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2fde39aff36045/Desktop/Analysis_Bootcamp/kickstarter_analysis/kickstarter-analysis/resources/"/>
    </mc:Choice>
  </mc:AlternateContent>
  <xr:revisionPtr revIDLastSave="0" documentId="13_ncr:1_{874E1D75-434D-457C-AB5B-7B9F7FE55AC6}" xr6:coauthVersionLast="47" xr6:coauthVersionMax="47" xr10:uidLastSave="{00000000-0000-0000-0000-000000000000}"/>
  <bookViews>
    <workbookView xWindow="28680" yWindow="-120" windowWidth="29040" windowHeight="15840" tabRatio="749" activeTab="2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Category Statistics" sheetId="4" r:id="rId4"/>
    <sheet name="Subcategory Statistics" sheetId="5" r:id="rId5"/>
    <sheet name="Outcomes Based on Launch Date" sheetId="7" r:id="rId6"/>
    <sheet name="Edinburgh Research" sheetId="8" r:id="rId7"/>
    <sheet name="GB Musicals Box and Whisker" sheetId="13" r:id="rId8"/>
    <sheet name="Successful US Kickstarters" sheetId="9" r:id="rId9"/>
    <sheet name="Failed US Kickstarters" sheetId="10" r:id="rId10"/>
    <sheet name="Descriptive Statistics" sheetId="11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nm.Criteria" localSheetId="2">Kickstarter!$A$2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E13" i="16" s="1"/>
  <c r="B12" i="16"/>
  <c r="E12" i="16" s="1"/>
  <c r="B11" i="16"/>
  <c r="E11" i="16" s="1"/>
  <c r="B10" i="16"/>
  <c r="E10" i="16" s="1"/>
  <c r="B9" i="16"/>
  <c r="E9" i="16" s="1"/>
  <c r="B8" i="16"/>
  <c r="E8" i="16" s="1"/>
  <c r="B7" i="16"/>
  <c r="B6" i="16"/>
  <c r="E6" i="16" s="1"/>
  <c r="B5" i="16"/>
  <c r="E5" i="16" s="1"/>
  <c r="B4" i="16"/>
  <c r="E4" i="16" s="1"/>
  <c r="B2" i="16"/>
  <c r="B3" i="16"/>
  <c r="C14" i="11"/>
  <c r="B14" i="11"/>
  <c r="C7" i="11"/>
  <c r="B7" i="11"/>
  <c r="C13" i="11"/>
  <c r="B13" i="11"/>
  <c r="C6" i="11"/>
  <c r="B6" i="11"/>
  <c r="C12" i="11"/>
  <c r="B12" i="11"/>
  <c r="C5" i="11"/>
  <c r="B5" i="11"/>
  <c r="C11" i="11"/>
  <c r="B11" i="11"/>
  <c r="C4" i="11"/>
  <c r="B4" i="11"/>
  <c r="B2" i="11"/>
  <c r="C10" i="11"/>
  <c r="B10" i="11"/>
  <c r="C9" i="11"/>
  <c r="B9" i="11"/>
  <c r="B3" i="11"/>
  <c r="C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6" i="8"/>
  <c r="B5" i="8"/>
  <c r="B4" i="8"/>
  <c r="B3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16" l="1"/>
  <c r="E7" i="16"/>
  <c r="G11" i="16"/>
  <c r="G12" i="16"/>
  <c r="G13" i="16"/>
  <c r="H4" i="16"/>
  <c r="H5" i="16"/>
  <c r="H6" i="16"/>
  <c r="H7" i="16"/>
  <c r="G4" i="16"/>
  <c r="H8" i="16"/>
  <c r="G5" i="16"/>
  <c r="H9" i="16"/>
  <c r="E3" i="16"/>
  <c r="F3" i="16" s="1"/>
  <c r="G6" i="16"/>
  <c r="H10" i="16"/>
  <c r="G7" i="16"/>
  <c r="H11" i="16"/>
  <c r="G8" i="16"/>
  <c r="H12" i="16"/>
  <c r="G9" i="16"/>
  <c r="H13" i="16"/>
  <c r="F10" i="16"/>
  <c r="F6" i="16"/>
  <c r="F13" i="16"/>
  <c r="F9" i="16"/>
  <c r="F5" i="16"/>
  <c r="F12" i="16"/>
  <c r="F8" i="16"/>
  <c r="F4" i="16"/>
  <c r="F11" i="16"/>
  <c r="F7" i="16"/>
  <c r="E2" i="16"/>
  <c r="H2" i="16" s="1"/>
  <c r="H3" i="16" l="1"/>
  <c r="G3" i="16"/>
  <c r="F2" i="16"/>
  <c r="G2" i="16"/>
</calcChain>
</file>

<file path=xl/sharedStrings.xml><?xml version="1.0" encoding="utf-8"?>
<sst xmlns="http://schemas.openxmlformats.org/spreadsheetml/2006/main" count="38398" uniqueCount="8421">
  <si>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</si>
  <si>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</si>
  <si>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</si>
  <si>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</si>
  <si>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</si>
  <si>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</si>
  <si>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</si>
  <si>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</si>
  <si>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</si>
  <si>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</si>
  <si>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</si>
  <si>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</si>
  <si>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</si>
  <si>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</si>
  <si>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</si>
  <si>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</si>
  <si>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</si>
  <si>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</si>
  <si>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</si>
  <si>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</si>
  <si>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</si>
  <si>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</si>
  <si>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</si>
  <si>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</si>
  <si>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</si>
  <si>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</si>
  <si>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</si>
  <si>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</si>
  <si>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</si>
  <si>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</si>
  <si>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</si>
  <si>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</si>
  <si>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</si>
  <si>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</si>
  <si>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</si>
  <si>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</si>
  <si>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</si>
  <si>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</si>
  <si>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</si>
  <si>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</si>
  <si>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</si>
  <si>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</si>
  <si>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</si>
  <si>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</si>
  <si>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</si>
  <si>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</si>
  <si>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</si>
  <si>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</si>
  <si>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</si>
  <si>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</si>
  <si>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</si>
  <si>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</si>
  <si>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</si>
  <si>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</si>
  <si>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</si>
  <si>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</si>
  <si>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</si>
  <si>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</si>
  <si>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</si>
  <si>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</si>
  <si>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</si>
  <si>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</si>
  <si>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</si>
  <si>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</si>
  <si>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</si>
  <si>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</si>
  <si>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</si>
  <si>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</si>
  <si>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</si>
  <si>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</si>
  <si>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</si>
  <si>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</si>
  <si>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</si>
  <si>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</si>
  <si>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</si>
  <si>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</si>
  <si>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</si>
  <si>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</si>
  <si>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</si>
  <si>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</si>
  <si>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</si>
  <si>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</si>
  <si>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</si>
  <si>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</si>
  <si>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</si>
  <si>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</si>
  <si>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</si>
  <si>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</si>
  <si>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</si>
  <si>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</si>
  <si>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</si>
  <si>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</si>
  <si>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</si>
  <si>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</si>
  <si>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</si>
  <si>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</si>
  <si>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</si>
  <si>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</si>
  <si>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</si>
  <si>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</si>
  <si>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</si>
  <si>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</si>
  <si>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</si>
  <si>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</si>
  <si>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</si>
  <si>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</si>
  <si>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</si>
  <si>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</si>
  <si>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</si>
  <si>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</si>
  <si>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</si>
  <si>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</si>
  <si>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</si>
  <si>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</si>
  <si>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</si>
  <si>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</si>
  <si>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</si>
  <si>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</si>
  <si>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</si>
  <si>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</si>
  <si>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</si>
  <si>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</si>
  <si>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</si>
  <si>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</si>
  <si>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</si>
  <si>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</si>
  <si>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</si>
  <si>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</si>
  <si>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</si>
  <si>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</si>
  <si>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</si>
  <si>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</si>
  <si>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</si>
  <si>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</si>
  <si>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</si>
  <si>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</si>
  <si>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</si>
  <si>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</si>
  <si>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</si>
  <si>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</si>
  <si>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</si>
  <si>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</si>
  <si>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</si>
  <si>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</si>
  <si>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</si>
  <si>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</si>
  <si>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</si>
  <si>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</si>
  <si>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</si>
  <si>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</si>
  <si>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</si>
  <si>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</si>
  <si>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</si>
  <si>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</si>
  <si>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</si>
  <si>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</si>
  <si>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</si>
  <si>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</si>
  <si>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</si>
  <si>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</si>
  <si>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</si>
  <si>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</si>
  <si>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</si>
  <si>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</si>
  <si>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</si>
  <si>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</si>
  <si>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</si>
  <si>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</si>
  <si>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</si>
  <si>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</si>
  <si>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</si>
  <si>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</si>
  <si>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</si>
  <si>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</si>
  <si>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</si>
  <si>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</si>
  <si>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</si>
  <si>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</si>
  <si>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</si>
  <si>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</si>
  <si>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</si>
  <si>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</si>
  <si>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</si>
  <si>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</si>
  <si>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</si>
  <si>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</si>
  <si>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</si>
  <si>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</si>
  <si>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</si>
  <si>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</si>
  <si>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</si>
  <si>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</si>
  <si>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</si>
  <si>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</si>
  <si>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</si>
  <si>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</si>
  <si>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</si>
  <si>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</si>
  <si>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</si>
  <si>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</si>
  <si>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</si>
  <si>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</si>
  <si>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</si>
  <si>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</si>
  <si>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</si>
  <si>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</si>
  <si>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</si>
  <si>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</si>
  <si>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</si>
  <si>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</si>
  <si>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</si>
  <si>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</si>
  <si>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</si>
  <si>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</si>
  <si>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</si>
  <si>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</si>
  <si>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</si>
  <si>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</si>
  <si>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</si>
  <si>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</si>
  <si>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</si>
  <si>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</si>
  <si>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</si>
  <si>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</si>
  <si>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</si>
  <si>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</si>
  <si>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</si>
  <si>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</si>
  <si>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</si>
  <si>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</si>
  <si>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</si>
  <si>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</si>
  <si>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</si>
  <si>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</si>
  <si>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</si>
  <si>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</si>
  <si>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</si>
  <si>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</si>
  <si>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</si>
  <si>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</si>
  <si>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</si>
  <si>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</si>
  <si>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</si>
  <si>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</si>
  <si>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</si>
  <si>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</si>
  <si>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</si>
  <si>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</si>
  <si>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</si>
  <si>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</si>
  <si>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</si>
  <si>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</si>
  <si>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</si>
  <si>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</si>
  <si>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</si>
  <si>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</si>
  <si>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</si>
  <si>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</si>
  <si>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</si>
  <si>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</si>
  <si>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</si>
  <si>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</si>
  <si>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</si>
  <si>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</si>
  <si>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</si>
  <si>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</si>
  <si>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</si>
  <si>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</si>
  <si>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</si>
  <si>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</si>
  <si>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</si>
  <si>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</si>
  <si>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</si>
  <si>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</si>
  <si>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</si>
  <si>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</si>
  <si>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</si>
  <si>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</si>
  <si>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</si>
  <si>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</si>
  <si>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</si>
  <si>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</si>
  <si>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</si>
  <si>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</si>
  <si>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</si>
  <si>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</si>
  <si>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</si>
  <si>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</si>
  <si>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</si>
  <si>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</si>
  <si>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</si>
  <si>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</si>
  <si>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</si>
  <si>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</si>
  <si>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</si>
  <si>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</si>
  <si>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</si>
  <si>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</si>
  <si>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</si>
  <si>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</si>
  <si>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</si>
  <si>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</si>
  <si>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</si>
  <si>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</si>
  <si>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</si>
  <si>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</si>
  <si>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</si>
  <si>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</si>
  <si>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</si>
  <si>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</si>
  <si>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</si>
  <si>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</si>
  <si>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</si>
  <si>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</si>
  <si>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</si>
  <si>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</si>
  <si>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</si>
  <si>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</si>
  <si>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</si>
  <si>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</si>
  <si>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</si>
  <si>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</si>
  <si>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</si>
  <si>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</si>
  <si>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</si>
  <si>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</si>
  <si>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</si>
  <si>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</si>
  <si>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</si>
  <si>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</si>
  <si>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</si>
  <si>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</si>
  <si>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</si>
  <si>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</si>
  <si>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</si>
  <si>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</si>
  <si>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</si>
  <si>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</si>
  <si>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</si>
  <si>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</si>
  <si>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</si>
  <si>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</si>
  <si>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</si>
  <si>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</si>
  <si>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</si>
  <si>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</si>
  <si>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</si>
  <si>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</si>
  <si>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</si>
  <si>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</si>
  <si>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</si>
  <si>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</si>
  <si>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</si>
  <si>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</si>
  <si>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</si>
  <si>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</si>
  <si>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</si>
  <si>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</si>
  <si>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</si>
  <si>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</si>
  <si>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</si>
  <si>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</si>
  <si>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</si>
  <si>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</si>
  <si>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</si>
  <si>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</si>
  <si>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</si>
  <si>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</si>
  <si>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</si>
  <si>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</si>
  <si>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</si>
  <si>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</si>
  <si>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</si>
  <si>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</si>
  <si>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</si>
  <si>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</si>
  <si>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</si>
  <si>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</si>
  <si>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</si>
  <si>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</si>
  <si>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</si>
  <si>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</si>
  <si>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</si>
  <si>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</si>
  <si>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</si>
  <si>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</si>
  <si>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</si>
  <si>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</si>
  <si>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</si>
  <si>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</si>
  <si>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</si>
  <si>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</si>
  <si>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</si>
  <si>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</si>
  <si>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</si>
  <si>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</si>
  <si>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</si>
  <si>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</si>
  <si>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</si>
  <si>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</si>
  <si>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</si>
  <si>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</si>
  <si>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</si>
  <si>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</si>
  <si>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</si>
  <si>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</si>
  <si>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</si>
  <si>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</si>
  <si>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</si>
  <si>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</si>
  <si>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</si>
  <si>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</si>
  <si>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</si>
  <si>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</si>
  <si>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</si>
  <si>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</si>
  <si>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</si>
  <si>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</si>
  <si>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</si>
  <si>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</si>
  <si>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</si>
  <si>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</si>
  <si>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</si>
  <si>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</si>
  <si>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</si>
  <si>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</si>
  <si>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</si>
  <si>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</si>
  <si>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</si>
  <si>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</si>
  <si>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</si>
  <si>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</si>
  <si>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</si>
  <si>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</si>
  <si>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</si>
  <si>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</si>
  <si>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</si>
  <si>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</si>
  <si>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</si>
  <si>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</si>
  <si>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</si>
  <si>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</si>
  <si>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</si>
  <si>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</si>
  <si>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</si>
  <si>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</si>
  <si>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</si>
  <si>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</si>
  <si>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</si>
  <si>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</si>
  <si>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</si>
  <si>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</si>
  <si>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</si>
  <si>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</si>
  <si>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</si>
  <si>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</si>
  <si>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</si>
  <si>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</si>
  <si>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</si>
  <si>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</si>
  <si>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</si>
  <si>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</si>
  <si>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</si>
  <si>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</si>
  <si>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</si>
  <si>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</si>
  <si>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</si>
  <si>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</si>
  <si>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</si>
  <si>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</si>
  <si>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</si>
  <si>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</si>
  <si>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</si>
  <si>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</si>
  <si>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</si>
  <si>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</si>
  <si>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</si>
  <si>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</si>
  <si>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</si>
  <si>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</si>
  <si>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</si>
  <si>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</si>
  <si>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</si>
  <si>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</si>
  <si>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</si>
  <si>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</si>
  <si>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</si>
  <si>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</si>
  <si>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</si>
  <si>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</si>
  <si>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</si>
  <si>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</si>
  <si>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</si>
  <si>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</si>
  <si>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</si>
  <si>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</si>
  <si>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</si>
  <si>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</si>
  <si>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</si>
  <si>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</si>
  <si>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</si>
  <si>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</si>
  <si>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</si>
  <si>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</si>
  <si>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</si>
  <si>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</si>
  <si>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</si>
  <si>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</si>
  <si>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</si>
  <si>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</si>
  <si>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</si>
  <si>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</si>
  <si>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</si>
  <si>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</si>
  <si>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</si>
  <si>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</si>
  <si>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</si>
  <si>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</si>
  <si>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</si>
  <si>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</si>
  <si>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</si>
  <si>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</si>
  <si>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</si>
  <si>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</si>
  <si>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</si>
  <si>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</si>
  <si>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</si>
  <si>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</si>
  <si>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</si>
  <si>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</si>
  <si>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</si>
  <si>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</si>
  <si>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</si>
  <si>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</si>
  <si>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</si>
  <si>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</si>
  <si>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</si>
  <si>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</si>
  <si>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</si>
  <si>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</si>
  <si>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</si>
  <si>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</si>
  <si>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</si>
  <si>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</si>
  <si>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</si>
  <si>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</si>
  <si>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</si>
  <si>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</si>
  <si>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</si>
  <si>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</si>
  <si>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</si>
  <si>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</si>
  <si>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</si>
  <si>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</si>
  <si>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</si>
  <si>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</si>
  <si>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</si>
  <si>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</si>
  <si>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</si>
  <si>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</si>
  <si>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</si>
  <si>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</si>
  <si>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</si>
  <si>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</si>
  <si>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</si>
  <si>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</si>
  <si>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</si>
  <si>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</si>
  <si>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</si>
  <si>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</si>
  <si>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</si>
  <si>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</si>
  <si>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</si>
  <si>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</si>
  <si>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</si>
  <si>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</si>
  <si>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</si>
  <si>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</si>
  <si>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</si>
  <si>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</si>
  <si>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</si>
  <si>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</si>
  <si>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</si>
  <si>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</si>
  <si>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</si>
  <si>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</si>
  <si>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</si>
  <si>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</si>
  <si>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</si>
  <si>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</si>
  <si>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</si>
  <si>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</si>
  <si>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</si>
  <si>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</si>
  <si>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</si>
  <si>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</si>
  <si>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</si>
  <si>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</si>
  <si>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</si>
  <si>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</si>
  <si>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</si>
  <si>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</si>
  <si>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</si>
  <si>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</si>
  <si>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</si>
  <si>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</si>
  <si>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</si>
  <si>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</si>
  <si>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</si>
  <si>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</si>
  <si>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</si>
  <si>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</si>
  <si>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</si>
  <si>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</si>
  <si>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</si>
  <si>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</si>
  <si>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</si>
  <si>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</si>
  <si>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</si>
  <si>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</si>
  <si>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</si>
  <si>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</si>
  <si>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</si>
  <si>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</si>
  <si>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</si>
  <si>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</si>
  <si>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</si>
  <si>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</si>
  <si>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</si>
  <si>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</si>
  <si>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</si>
  <si>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</si>
  <si>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</si>
  <si>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</si>
  <si>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</si>
  <si>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</si>
  <si>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</si>
  <si>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</si>
  <si>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</si>
  <si>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</si>
  <si>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</si>
  <si>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</si>
  <si>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</si>
  <si>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</si>
  <si>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</si>
  <si>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</si>
  <si>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</si>
  <si>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</si>
  <si>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</si>
  <si>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</si>
  <si>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</si>
  <si>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</si>
  <si>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</si>
  <si>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</si>
  <si>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</si>
  <si>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</si>
  <si>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</si>
  <si>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</si>
  <si>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</si>
  <si>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</si>
  <si>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</si>
  <si>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</si>
  <si>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</si>
  <si>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</si>
  <si>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</si>
  <si>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</si>
  <si>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</si>
  <si>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</si>
  <si>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</si>
  <si>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</si>
  <si>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</si>
  <si>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</si>
  <si>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</si>
  <si>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</si>
  <si>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</si>
  <si>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</si>
  <si>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</si>
  <si>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</si>
  <si>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</si>
  <si>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</si>
  <si>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</si>
  <si>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</si>
  <si>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</si>
  <si>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</si>
  <si>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</si>
  <si>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</si>
  <si>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</si>
  <si>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</si>
  <si>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</si>
  <si>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</si>
  <si>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</si>
  <si>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</si>
  <si>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</si>
  <si>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</si>
  <si>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</si>
  <si>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</si>
  <si>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</si>
  <si>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</si>
  <si>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</si>
  <si>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</si>
  <si>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</si>
  <si>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</si>
  <si>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</si>
  <si>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</si>
  <si>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</si>
  <si>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</si>
  <si>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</si>
  <si>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</si>
  <si>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</si>
  <si>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</si>
  <si>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</si>
  <si>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</si>
  <si>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</si>
  <si>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</si>
  <si>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</si>
  <si>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</si>
  <si>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</si>
  <si>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</si>
  <si>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</si>
  <si>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</si>
  <si>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</si>
  <si>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</si>
  <si>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</si>
  <si>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</si>
  <si>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</si>
  <si>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</si>
  <si>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</si>
  <si>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</si>
  <si>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</si>
  <si>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</si>
  <si>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</si>
  <si>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</si>
  <si>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</si>
  <si>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</si>
  <si>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</si>
  <si>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</si>
  <si>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</si>
  <si>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</si>
  <si>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</si>
  <si>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</si>
  <si>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</si>
  <si>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</si>
  <si>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</si>
  <si>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</si>
  <si>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</si>
  <si>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</si>
  <si>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</si>
  <si>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</si>
  <si>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</si>
  <si>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</si>
  <si>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</si>
  <si>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</si>
  <si>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</si>
  <si>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</si>
  <si>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</si>
  <si>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</si>
  <si>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</si>
  <si>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</si>
  <si>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</si>
  <si>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</si>
  <si>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</si>
  <si>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</si>
  <si>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</si>
  <si>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</si>
  <si>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</si>
  <si>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</si>
  <si>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</si>
  <si>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</si>
  <si>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</si>
  <si>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</si>
  <si>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</si>
  <si>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</si>
  <si>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</si>
  <si>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</si>
  <si>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</si>
  <si>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</si>
  <si>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</si>
  <si>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</si>
  <si>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</si>
  <si>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</si>
  <si>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</si>
  <si>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</si>
  <si>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</si>
  <si>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</si>
  <si>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</si>
  <si>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</si>
  <si>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</si>
  <si>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</si>
  <si>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</si>
  <si>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</si>
  <si>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</si>
  <si>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</si>
  <si>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</si>
  <si>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</si>
  <si>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</si>
  <si>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</si>
  <si>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</si>
  <si>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</si>
  <si>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</si>
  <si>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</si>
  <si>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</si>
  <si>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</si>
  <si>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</si>
  <si>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</si>
  <si>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</si>
  <si>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</si>
  <si>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</si>
  <si>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</si>
  <si>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</si>
  <si>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</si>
  <si>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</si>
  <si>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</si>
  <si>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</si>
  <si>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</si>
  <si>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</si>
  <si>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</si>
  <si>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</si>
  <si>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</si>
  <si>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</si>
  <si>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</si>
  <si>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</si>
  <si>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</si>
  <si>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</si>
  <si>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</si>
  <si>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</si>
  <si>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</si>
  <si>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</si>
  <si>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</si>
  <si>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</si>
  <si>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</si>
  <si>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</si>
  <si>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</si>
  <si>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</si>
  <si>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</si>
  <si>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</si>
  <si>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</si>
  <si>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</si>
  <si>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</si>
  <si>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</si>
  <si>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</si>
  <si>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</si>
  <si>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</si>
  <si>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</si>
  <si>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</si>
  <si>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</si>
  <si>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</si>
  <si>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</si>
  <si>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</si>
  <si>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</si>
  <si>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</si>
  <si>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</si>
  <si>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</si>
  <si>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</si>
  <si>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</si>
  <si>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</si>
  <si>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</si>
  <si>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</si>
  <si>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</si>
  <si>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</si>
  <si>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</si>
  <si>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</si>
  <si>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</si>
  <si>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</si>
  <si>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</si>
  <si>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</si>
  <si>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</si>
  <si>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</si>
  <si>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</si>
  <si>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</si>
  <si>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</si>
  <si>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</si>
  <si>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</si>
  <si>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</si>
  <si>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</si>
  <si>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</si>
  <si>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</si>
  <si>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</si>
  <si>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</si>
  <si>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</si>
  <si>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</si>
  <si>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</si>
  <si>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</si>
  <si>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</si>
  <si>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</si>
  <si>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</si>
  <si>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</si>
  <si>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</si>
  <si>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</si>
  <si>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</si>
  <si>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</si>
  <si>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</si>
  <si>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</si>
  <si>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</si>
  <si>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</si>
  <si>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</si>
  <si>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</si>
  <si>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</si>
  <si>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</si>
  <si>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</si>
  <si>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</si>
  <si>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</si>
  <si>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</si>
  <si>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</si>
  <si>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</si>
  <si>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</si>
  <si>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</si>
  <si>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</si>
  <si>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</si>
  <si>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</si>
  <si>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</si>
  <si>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</si>
  <si>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</si>
  <si>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</si>
  <si>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</si>
  <si>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</si>
  <si>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</si>
  <si>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</si>
  <si>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</si>
  <si>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</si>
  <si>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</si>
  <si>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</si>
  <si>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</si>
  <si>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</si>
  <si>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</si>
  <si>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</si>
  <si>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</si>
  <si>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</si>
  <si>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</si>
  <si>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</si>
  <si>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</si>
  <si>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</si>
  <si>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</si>
  <si>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</si>
  <si>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</si>
  <si>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</si>
  <si>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</si>
  <si>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</si>
  <si>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</si>
  <si>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</si>
  <si>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</si>
  <si>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</si>
  <si>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</si>
  <si>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</si>
  <si>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</si>
  <si>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</si>
  <si>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</si>
  <si>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</si>
  <si>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</si>
  <si>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</si>
  <si>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</si>
  <si>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</si>
  <si>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</si>
  <si>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</si>
  <si>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</si>
  <si>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</si>
  <si>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</si>
  <si>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</si>
  <si>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</si>
  <si>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</si>
  <si>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</si>
  <si>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</si>
  <si>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</si>
  <si>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</si>
  <si>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</si>
  <si>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</si>
  <si>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</si>
  <si>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</si>
  <si>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</si>
  <si>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</si>
  <si>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</si>
  <si>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</si>
  <si>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</si>
  <si>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</si>
  <si>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</si>
  <si>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</si>
  <si>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</si>
  <si>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</si>
  <si>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</si>
  <si>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</si>
  <si>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</si>
  <si>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</si>
  <si>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</si>
  <si>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</si>
  <si>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</si>
  <si>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</si>
  <si>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</si>
  <si>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</si>
  <si>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</si>
  <si>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</si>
  <si>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</si>
  <si>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</si>
  <si>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</si>
  <si>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</si>
  <si>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</si>
  <si>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</si>
  <si>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</si>
  <si>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</si>
  <si>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</si>
  <si>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</si>
  <si>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</si>
  <si>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</si>
  <si>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</si>
  <si>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</si>
  <si>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</si>
  <si>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</si>
  <si>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</si>
  <si>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</si>
  <si>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</si>
  <si>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</si>
  <si>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</si>
  <si>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</si>
  <si>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</si>
  <si>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</si>
  <si>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</si>
  <si>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</si>
  <si>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</si>
  <si>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</si>
  <si>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</si>
  <si>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</si>
  <si>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</si>
  <si>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</si>
  <si>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</si>
  <si>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</si>
  <si>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</si>
  <si>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</si>
  <si>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</si>
  <si>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</si>
  <si>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</si>
  <si>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</si>
  <si>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</si>
  <si>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</si>
  <si>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</si>
  <si>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</si>
  <si>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</si>
  <si>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</si>
  <si>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</si>
  <si>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</si>
  <si>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</si>
  <si>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</si>
  <si>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</si>
  <si>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</si>
  <si>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</si>
  <si>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</si>
  <si>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</si>
  <si>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</si>
  <si>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</si>
  <si>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</si>
  <si>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</si>
  <si>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</si>
  <si>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</si>
  <si>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</si>
  <si>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</si>
  <si>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</si>
  <si>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</si>
  <si>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</si>
  <si>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</si>
  <si>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</si>
  <si>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</si>
  <si>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</si>
  <si>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</si>
  <si>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</si>
  <si>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</si>
  <si>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</si>
  <si>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</si>
  <si>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</si>
  <si>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</si>
  <si>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</si>
  <si>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</si>
  <si>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</si>
  <si>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</si>
  <si>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</si>
  <si>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</si>
  <si>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</si>
  <si>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</si>
  <si>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</si>
  <si>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</si>
  <si>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</si>
  <si>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</si>
  <si>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</si>
  <si>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</si>
  <si>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</si>
  <si>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</si>
  <si>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</si>
  <si>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</si>
  <si>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</si>
  <si>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</si>
  <si>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</si>
  <si>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</si>
  <si>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</si>
  <si>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</si>
  <si>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</si>
  <si>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</si>
  <si>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</si>
  <si>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</si>
  <si>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</si>
  <si>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</si>
  <si>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</si>
  <si>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</si>
  <si>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</si>
  <si>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</si>
  <si>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</si>
  <si>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</si>
  <si>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</si>
  <si>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</si>
  <si>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</si>
  <si>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</si>
  <si>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</si>
  <si>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</si>
  <si>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</si>
  <si>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</si>
  <si>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</si>
  <si>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</si>
  <si>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</si>
  <si>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</si>
  <si>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</si>
  <si>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</si>
  <si>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</si>
  <si>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</si>
  <si>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</si>
  <si>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</si>
  <si>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</si>
  <si>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</si>
  <si>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</si>
  <si>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</si>
  <si>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</si>
  <si>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</si>
  <si>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</si>
  <si>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</si>
  <si>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</si>
  <si>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</si>
  <si>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</si>
  <si>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</si>
  <si>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</si>
  <si>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</si>
  <si>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</si>
  <si>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</si>
  <si>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</si>
  <si>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</si>
  <si>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</si>
  <si>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</si>
  <si>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</si>
  <si>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</si>
  <si>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</si>
  <si>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</si>
  <si>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</si>
  <si>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</si>
  <si>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</si>
  <si>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</si>
  <si>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</si>
  <si>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</si>
  <si>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</si>
  <si>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</si>
  <si>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</si>
  <si>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</si>
  <si>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</si>
  <si>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</si>
  <si>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</si>
  <si>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</si>
  <si>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</si>
  <si>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</si>
  <si>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</si>
  <si>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</si>
  <si>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</si>
  <si>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</si>
  <si>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</si>
  <si>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</si>
  <si>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</si>
  <si>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</si>
  <si>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</si>
  <si>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</si>
  <si>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</si>
  <si>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</si>
  <si>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</si>
  <si>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</si>
  <si>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</si>
  <si>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</si>
  <si>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</si>
  <si>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</si>
  <si>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</si>
  <si>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</si>
  <si>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</si>
  <si>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</si>
  <si>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</si>
  <si>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</si>
  <si>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</si>
  <si>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</si>
  <si>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</si>
  <si>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</si>
  <si>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</si>
  <si>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</si>
  <si>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</si>
  <si>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</si>
  <si>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</si>
  <si>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</si>
  <si>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</si>
  <si>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</si>
  <si>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</si>
  <si>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</si>
  <si>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</si>
  <si>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</si>
  <si>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</si>
  <si>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</si>
  <si>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</si>
  <si>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</si>
  <si>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</si>
  <si>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</si>
  <si>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</si>
  <si>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</si>
  <si>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</si>
  <si>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</si>
  <si>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</si>
  <si>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</si>
  <si>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</si>
  <si>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</si>
  <si>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</si>
  <si>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</si>
  <si>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</si>
  <si>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</si>
  <si>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</si>
  <si>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</si>
  <si>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</si>
  <si>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</si>
  <si>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</si>
  <si>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</si>
  <si>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</si>
  <si>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</si>
  <si>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</si>
  <si>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</si>
  <si>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</si>
  <si>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</si>
  <si>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</si>
  <si>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</si>
  <si>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</si>
  <si>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</si>
  <si>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</si>
  <si>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</si>
  <si>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</si>
  <si>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</si>
  <si>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</si>
  <si>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</si>
  <si>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</si>
  <si>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</si>
  <si>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</si>
  <si>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</si>
  <si>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</si>
  <si>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</si>
  <si>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</si>
  <si>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</si>
  <si>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</si>
  <si>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</si>
  <si>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</si>
  <si>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</si>
  <si>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</si>
  <si>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</si>
  <si>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</si>
  <si>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</si>
  <si>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</si>
  <si>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</si>
  <si>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</si>
  <si>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</si>
  <si>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</si>
  <si>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</si>
  <si>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</si>
  <si>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</si>
  <si>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</si>
  <si>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</si>
  <si>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</si>
  <si>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</si>
  <si>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</si>
  <si>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</si>
  <si>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</si>
  <si>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</si>
  <si>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</si>
  <si>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</si>
  <si>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</si>
  <si>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</si>
  <si>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</si>
  <si>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</si>
  <si>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</si>
  <si>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</si>
  <si>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</si>
  <si>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</si>
  <si>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</si>
  <si>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</si>
  <si>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</si>
  <si>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</si>
  <si>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</si>
  <si>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</si>
  <si>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</si>
  <si>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</si>
  <si>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</si>
  <si>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</si>
  <si>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</si>
  <si>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</si>
  <si>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</si>
  <si>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</si>
  <si>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</si>
  <si>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</si>
  <si>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</si>
  <si>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</si>
  <si>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</si>
  <si>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</si>
  <si>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</si>
  <si>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</si>
  <si>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</si>
  <si>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</si>
  <si>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</si>
  <si>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</si>
  <si>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</si>
  <si>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</si>
  <si>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</si>
  <si>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</si>
  <si>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</si>
  <si>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</si>
  <si>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</si>
  <si>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</si>
  <si>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</si>
  <si>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</si>
  <si>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</si>
  <si>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</si>
  <si>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</si>
  <si>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</si>
  <si>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</si>
  <si>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</si>
  <si>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</si>
  <si>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</si>
  <si>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</si>
  <si>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</si>
  <si>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</si>
  <si>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</si>
  <si>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</si>
  <si>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</si>
  <si>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</si>
  <si>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</si>
  <si>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</si>
  <si>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</si>
  <si>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</si>
  <si>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</si>
  <si>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</si>
  <si>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</si>
  <si>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</si>
  <si>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</si>
  <si>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</si>
  <si>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</si>
  <si>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</si>
  <si>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</si>
  <si>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</si>
  <si>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</si>
  <si>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</si>
  <si>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</si>
  <si>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</si>
  <si>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</si>
  <si>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</si>
  <si>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</si>
  <si>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</si>
  <si>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</si>
  <si>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</si>
  <si>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</si>
  <si>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</si>
  <si>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</si>
  <si>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</si>
  <si>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</si>
  <si>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</si>
  <si>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</si>
  <si>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</si>
  <si>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</si>
  <si>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</si>
  <si>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</si>
  <si>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</si>
  <si>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</si>
  <si>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</si>
  <si>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</si>
  <si>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</si>
  <si>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</si>
  <si>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</si>
  <si>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</si>
  <si>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</si>
  <si>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</si>
  <si>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</si>
  <si>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</si>
  <si>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</si>
  <si>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</si>
  <si>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</si>
  <si>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</si>
  <si>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</si>
  <si>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</si>
  <si>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</si>
  <si>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</si>
  <si>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</si>
  <si>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</si>
  <si>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</si>
  <si>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</si>
  <si>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</si>
  <si>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</si>
  <si>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</si>
  <si>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</si>
  <si>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</si>
  <si>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</si>
  <si>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</si>
  <si>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</si>
  <si>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</si>
  <si>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</si>
  <si>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</si>
  <si>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</si>
  <si>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</si>
  <si>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</si>
  <si>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</si>
  <si>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</si>
  <si>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</si>
  <si>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</si>
  <si>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</si>
  <si>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</si>
  <si>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</si>
  <si>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</si>
  <si>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</si>
  <si>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</si>
  <si>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</si>
  <si>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</si>
  <si>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</si>
  <si>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</si>
  <si>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</si>
  <si>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</si>
  <si>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</si>
  <si>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</si>
  <si>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</si>
  <si>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</si>
  <si>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</si>
  <si>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</si>
  <si>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</si>
  <si>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</si>
  <si>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</si>
  <si>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</si>
  <si>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</si>
  <si>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</si>
  <si>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</si>
  <si>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</si>
  <si>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</si>
  <si>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</si>
  <si>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</si>
  <si>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</si>
  <si>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</si>
  <si>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</si>
  <si>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</si>
  <si>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</si>
  <si>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</si>
  <si>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</si>
  <si>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</si>
  <si>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</si>
  <si>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</si>
  <si>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</si>
  <si>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</si>
  <si>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</si>
  <si>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</si>
  <si>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</si>
  <si>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</si>
  <si>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</si>
  <si>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</si>
  <si>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</si>
  <si>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</si>
  <si>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</si>
  <si>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</si>
  <si>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</si>
  <si>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</si>
  <si>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</si>
  <si>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</si>
  <si>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</si>
  <si>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</si>
  <si>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</si>
  <si>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</si>
  <si>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</si>
  <si>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</si>
  <si>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</si>
  <si>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</si>
  <si>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</si>
  <si>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</si>
  <si>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</si>
  <si>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</si>
  <si>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</si>
  <si>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</si>
  <si>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</si>
  <si>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</si>
  <si>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</si>
  <si>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</si>
  <si>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</si>
  <si>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</si>
  <si>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</si>
  <si>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</si>
  <si>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</si>
  <si>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</si>
  <si>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</si>
  <si>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</si>
  <si>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</si>
  <si>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</si>
  <si>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</si>
  <si>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</si>
  <si>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</si>
  <si>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</si>
  <si>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</si>
  <si>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</si>
  <si>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</si>
  <si>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</si>
  <si>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</si>
  <si>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</si>
  <si>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</si>
  <si>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</si>
  <si>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</si>
  <si>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</si>
  <si>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</si>
  <si>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</si>
  <si>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</si>
  <si>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</si>
  <si>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</si>
  <si>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</si>
  <si>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</si>
  <si>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</si>
  <si>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</si>
  <si>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</si>
  <si>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</si>
  <si>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</si>
  <si>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</si>
  <si>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</si>
  <si>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</si>
  <si>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</si>
  <si>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</si>
  <si>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</si>
  <si>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</si>
  <si>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</si>
  <si>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</si>
  <si>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</si>
  <si>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</si>
  <si>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</si>
  <si>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</si>
  <si>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</si>
  <si>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</si>
  <si>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</si>
  <si>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</si>
  <si>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</si>
  <si>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</si>
  <si>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</si>
  <si>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</si>
  <si>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</si>
  <si>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</si>
  <si>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</si>
  <si>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</si>
  <si>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</si>
  <si>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</si>
  <si>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</si>
  <si>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</si>
  <si>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</si>
  <si>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</si>
  <si>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</si>
  <si>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</si>
  <si>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</si>
  <si>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</si>
  <si>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</si>
  <si>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</si>
  <si>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</si>
  <si>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</si>
  <si>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</si>
  <si>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</si>
  <si>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</si>
  <si>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</si>
  <si>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</si>
  <si>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</si>
  <si>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</si>
  <si>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</si>
  <si>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</si>
  <si>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</si>
  <si>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</si>
  <si>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</si>
  <si>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</si>
  <si>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</si>
  <si>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</si>
  <si>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</si>
  <si>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</si>
  <si>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</si>
  <si>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</si>
  <si>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</si>
  <si>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</si>
  <si>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</si>
  <si>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</si>
  <si>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</si>
  <si>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</si>
  <si>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</si>
  <si>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</si>
  <si>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</si>
  <si>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</si>
  <si>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</si>
  <si>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</si>
  <si>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</si>
  <si>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</si>
  <si>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</si>
  <si>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</si>
  <si>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</si>
  <si>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</si>
  <si>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</si>
  <si>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</si>
  <si>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</si>
  <si>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</si>
  <si>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</si>
  <si>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</si>
  <si>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</si>
  <si>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</si>
  <si>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</si>
  <si>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</si>
  <si>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</si>
  <si>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</si>
  <si>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</si>
  <si>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</si>
  <si>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</si>
  <si>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</si>
  <si>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</si>
  <si>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</si>
  <si>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</si>
  <si>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</si>
  <si>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</si>
  <si>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</si>
  <si>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</si>
  <si>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</si>
  <si>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</si>
  <si>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</si>
  <si>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</si>
  <si>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</si>
  <si>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</si>
  <si>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</si>
  <si>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</si>
  <si>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</si>
  <si>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</si>
  <si>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</si>
  <si>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</si>
  <si>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</si>
  <si>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</si>
  <si>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</si>
  <si>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</si>
  <si>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</si>
  <si>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</si>
  <si>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</si>
  <si>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</si>
  <si>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</si>
  <si>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</si>
  <si>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</si>
  <si>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</si>
  <si>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</si>
  <si>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</si>
  <si>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</si>
  <si>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</si>
  <si>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</si>
  <si>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</si>
  <si>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</si>
  <si>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</si>
  <si>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</si>
  <si>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</si>
  <si>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</si>
  <si>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</si>
  <si>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</si>
  <si>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</si>
  <si>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</si>
  <si>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</si>
  <si>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</si>
  <si>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</si>
  <si>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</si>
  <si>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</si>
  <si>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</si>
  <si>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</si>
  <si>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</si>
  <si>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</si>
  <si>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</si>
  <si>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</si>
  <si>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</si>
  <si>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</si>
  <si>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</si>
  <si>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</si>
  <si>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</si>
  <si>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</si>
  <si>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</si>
  <si>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</si>
  <si>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</si>
  <si>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</si>
  <si>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</si>
  <si>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</si>
  <si>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</si>
  <si>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</si>
  <si>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</si>
  <si>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</si>
  <si>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</si>
  <si>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</si>
  <si>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</si>
  <si>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</si>
  <si>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</si>
  <si>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</si>
  <si>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</si>
  <si>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</si>
  <si>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</si>
  <si>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</si>
  <si>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</si>
  <si>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</si>
  <si>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</si>
  <si>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</si>
  <si>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</si>
  <si>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</si>
  <si>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</si>
  <si>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</si>
  <si>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</si>
  <si>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</si>
  <si>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</si>
  <si>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</si>
  <si>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</si>
  <si>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</si>
  <si>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</si>
  <si>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</si>
  <si>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</si>
  <si>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</si>
  <si>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</si>
  <si>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</si>
  <si>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</si>
  <si>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</si>
  <si>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</si>
  <si>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</si>
  <si>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</si>
  <si>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</si>
  <si>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</si>
  <si>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</si>
  <si>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</si>
  <si>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</si>
  <si>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</si>
  <si>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</si>
  <si>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</si>
  <si>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</si>
  <si>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</si>
  <si>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</si>
  <si>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</si>
  <si>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</si>
  <si>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</si>
  <si>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</si>
  <si>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</si>
  <si>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</si>
  <si>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</si>
  <si>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</si>
  <si>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</si>
  <si>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</si>
  <si>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</si>
  <si>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</si>
  <si>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</si>
  <si>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</si>
  <si>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</si>
  <si>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</si>
  <si>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</si>
  <si>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</si>
  <si>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</si>
  <si>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</si>
  <si>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</si>
  <si>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</si>
  <si>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</si>
  <si>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</si>
  <si>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</si>
  <si>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</si>
  <si>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</si>
  <si>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</si>
  <si>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</si>
  <si>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</si>
  <si>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</si>
  <si>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</si>
  <si>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</si>
  <si>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</si>
  <si>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</si>
  <si>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</si>
  <si>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</si>
  <si>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</si>
  <si>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</si>
  <si>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</si>
  <si>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</si>
  <si>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</si>
  <si>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</si>
  <si>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</si>
  <si>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</si>
  <si>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</si>
  <si>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</si>
  <si>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</si>
  <si>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</si>
  <si>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</si>
  <si>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</si>
  <si>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</si>
  <si>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</si>
  <si>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</si>
  <si>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</si>
  <si>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</si>
  <si>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</si>
  <si>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</si>
  <si>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</si>
  <si>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</si>
  <si>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</si>
  <si>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</si>
  <si>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</si>
  <si>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</si>
  <si>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</si>
  <si>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</si>
  <si>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</si>
  <si>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</si>
  <si>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</si>
  <si>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</si>
  <si>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</si>
  <si>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</si>
  <si>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</si>
  <si>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</si>
  <si>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</si>
  <si>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</si>
  <si>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</si>
  <si>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</si>
  <si>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</si>
  <si>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</si>
  <si>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</si>
  <si>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</si>
  <si>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</si>
  <si>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</si>
  <si>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</si>
  <si>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</si>
  <si>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</si>
  <si>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</si>
  <si>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</si>
  <si>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</si>
  <si>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</si>
  <si>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</si>
  <si>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</si>
  <si>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</si>
  <si>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</si>
  <si>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</si>
  <si>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</si>
  <si>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</si>
  <si>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</si>
  <si>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</si>
  <si>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</si>
  <si>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</si>
  <si>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</si>
  <si>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</si>
  <si>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</si>
  <si>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</si>
  <si>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</si>
  <si>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</si>
  <si>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</si>
  <si>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</si>
  <si>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</si>
  <si>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</si>
  <si>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</si>
  <si>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</si>
  <si>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</si>
  <si>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</si>
  <si>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</si>
  <si>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</si>
  <si>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</si>
  <si>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</si>
  <si>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</si>
  <si>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</si>
  <si>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</si>
  <si>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</si>
  <si>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</si>
  <si>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</si>
  <si>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</si>
  <si>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</si>
  <si>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</si>
  <si>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</si>
  <si>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</si>
  <si>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</si>
  <si>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</si>
  <si>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</si>
  <si>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</si>
  <si>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</si>
  <si>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</si>
  <si>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</si>
  <si>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</si>
  <si>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</si>
  <si>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</si>
  <si>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</si>
  <si>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</si>
  <si>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</si>
  <si>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</si>
  <si>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</si>
  <si>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</si>
  <si>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</si>
  <si>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</si>
  <si>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</si>
  <si>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</si>
  <si>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</si>
  <si>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</si>
  <si>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</si>
  <si>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</si>
  <si>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</si>
  <si>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</si>
  <si>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</si>
  <si>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</si>
  <si>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</si>
  <si>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</si>
  <si>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</si>
  <si>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</si>
  <si>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</si>
  <si>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</si>
  <si>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</si>
  <si>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</si>
  <si>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</si>
  <si>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</si>
  <si>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</si>
  <si>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</si>
  <si>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</si>
  <si>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</si>
  <si>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</si>
  <si>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</si>
  <si>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</si>
  <si>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</si>
  <si>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</si>
  <si>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</si>
  <si>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</si>
  <si>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</si>
  <si>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</si>
  <si>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</si>
  <si>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</si>
  <si>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</si>
  <si>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</si>
  <si>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</si>
  <si>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</si>
  <si>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</si>
  <si>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</si>
  <si>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</si>
  <si>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</si>
  <si>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</si>
  <si>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</si>
  <si>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</si>
  <si>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</si>
  <si>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</si>
  <si>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</si>
  <si>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</si>
  <si>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</si>
  <si>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</si>
  <si>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</si>
  <si>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</si>
  <si>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</si>
  <si>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</si>
  <si>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</si>
  <si>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</si>
  <si>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</si>
  <si>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</si>
  <si>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</si>
  <si>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</si>
  <si>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</si>
  <si>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</si>
  <si>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</si>
  <si>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</si>
  <si>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</si>
  <si>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</si>
  <si>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</si>
  <si>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</si>
  <si>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</si>
  <si>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</si>
  <si>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</si>
  <si>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</si>
  <si>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</si>
  <si>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</si>
  <si>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</si>
  <si>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</si>
  <si>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</si>
  <si>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</si>
  <si>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</si>
  <si>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</si>
  <si>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</si>
  <si>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</si>
  <si>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</si>
  <si>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</si>
  <si>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</si>
  <si>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</si>
  <si>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</si>
  <si>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</si>
  <si>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</si>
  <si>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</si>
  <si>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</si>
  <si>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</si>
  <si>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</si>
  <si>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</si>
  <si>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</si>
  <si>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</si>
  <si>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</si>
  <si>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</si>
  <si>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</si>
  <si>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</si>
  <si>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</si>
  <si>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</si>
  <si>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</si>
  <si>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</si>
  <si>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</si>
  <si>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</si>
  <si>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</si>
  <si>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</si>
  <si>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</si>
  <si>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</si>
  <si>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</si>
  <si>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</si>
  <si>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</si>
  <si>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</si>
  <si>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</si>
  <si>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</si>
  <si>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</si>
  <si>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</si>
  <si>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</si>
  <si>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</si>
  <si>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</si>
  <si>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</si>
  <si>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</si>
  <si>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</si>
  <si>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</si>
  <si>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</si>
  <si>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</si>
  <si>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</si>
  <si>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</si>
  <si>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</si>
  <si>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</si>
  <si>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</si>
  <si>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</si>
  <si>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</si>
  <si>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</si>
  <si>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</si>
  <si>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</si>
  <si>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</si>
  <si>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</si>
  <si>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</si>
  <si>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</si>
  <si>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</si>
  <si>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</si>
  <si>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</si>
  <si>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</si>
  <si>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</si>
  <si>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</si>
  <si>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</si>
  <si>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</si>
  <si>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</si>
  <si>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</si>
  <si>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</si>
  <si>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</si>
  <si>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</si>
  <si>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</si>
  <si>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</si>
  <si>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</si>
  <si>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</si>
  <si>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</si>
  <si>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</si>
  <si>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</si>
  <si>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</si>
  <si>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</si>
  <si>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</si>
  <si>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</si>
  <si>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</si>
  <si>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</si>
  <si>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</si>
  <si>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</si>
  <si>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</si>
  <si>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</si>
  <si>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</si>
  <si>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</si>
  <si>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</si>
  <si>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</si>
  <si>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</si>
  <si>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</si>
  <si>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</si>
  <si>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</si>
  <si>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</si>
  <si>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</si>
  <si>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</si>
  <si>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</si>
  <si>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</si>
  <si>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</si>
  <si>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</si>
  <si>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</si>
  <si>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</si>
  <si>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</si>
  <si>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</si>
  <si>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</si>
  <si>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</si>
  <si>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</si>
  <si>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</si>
  <si>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</si>
  <si>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</si>
  <si>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</si>
  <si>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</si>
  <si>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</si>
  <si>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</si>
  <si>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</si>
  <si>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</si>
  <si>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</si>
  <si>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</si>
  <si>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</si>
  <si>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</si>
  <si>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</si>
  <si>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</si>
  <si>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</si>
  <si>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</si>
  <si>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</si>
  <si>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</si>
  <si>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</si>
  <si>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</si>
  <si>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</si>
  <si>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</si>
  <si>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</si>
  <si>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</si>
  <si>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</si>
  <si>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</si>
  <si>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</si>
  <si>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</si>
  <si>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</si>
  <si>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</si>
  <si>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</si>
  <si>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</si>
  <si>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</si>
  <si>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</si>
  <si>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</si>
  <si>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</si>
  <si>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</si>
  <si>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</si>
  <si>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</si>
  <si>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</si>
  <si>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</si>
  <si>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</si>
  <si>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</si>
  <si>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</si>
  <si>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</si>
  <si>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</si>
  <si>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</si>
  <si>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</si>
  <si>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</si>
  <si>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</si>
  <si>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</si>
  <si>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</si>
  <si>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</si>
  <si>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</si>
  <si>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</si>
  <si>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</si>
  <si>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</si>
  <si>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</si>
  <si>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</si>
  <si>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</si>
  <si>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</si>
  <si>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</si>
  <si>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</si>
  <si>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</si>
  <si>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</si>
  <si>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</si>
  <si>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</si>
  <si>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</si>
  <si>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</si>
  <si>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</si>
  <si>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</si>
  <si>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</si>
  <si>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</si>
  <si>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</si>
  <si>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</si>
  <si>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</si>
  <si>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</si>
  <si>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</si>
  <si>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</si>
  <si>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</si>
  <si>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</si>
  <si>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</si>
  <si>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</si>
  <si>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</si>
  <si>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</si>
  <si>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</si>
  <si>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</si>
  <si>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</si>
  <si>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</si>
  <si>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</si>
  <si>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</si>
  <si>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</si>
  <si>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</si>
  <si>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</si>
  <si>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</si>
  <si>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</si>
  <si>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</si>
  <si>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</si>
  <si>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</si>
  <si>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</si>
  <si>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</si>
  <si>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</si>
  <si>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</si>
  <si>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</si>
  <si>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</si>
  <si>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</si>
  <si>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</si>
  <si>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</si>
  <si>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</si>
  <si>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</si>
  <si>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</si>
  <si>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</si>
  <si>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</si>
  <si>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</si>
  <si>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</si>
  <si>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</si>
  <si>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</si>
  <si>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</si>
  <si>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</si>
  <si>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</si>
  <si>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</si>
  <si>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</si>
  <si>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</si>
  <si>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</si>
  <si>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</si>
  <si>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</si>
  <si>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</si>
  <si>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</si>
  <si>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</si>
  <si>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</si>
  <si>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</si>
  <si>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</si>
  <si>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</si>
  <si>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</si>
  <si>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</si>
  <si>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</si>
  <si>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</si>
  <si>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</si>
  <si>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</si>
  <si>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</si>
  <si>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</si>
  <si>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</si>
  <si>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</si>
  <si>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</si>
  <si>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</si>
  <si>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</si>
  <si>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</si>
  <si>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</si>
  <si>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</si>
  <si>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</si>
  <si>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</si>
  <si>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</si>
  <si>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</si>
  <si>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</si>
  <si>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</si>
  <si>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</si>
  <si>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</si>
  <si>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</si>
  <si>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</si>
  <si>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</si>
  <si>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</si>
  <si>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</si>
  <si>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</si>
  <si>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</si>
  <si>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</si>
  <si>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</si>
  <si>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</si>
  <si>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</si>
  <si>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</si>
  <si>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</si>
  <si>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</si>
  <si>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</si>
  <si>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</si>
  <si>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</si>
  <si>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</si>
  <si>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</si>
  <si>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</si>
  <si>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</si>
  <si>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</si>
  <si>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</si>
  <si>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</si>
  <si>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</si>
  <si>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</si>
  <si>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</si>
  <si>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</si>
  <si>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</si>
  <si>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</si>
  <si>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</si>
  <si>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</si>
  <si>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</si>
  <si>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</si>
  <si>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</si>
  <si>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</si>
  <si>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</si>
  <si>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</si>
  <si>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</si>
  <si>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</si>
  <si>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</si>
  <si>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</si>
  <si>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</si>
  <si>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</si>
  <si>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</si>
  <si>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</si>
  <si>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</si>
  <si>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</si>
  <si>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</si>
  <si>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</si>
  <si>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</si>
  <si>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</si>
  <si>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</si>
  <si>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</si>
  <si>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</si>
  <si>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</si>
  <si>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</si>
  <si>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</si>
  <si>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</si>
  <si>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</si>
  <si>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</si>
  <si>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</si>
  <si>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</si>
  <si>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</si>
  <si>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</si>
  <si>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</si>
  <si>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</si>
  <si>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</si>
  <si>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</si>
  <si>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</si>
  <si>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</si>
  <si>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</si>
  <si>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</si>
  <si>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</si>
  <si>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</si>
  <si>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</si>
  <si>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</si>
  <si>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</si>
  <si>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</si>
  <si>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</si>
  <si>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</si>
  <si>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</si>
  <si>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</si>
  <si>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</si>
  <si>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</si>
  <si>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</si>
  <si>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</si>
  <si>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</si>
  <si>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</si>
  <si>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</si>
  <si>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</si>
  <si>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</si>
  <si>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</si>
  <si>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</si>
  <si>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</si>
  <si>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</si>
  <si>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</si>
  <si>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</si>
  <si>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</si>
  <si>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</si>
  <si>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</si>
  <si>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</si>
  <si>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</si>
  <si>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</si>
  <si>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</si>
  <si>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</si>
  <si>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</si>
  <si>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</si>
  <si>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</si>
  <si>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</si>
  <si>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</si>
  <si>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</si>
  <si>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</si>
  <si>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</si>
  <si>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</si>
  <si>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</si>
  <si>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</si>
  <si>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</si>
  <si>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</si>
  <si>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</si>
  <si>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</si>
  <si>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</si>
  <si>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</si>
  <si>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</si>
  <si>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</si>
  <si>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</si>
  <si>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</si>
  <si>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</si>
  <si>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</si>
  <si>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</si>
  <si>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</si>
  <si>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</si>
  <si>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</si>
  <si>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</si>
  <si>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</si>
  <si>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</si>
  <si>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</si>
  <si>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</si>
  <si>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</si>
  <si>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</si>
  <si>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</si>
  <si>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</si>
  <si>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</si>
  <si>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</si>
  <si>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</si>
  <si>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</si>
  <si>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</si>
  <si>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</si>
  <si>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</si>
  <si>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</si>
  <si>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</si>
  <si>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</si>
  <si>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</si>
  <si>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</si>
  <si>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</si>
  <si>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</si>
  <si>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</si>
  <si>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</si>
  <si>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</si>
  <si>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</si>
  <si>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</si>
  <si>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</si>
  <si>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</si>
  <si>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</si>
  <si>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</si>
  <si>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</si>
  <si>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</si>
  <si>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</si>
  <si>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</si>
  <si>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</si>
  <si>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</si>
  <si>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</si>
  <si>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</si>
  <si>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</si>
  <si>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</si>
  <si>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</si>
  <si>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</si>
  <si>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</si>
  <si>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</si>
  <si>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</si>
  <si>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</si>
  <si>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</si>
  <si>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</si>
  <si>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</si>
  <si>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</si>
  <si>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</si>
  <si>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</si>
  <si>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</si>
  <si>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</si>
  <si>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</si>
  <si>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</si>
  <si>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</si>
  <si>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</si>
  <si>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</si>
  <si>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</si>
  <si>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</si>
  <si>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</si>
  <si>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</si>
  <si>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</si>
  <si>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</si>
  <si>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</si>
  <si>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</si>
  <si>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</si>
  <si>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</si>
  <si>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</si>
  <si>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</si>
  <si>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</si>
  <si>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</si>
  <si>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</si>
  <si>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</si>
  <si>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</si>
  <si>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</si>
  <si>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</si>
  <si>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</si>
  <si>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</si>
  <si>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</si>
  <si>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</si>
  <si>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</si>
  <si>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</si>
  <si>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</si>
  <si>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</si>
  <si>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</si>
  <si>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</si>
  <si>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</si>
  <si>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</si>
  <si>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</si>
  <si>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</si>
  <si>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</si>
  <si>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</si>
  <si>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</si>
  <si>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</si>
  <si>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</si>
  <si>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</si>
  <si>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</si>
  <si>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</si>
  <si>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</si>
  <si>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</si>
  <si>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</si>
  <si>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</si>
  <si>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</si>
  <si>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</si>
  <si>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</si>
  <si>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</si>
  <si>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</si>
  <si>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</si>
  <si>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</si>
  <si>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</si>
  <si>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</si>
  <si>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</si>
  <si>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</si>
  <si>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</si>
  <si>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</si>
  <si>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</si>
  <si>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</si>
  <si>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</si>
  <si>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</si>
  <si>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</si>
  <si>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</si>
  <si>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</si>
  <si>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</si>
  <si>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</si>
  <si>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</si>
  <si>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</si>
  <si>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</si>
  <si>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</si>
  <si>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</si>
  <si>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</si>
  <si>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</si>
  <si>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</si>
  <si>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</si>
  <si>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</si>
  <si>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</si>
  <si>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</si>
  <si>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</si>
  <si>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</si>
  <si>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</si>
  <si>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</si>
  <si>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</si>
  <si>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</si>
  <si>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</si>
  <si>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</si>
  <si>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</si>
  <si>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</si>
  <si>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</si>
  <si>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</si>
  <si>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</si>
  <si>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</si>
  <si>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</si>
  <si>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</si>
  <si>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</si>
  <si>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</si>
  <si>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</si>
  <si>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</si>
  <si>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</si>
  <si>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</si>
  <si>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</si>
  <si>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</si>
  <si>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</si>
  <si>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</si>
  <si>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</si>
  <si>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</si>
  <si>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</si>
  <si>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</si>
  <si>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</si>
  <si>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</si>
  <si>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</si>
  <si>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</si>
  <si>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</si>
  <si>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</si>
  <si>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</si>
  <si>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</si>
  <si>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</si>
  <si>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</si>
  <si>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</si>
  <si>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</si>
  <si>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</si>
  <si>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</si>
  <si>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</si>
  <si>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</si>
  <si>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</si>
  <si>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</si>
  <si>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</si>
  <si>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</si>
  <si>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</si>
  <si>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</si>
  <si>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</si>
  <si>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</si>
  <si>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</si>
  <si>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</si>
  <si>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</si>
  <si>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</si>
  <si>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</si>
  <si>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</si>
  <si>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</si>
  <si>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</si>
  <si>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</si>
  <si>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</si>
  <si>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</si>
  <si>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</si>
  <si>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</si>
  <si>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</si>
  <si>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</si>
  <si>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</si>
  <si>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</si>
  <si>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</si>
  <si>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</si>
  <si>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</si>
  <si>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</si>
  <si>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</si>
  <si>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</si>
  <si>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</si>
  <si>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</si>
  <si>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</si>
  <si>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</si>
  <si>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</si>
  <si>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</si>
  <si>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</si>
  <si>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</si>
  <si>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</si>
  <si>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</si>
  <si>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</si>
  <si>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</si>
  <si>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</si>
  <si>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</si>
  <si>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</si>
  <si>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</si>
  <si>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</si>
  <si>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</si>
  <si>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</si>
  <si>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</si>
  <si>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</si>
  <si>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</si>
  <si>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</si>
  <si>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</si>
  <si>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</si>
  <si>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</si>
  <si>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</si>
  <si>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</si>
  <si>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</si>
  <si>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</si>
  <si>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</si>
  <si>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</si>
  <si>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</si>
  <si>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</si>
  <si>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</si>
  <si>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</si>
  <si>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</si>
  <si>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</si>
  <si>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</si>
  <si>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</si>
  <si>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</si>
  <si>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</si>
  <si>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</si>
  <si>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</si>
  <si>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</si>
  <si>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</si>
  <si>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</si>
  <si>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</si>
  <si>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</si>
  <si>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</si>
  <si>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</si>
  <si>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</si>
  <si>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</si>
  <si>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</si>
  <si>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</si>
  <si>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</si>
  <si>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</si>
  <si>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</si>
  <si>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</si>
  <si>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</si>
  <si>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</si>
  <si>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</si>
  <si>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</si>
  <si>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</si>
  <si>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</si>
  <si>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</si>
  <si>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</si>
  <si>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</si>
  <si>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</si>
  <si>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</si>
  <si>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</si>
  <si>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</si>
  <si>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</si>
  <si>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</si>
  <si>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</si>
  <si>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</si>
  <si>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</si>
  <si>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</si>
  <si>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</si>
  <si>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</si>
  <si>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</si>
  <si>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</si>
  <si>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</si>
  <si>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</si>
  <si>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</si>
  <si>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</si>
  <si>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</si>
  <si>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</si>
  <si>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</si>
  <si>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</si>
  <si>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</si>
  <si>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</si>
  <si>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</si>
  <si>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</si>
  <si>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</si>
  <si>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</si>
  <si>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</si>
  <si>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</si>
  <si>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</si>
  <si>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</si>
  <si>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</si>
  <si>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</si>
  <si>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</si>
  <si>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</si>
  <si>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</si>
  <si>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</si>
  <si>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</si>
  <si>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</si>
  <si>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</si>
  <si>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</si>
  <si>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</si>
  <si>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</si>
  <si>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</si>
  <si>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</si>
  <si>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</si>
  <si>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</si>
  <si>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</si>
  <si>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</si>
  <si>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</si>
  <si>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</si>
  <si>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</si>
  <si>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</si>
  <si>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</si>
  <si>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</si>
  <si>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</si>
  <si>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</si>
  <si>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</si>
  <si>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</si>
  <si>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</si>
  <si>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</si>
  <si>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</si>
  <si>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</si>
  <si>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</si>
  <si>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</si>
  <si>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</si>
  <si>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</si>
  <si>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</si>
  <si>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</si>
  <si>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</si>
  <si>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</si>
  <si>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</si>
  <si>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</si>
  <si>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</si>
  <si>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</si>
  <si>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</si>
  <si>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</si>
  <si>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</si>
  <si>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</si>
  <si>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</si>
  <si>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</si>
  <si>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</si>
  <si>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</si>
  <si>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</si>
  <si>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</si>
  <si>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</si>
  <si>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</si>
  <si>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</si>
  <si>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</si>
  <si>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</si>
  <si>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</si>
  <si>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</si>
  <si>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</si>
  <si>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</si>
  <si>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</si>
  <si>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</si>
  <si>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</si>
  <si>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</si>
  <si>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</si>
  <si>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</si>
  <si>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</si>
  <si>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</si>
  <si>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</si>
  <si>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</si>
  <si>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</si>
  <si>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</si>
  <si>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</si>
  <si>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</si>
  <si>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</si>
  <si>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</si>
  <si>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</si>
  <si>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</si>
  <si>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</si>
  <si>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</si>
  <si>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</si>
  <si>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</si>
  <si>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</si>
  <si>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</si>
  <si>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</si>
  <si>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</si>
  <si>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</si>
  <si>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</si>
  <si>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</si>
  <si>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</si>
  <si>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</si>
  <si>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</si>
  <si>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</si>
  <si>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</si>
  <si>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</si>
  <si>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</si>
  <si>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</si>
  <si>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</si>
  <si>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</si>
  <si>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</si>
  <si>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</si>
  <si>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</si>
  <si>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</si>
  <si>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</si>
  <si>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</si>
  <si>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</si>
  <si>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</si>
  <si>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</si>
  <si>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</si>
  <si>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</si>
  <si>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</si>
  <si>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</si>
  <si>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</si>
  <si>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</si>
  <si>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</si>
  <si>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</si>
  <si>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</si>
  <si>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</si>
  <si>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</si>
  <si>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</si>
  <si>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</si>
  <si>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</si>
  <si>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</si>
  <si>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</si>
  <si>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</si>
  <si>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</si>
  <si>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</si>
  <si>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</si>
  <si>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</si>
  <si>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</si>
  <si>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</si>
  <si>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</si>
  <si>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</si>
  <si>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</si>
  <si>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</si>
  <si>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</si>
  <si>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</si>
  <si>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</si>
  <si>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</si>
  <si>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</si>
  <si>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</si>
  <si>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</si>
  <si>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</si>
  <si>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</si>
  <si>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</si>
  <si>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</si>
  <si>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</si>
  <si>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</si>
  <si>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</si>
  <si>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</si>
  <si>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</si>
  <si>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</si>
  <si>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</si>
  <si>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</si>
  <si>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</si>
  <si>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</si>
  <si>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</si>
  <si>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</si>
  <si>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</si>
  <si>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</si>
  <si>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</si>
  <si>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</si>
  <si>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</si>
  <si>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</si>
  <si>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</si>
  <si>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</si>
  <si>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</si>
  <si>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</si>
  <si>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</si>
  <si>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</si>
  <si>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</si>
  <si>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</si>
  <si>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</si>
  <si>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</si>
  <si>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</si>
  <si>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</si>
  <si>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</si>
  <si>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</si>
  <si>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</si>
  <si>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</si>
  <si>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</si>
  <si>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</si>
  <si>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</si>
  <si>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</si>
  <si>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</si>
  <si>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</si>
  <si>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</si>
  <si>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</si>
  <si>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</si>
  <si>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</si>
  <si>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</si>
  <si>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</si>
  <si>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</si>
  <si>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</si>
  <si>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</si>
  <si>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</si>
  <si>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</si>
  <si>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</si>
  <si>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</si>
  <si>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</si>
  <si>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</si>
  <si>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</si>
  <si>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</si>
  <si>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</si>
  <si>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</si>
  <si>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</si>
  <si>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</si>
  <si>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</si>
  <si>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</si>
  <si>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</si>
  <si>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</si>
  <si>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</si>
  <si>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</si>
  <si>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</si>
  <si>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</si>
  <si>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</si>
  <si>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</si>
  <si>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</si>
  <si>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</si>
  <si>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</si>
  <si>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</si>
  <si>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</si>
  <si>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</si>
  <si>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</si>
  <si>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</si>
  <si>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</si>
  <si>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</si>
  <si>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</si>
  <si>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</si>
  <si>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</si>
  <si>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</si>
  <si>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</si>
  <si>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</si>
  <si>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</si>
  <si>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</si>
  <si>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</si>
  <si>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</si>
  <si>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</si>
  <si>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</si>
  <si>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</si>
  <si>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</si>
  <si>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</si>
  <si>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</si>
  <si>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</si>
  <si>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</si>
  <si>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</si>
  <si>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</si>
  <si>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</si>
  <si>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</si>
  <si>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</si>
  <si>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</si>
  <si>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</si>
  <si>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</si>
  <si>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</si>
  <si>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</si>
  <si>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</si>
  <si>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</si>
  <si>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</si>
  <si>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</si>
  <si>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</si>
  <si>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</si>
  <si>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</si>
  <si>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</si>
  <si>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</si>
  <si>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</si>
  <si>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</si>
  <si>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</si>
  <si>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</si>
  <si>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</si>
  <si>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</si>
  <si>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</si>
  <si>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</si>
  <si>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</si>
  <si>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</si>
  <si>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</si>
  <si>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</si>
  <si>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</si>
  <si>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</si>
  <si>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</si>
  <si>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</si>
  <si>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</si>
  <si>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</si>
  <si>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</si>
  <si>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</si>
  <si>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</si>
  <si>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</si>
  <si>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</si>
  <si>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</si>
  <si>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</si>
  <si>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</si>
  <si>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</si>
  <si>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</si>
  <si>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</si>
  <si>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</si>
  <si>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</si>
  <si>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</si>
  <si>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</si>
  <si>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</si>
  <si>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</si>
  <si>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</si>
  <si>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</si>
  <si>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</si>
  <si>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</si>
  <si>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</si>
  <si>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</si>
  <si>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</si>
  <si>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</si>
  <si>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</si>
  <si>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</si>
  <si>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</si>
  <si>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</si>
  <si>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</si>
  <si>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</si>
  <si>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</si>
  <si>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</si>
  <si>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</si>
  <si>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</si>
  <si>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</si>
  <si>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</si>
  <si>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</si>
  <si>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</si>
  <si>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</si>
  <si>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</si>
  <si>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</si>
  <si>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</si>
  <si>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</si>
  <si>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</si>
  <si>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</si>
  <si>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</si>
  <si>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</si>
  <si>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</si>
  <si>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</si>
  <si>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</si>
  <si>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</si>
  <si>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</si>
  <si>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</si>
  <si>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</si>
  <si>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</si>
  <si>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</si>
  <si>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</si>
  <si>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</si>
  <si>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</si>
  <si>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</si>
  <si>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</si>
  <si>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</si>
  <si>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</si>
  <si>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</si>
  <si>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</si>
  <si>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</si>
  <si>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</si>
  <si>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</si>
  <si>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</si>
  <si>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</si>
  <si>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</si>
  <si>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</si>
  <si>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</si>
  <si>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</si>
  <si>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</si>
  <si>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</si>
  <si>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</si>
  <si>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</si>
  <si>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</si>
  <si>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</si>
  <si>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</si>
  <si>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</si>
  <si>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</si>
  <si>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</si>
  <si>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</si>
  <si>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</si>
  <si>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</si>
  <si>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</si>
  <si>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</si>
  <si>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</si>
  <si>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</si>
  <si>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</si>
  <si>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</si>
  <si>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</si>
  <si>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</si>
  <si>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</si>
  <si>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</si>
  <si>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</si>
  <si>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</si>
  <si>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</si>
  <si>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</si>
  <si>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</si>
  <si>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</si>
  <si>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</si>
  <si>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</si>
  <si>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</si>
  <si>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</si>
  <si>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</si>
  <si>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</si>
  <si>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</si>
  <si>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</si>
  <si>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</si>
  <si>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</si>
  <si>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</si>
  <si>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</si>
  <si>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</si>
  <si>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</si>
  <si>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</si>
  <si>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</si>
  <si>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</si>
  <si>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</si>
  <si>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</si>
  <si>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</si>
  <si>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</si>
  <si>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</si>
  <si>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</si>
  <si>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</si>
  <si>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</si>
  <si>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</si>
  <si>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</si>
  <si>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</si>
  <si>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</si>
  <si>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</si>
  <si>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</si>
  <si>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</si>
  <si>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</si>
  <si>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</si>
  <si>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</si>
  <si>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</si>
  <si>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</si>
  <si>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</si>
  <si>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</si>
  <si>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</si>
  <si>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</si>
  <si>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</si>
  <si>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</si>
  <si>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</si>
  <si>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</si>
  <si>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</si>
  <si>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</si>
  <si>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</si>
  <si>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</si>
  <si>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</si>
  <si>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</si>
  <si>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</si>
  <si>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</si>
  <si>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</si>
  <si>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</si>
  <si>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</si>
  <si>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</si>
  <si>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</si>
  <si>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</si>
  <si>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</si>
  <si>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</si>
  <si>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</si>
  <si>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</si>
  <si>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</si>
  <si>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</si>
  <si>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</si>
  <si>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</si>
  <si>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</si>
  <si>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</si>
  <si>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</si>
  <si>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</si>
  <si>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</si>
  <si>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</si>
  <si>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</si>
  <si>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</si>
  <si>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</si>
  <si>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</si>
  <si>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</si>
  <si>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</si>
  <si>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</si>
  <si>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</si>
  <si>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</si>
  <si>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</si>
  <si>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</si>
  <si>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</si>
  <si>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</si>
  <si>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</si>
  <si>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</si>
  <si>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</si>
  <si>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</si>
  <si>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</si>
  <si>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</si>
  <si>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</si>
  <si>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</si>
  <si>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</si>
  <si>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</si>
  <si>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</si>
  <si>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</si>
  <si>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</si>
  <si>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</si>
  <si>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</si>
  <si>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</si>
  <si>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</si>
  <si>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</si>
  <si>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</si>
  <si>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</si>
  <si>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</si>
  <si>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</si>
  <si>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</si>
  <si>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</si>
  <si>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</si>
  <si>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</si>
  <si>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</si>
  <si>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</si>
  <si>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</si>
  <si>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</si>
  <si>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</si>
  <si>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</si>
  <si>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</si>
  <si>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</si>
  <si>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</si>
  <si>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</si>
  <si>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</si>
  <si>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</si>
  <si>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</si>
  <si>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</si>
  <si>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</si>
  <si>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</si>
  <si>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</si>
  <si>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</si>
  <si>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</si>
  <si>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</si>
  <si>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</si>
  <si>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</si>
  <si>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</si>
  <si>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</si>
  <si>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</si>
  <si>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</si>
  <si>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</si>
  <si>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</si>
  <si>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</si>
  <si>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</si>
  <si>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</si>
  <si>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</si>
  <si>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</si>
  <si>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</si>
  <si>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</si>
  <si>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</si>
  <si>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</si>
  <si>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</si>
  <si>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</si>
  <si>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</si>
  <si>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</si>
  <si>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</si>
  <si>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</si>
  <si>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</si>
  <si>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</si>
  <si>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</si>
  <si>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</si>
  <si>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</si>
  <si>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</si>
  <si>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</si>
  <si>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</si>
  <si>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</si>
  <si>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</si>
  <si>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</si>
  <si>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</si>
  <si>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</si>
  <si>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</si>
  <si>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</si>
  <si>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</si>
  <si>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</si>
  <si>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</si>
  <si>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</si>
  <si>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</si>
  <si>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</si>
  <si>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</si>
  <si>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</si>
  <si>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</si>
  <si>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</si>
  <si>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</si>
  <si>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</si>
  <si>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</si>
  <si>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</si>
  <si>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</si>
  <si>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</si>
  <si>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</si>
  <si>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</si>
  <si>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</si>
  <si>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</si>
  <si>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</si>
  <si>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</si>
  <si>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</si>
  <si>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</si>
  <si>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</si>
  <si>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</si>
  <si>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</si>
  <si>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</si>
  <si>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</si>
  <si>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</si>
  <si>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</si>
  <si>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</si>
  <si>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</si>
  <si>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</si>
  <si>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</si>
  <si>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</si>
  <si>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</si>
  <si>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</si>
  <si>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</si>
  <si>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</si>
  <si>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</si>
  <si>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</si>
  <si>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</si>
  <si>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</si>
  <si>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</si>
  <si>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</si>
  <si>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</si>
  <si>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</si>
  <si>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</si>
  <si>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</si>
  <si>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</si>
  <si>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</si>
  <si>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</si>
  <si>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</si>
  <si>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</si>
  <si>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</si>
  <si>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</si>
  <si>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</si>
  <si>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</si>
  <si>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</si>
  <si>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</si>
  <si>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</si>
  <si>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</si>
  <si>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</si>
  <si>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</si>
  <si>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</si>
  <si>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</si>
  <si>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</si>
  <si>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</si>
  <si>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</si>
  <si>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</si>
  <si>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</si>
  <si>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</si>
  <si>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</si>
  <si>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</si>
  <si>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</si>
  <si>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</si>
  <si>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</si>
  <si>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</si>
  <si>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</si>
  <si>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</si>
  <si>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</si>
  <si>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</si>
  <si>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</si>
  <si>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</si>
  <si>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</si>
  <si>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</si>
  <si>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</si>
  <si>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</si>
  <si>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</si>
  <si>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</si>
  <si>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</si>
  <si>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</si>
  <si>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</si>
  <si>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</si>
  <si>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</si>
  <si>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</si>
  <si>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</si>
  <si>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</si>
  <si>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</si>
  <si>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</si>
  <si>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</si>
  <si>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</si>
  <si>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</si>
  <si>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</si>
  <si>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</si>
  <si>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</si>
  <si>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</si>
  <si>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</si>
  <si>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</si>
  <si>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</si>
  <si>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</si>
  <si>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</si>
  <si>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</si>
  <si>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</si>
  <si>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</si>
  <si>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</si>
  <si>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</si>
  <si>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</si>
  <si>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</si>
  <si>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</si>
  <si>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</si>
  <si>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</si>
  <si>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</si>
  <si>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</si>
  <si>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</si>
  <si>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</si>
  <si>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</si>
  <si>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</si>
  <si>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</si>
  <si>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</si>
  <si>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</si>
  <si>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</si>
  <si>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</si>
  <si>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</si>
  <si>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</si>
  <si>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</si>
  <si>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</si>
  <si>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</si>
  <si>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</si>
  <si>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</si>
  <si>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</si>
  <si>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</si>
  <si>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</si>
  <si>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</si>
  <si>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</si>
  <si>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</si>
  <si>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</si>
  <si>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</si>
  <si>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</si>
  <si>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</si>
  <si>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</si>
  <si>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</si>
  <si>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</si>
  <si>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</si>
  <si>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</si>
  <si>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</si>
  <si>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</si>
  <si>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</si>
  <si>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</si>
  <si>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</si>
  <si>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</si>
  <si>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</si>
  <si>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</si>
  <si>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</si>
  <si>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</si>
  <si>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</si>
  <si>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</si>
  <si>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</si>
  <si>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</si>
  <si>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</si>
  <si>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</si>
  <si>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</si>
  <si>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</si>
  <si>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</si>
  <si>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</si>
  <si>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</si>
  <si>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</si>
  <si>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</si>
  <si>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</si>
  <si>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</si>
  <si>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</si>
  <si>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</si>
  <si>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</si>
  <si>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</si>
  <si>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</si>
  <si>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</si>
  <si>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</si>
  <si>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</si>
  <si>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</si>
  <si>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</si>
  <si>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</si>
  <si>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</si>
  <si>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</si>
  <si>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</si>
  <si>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</si>
  <si>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</si>
  <si>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</si>
  <si>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</si>
  <si>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</si>
  <si>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</si>
  <si>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</si>
  <si>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</si>
  <si>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</si>
  <si>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</si>
  <si>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</si>
  <si>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</si>
  <si>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</si>
  <si>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</si>
  <si>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</si>
  <si>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</si>
  <si>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</si>
  <si>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</si>
  <si>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</si>
  <si>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</si>
  <si>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</si>
  <si>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</si>
  <si>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</si>
  <si>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</si>
  <si>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</si>
  <si>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</si>
  <si>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</si>
  <si>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</si>
  <si>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</si>
  <si>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</si>
  <si>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</si>
  <si>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</si>
  <si>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</si>
  <si>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</si>
  <si>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</si>
  <si>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</si>
  <si>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</si>
  <si>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</si>
  <si>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</si>
  <si>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</si>
  <si>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</si>
  <si>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</si>
  <si>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</si>
  <si>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</si>
  <si>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</si>
  <si>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</si>
  <si>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</si>
  <si>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</si>
  <si>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</si>
  <si>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</si>
  <si>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</si>
  <si>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</si>
  <si>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</si>
  <si>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</si>
  <si>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</si>
  <si>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</si>
  <si>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</si>
  <si>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</si>
  <si>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</si>
  <si>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</si>
  <si>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</si>
  <si>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</si>
  <si>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</si>
  <si>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</si>
  <si>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</si>
  <si>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</si>
  <si>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</si>
  <si>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</si>
  <si>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</si>
  <si>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</si>
  <si>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</si>
  <si>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</si>
  <si>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</si>
  <si>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</si>
  <si>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</si>
  <si>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</si>
  <si>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</si>
  <si>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</si>
  <si>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</si>
  <si>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</si>
  <si>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</si>
  <si>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</si>
  <si>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</si>
  <si>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</si>
  <si>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</si>
  <si>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</si>
  <si>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</si>
  <si>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</si>
  <si>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</si>
  <si>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</si>
  <si>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</si>
  <si>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</si>
  <si>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</si>
  <si>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</si>
  <si>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</si>
  <si>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</si>
  <si>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</si>
  <si>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</si>
  <si>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</si>
  <si>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</si>
  <si>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</si>
  <si>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</si>
  <si>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</si>
  <si>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</si>
  <si>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</si>
  <si>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</si>
  <si>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</si>
  <si>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</si>
  <si>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</si>
  <si>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</si>
  <si>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</si>
  <si>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</si>
  <si>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</si>
  <si>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</si>
  <si>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</si>
  <si>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</si>
  <si>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</si>
  <si>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</si>
  <si>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</si>
  <si>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</si>
  <si>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</si>
  <si>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</si>
  <si>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</si>
  <si>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</si>
  <si>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</si>
  <si>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</si>
  <si>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</si>
  <si>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</si>
  <si>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</si>
  <si>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</si>
  <si>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</si>
  <si>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</si>
  <si>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</si>
  <si>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</si>
  <si>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</si>
  <si>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</si>
  <si>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</si>
  <si>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</si>
  <si>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</si>
  <si>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</si>
  <si>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</si>
  <si>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</si>
  <si>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</si>
  <si>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</si>
  <si>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</si>
  <si>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</si>
  <si>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</si>
  <si>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</si>
  <si>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</si>
  <si>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</si>
  <si>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</si>
  <si>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</si>
  <si>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</si>
  <si>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</si>
  <si>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</si>
  <si>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</si>
  <si>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</si>
  <si>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</si>
  <si>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</si>
  <si>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</si>
  <si>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</si>
  <si>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</si>
  <si>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</si>
  <si>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</si>
  <si>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</si>
  <si>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</si>
  <si>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</si>
  <si>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</si>
  <si>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</si>
  <si>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</si>
  <si>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</si>
  <si>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</si>
  <si>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</si>
  <si>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</si>
  <si>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</si>
  <si>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</si>
  <si>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</si>
  <si>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</si>
  <si>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</si>
  <si>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</si>
  <si>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</si>
  <si>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</si>
  <si>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</si>
  <si>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</si>
  <si>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</si>
  <si>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</si>
  <si>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</si>
  <si>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</si>
  <si>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</si>
  <si>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</si>
  <si>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</si>
  <si>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</si>
  <si>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</si>
  <si>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</si>
  <si>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</si>
  <si>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</si>
  <si>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</si>
  <si>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</si>
  <si>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</si>
  <si>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</si>
  <si>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</si>
  <si>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</si>
  <si>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</si>
  <si>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</si>
  <si>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</si>
  <si>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</si>
  <si>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</si>
  <si>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</si>
  <si>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</si>
  <si>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</si>
  <si>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</si>
  <si>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</si>
  <si>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</si>
  <si>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</si>
  <si>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</si>
  <si>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</si>
  <si>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</si>
  <si>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</si>
  <si>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</si>
  <si>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</si>
  <si>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</si>
  <si>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</si>
  <si>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</si>
  <si>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</si>
  <si>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</si>
  <si>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</si>
  <si>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</si>
  <si>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</si>
  <si>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</si>
  <si>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</si>
  <si>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</si>
  <si>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</si>
  <si>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</si>
  <si>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</si>
  <si>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</si>
  <si>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</si>
  <si>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</si>
  <si>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</si>
  <si>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</si>
  <si>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</si>
  <si>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</si>
  <si>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</si>
  <si>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</si>
  <si>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</si>
  <si>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</si>
  <si>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</si>
  <si>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</si>
  <si>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</si>
  <si>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</si>
  <si>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</si>
  <si>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</si>
  <si>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</si>
  <si>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</si>
  <si>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</si>
  <si>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</si>
  <si>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</si>
  <si>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</si>
  <si>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</si>
  <si>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</si>
  <si>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</si>
  <si>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</si>
  <si>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</si>
  <si>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</si>
  <si>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</si>
  <si>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</si>
  <si>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</si>
  <si>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</si>
  <si>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</si>
  <si>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</si>
  <si>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</si>
  <si>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</si>
  <si>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</si>
  <si>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</si>
  <si>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</si>
  <si>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</si>
  <si>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</si>
  <si>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</si>
  <si>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</si>
  <si>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</si>
  <si>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</si>
  <si>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</si>
  <si>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</si>
  <si>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</si>
  <si>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</si>
  <si>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</si>
  <si>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</si>
  <si>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</si>
  <si>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</si>
  <si>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</si>
  <si>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</si>
  <si>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</si>
  <si>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</si>
  <si>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</si>
  <si>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</si>
  <si>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</si>
  <si>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</si>
  <si>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</si>
  <si>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</si>
  <si>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</si>
  <si>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</si>
  <si>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</si>
  <si>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</si>
  <si>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</si>
  <si>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</si>
  <si>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</si>
  <si>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</si>
  <si>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</si>
  <si>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</si>
  <si>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</si>
  <si>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</si>
  <si>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</si>
  <si>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</si>
  <si>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</si>
  <si>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</si>
  <si>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</si>
  <si>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</si>
  <si>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</si>
  <si>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</si>
  <si>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</si>
  <si>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</si>
  <si>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</si>
  <si>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</si>
  <si>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</si>
  <si>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</si>
  <si>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</si>
  <si>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</si>
  <si>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</si>
  <si>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</si>
  <si>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</si>
  <si>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</si>
  <si>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</si>
  <si>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</si>
  <si>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</si>
  <si>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</si>
  <si>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</si>
  <si>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</si>
  <si>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</si>
  <si>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</si>
  <si>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</si>
  <si>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</si>
  <si>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</si>
  <si>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</si>
  <si>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</si>
  <si>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</si>
  <si>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</si>
  <si>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</si>
  <si>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</si>
  <si>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</si>
  <si>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</si>
  <si>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</si>
  <si>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</si>
  <si>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</si>
  <si>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</si>
  <si>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</si>
  <si>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</si>
  <si>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</si>
  <si>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</si>
  <si>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</si>
  <si>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</si>
  <si>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</si>
  <si>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</si>
  <si>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</si>
  <si>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</si>
  <si>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</si>
  <si>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</si>
  <si>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</si>
  <si>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</si>
  <si>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</si>
  <si>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</si>
  <si>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</si>
  <si>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</si>
  <si>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</si>
  <si>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</si>
  <si>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</si>
  <si>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</si>
  <si>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</si>
  <si>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</si>
  <si>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</si>
  <si>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</si>
  <si>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</si>
  <si>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</si>
  <si>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</si>
  <si>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</si>
  <si>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</si>
  <si>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</si>
  <si>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</si>
  <si>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</si>
  <si>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</si>
  <si>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</si>
  <si>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</si>
  <si>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</si>
  <si>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</si>
  <si>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</si>
  <si>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</si>
  <si>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</si>
  <si>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</si>
  <si>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</si>
  <si>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</si>
  <si>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</si>
  <si>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</si>
  <si>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</si>
  <si>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</si>
  <si>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</si>
  <si>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</si>
  <si>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</si>
  <si>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</si>
  <si>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</si>
  <si>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</si>
  <si>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</si>
  <si>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</si>
  <si>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</si>
  <si>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</si>
  <si>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</si>
  <si>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</si>
  <si>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</si>
  <si>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</si>
  <si>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</si>
  <si>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</si>
  <si>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</si>
  <si>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</si>
  <si>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</si>
  <si>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</si>
  <si>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</si>
  <si>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</si>
  <si>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</si>
  <si>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</si>
  <si>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</si>
  <si>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</si>
  <si>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</si>
  <si>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</si>
  <si>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</si>
  <si>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</si>
  <si>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</si>
  <si>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</si>
  <si>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</si>
  <si>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</si>
  <si>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</si>
  <si>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</si>
  <si>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</si>
  <si>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</si>
  <si>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</si>
  <si>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</si>
  <si>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</si>
  <si>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</si>
  <si>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</si>
  <si>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</si>
  <si>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</si>
  <si>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</si>
  <si>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</si>
  <si>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</si>
  <si>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</si>
  <si>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</si>
  <si>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</si>
  <si>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</si>
  <si>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</si>
  <si>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</si>
  <si>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</si>
  <si>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</si>
  <si>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</si>
  <si>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</si>
  <si>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</si>
  <si>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</si>
  <si>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</si>
  <si>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</si>
  <si>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</si>
  <si>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</si>
  <si>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</si>
  <si>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</si>
  <si>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</si>
  <si>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</si>
  <si>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</si>
  <si>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</si>
  <si>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</si>
  <si>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</si>
  <si>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</si>
  <si>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</si>
  <si>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</si>
  <si>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</si>
  <si>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</si>
  <si>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</si>
  <si>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</si>
  <si>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</si>
  <si>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</si>
  <si>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</si>
  <si>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</si>
  <si>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</si>
  <si>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</si>
  <si>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</si>
  <si>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</si>
  <si>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</si>
  <si>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</si>
  <si>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</si>
  <si>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</si>
  <si>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</si>
  <si>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</si>
  <si>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</si>
  <si>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</si>
  <si>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</si>
  <si>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</si>
  <si>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</si>
  <si>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</si>
  <si>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</si>
  <si>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</si>
  <si>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</si>
  <si>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</si>
  <si>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</si>
  <si>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</si>
  <si>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</si>
  <si>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</si>
  <si>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</si>
  <si>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</si>
  <si>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</si>
  <si>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</si>
  <si>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</si>
  <si>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</si>
  <si>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</si>
  <si>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</si>
  <si>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</si>
  <si>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</si>
  <si>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</si>
  <si>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</si>
  <si>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</si>
  <si>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</si>
  <si>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</si>
  <si>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</si>
  <si>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</si>
  <si>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</si>
  <si>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</si>
  <si>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</si>
  <si>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</si>
  <si>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</si>
  <si>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</si>
  <si>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</si>
  <si>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</si>
  <si>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</si>
  <si>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</si>
  <si>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</si>
  <si>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</si>
  <si>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</si>
  <si>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</si>
  <si>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</si>
  <si>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</si>
  <si>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</si>
  <si>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</si>
  <si>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</si>
  <si>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</si>
  <si>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</si>
  <si>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</si>
  <si>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</si>
  <si>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</si>
  <si>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</si>
  <si>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</si>
  <si>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</si>
  <si>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</si>
  <si>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</si>
  <si>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</si>
  <si>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</si>
  <si>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</si>
  <si>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</si>
  <si>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</si>
  <si>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</si>
  <si>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</si>
  <si>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</si>
  <si>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</si>
  <si>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</si>
  <si>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</si>
  <si>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</si>
  <si>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</si>
  <si>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</si>
  <si>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</si>
  <si>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</si>
  <si>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</si>
  <si>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</si>
  <si>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</si>
  <si>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</si>
  <si>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</si>
  <si>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</si>
  <si>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</si>
  <si>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</si>
  <si>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</si>
  <si>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</si>
  <si>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</si>
  <si>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</si>
  <si>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</si>
  <si>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</si>
  <si>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</si>
  <si>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</si>
  <si>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</si>
  <si>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</si>
  <si>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</si>
  <si>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</si>
  <si>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</si>
  <si>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</si>
  <si>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</si>
  <si>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</si>
  <si>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</si>
  <si>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</si>
  <si>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</si>
  <si>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</si>
  <si>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</si>
  <si>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</si>
  <si>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</si>
  <si>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</si>
  <si>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</si>
  <si>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</si>
  <si>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</si>
  <si>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</si>
  <si>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</si>
  <si>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</si>
  <si>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</si>
  <si>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</si>
  <si>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</si>
  <si>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</si>
  <si>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</si>
  <si>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</si>
  <si>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</si>
  <si>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</si>
  <si>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</si>
  <si>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</si>
  <si>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</si>
  <si>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</si>
  <si>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</si>
  <si>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</si>
  <si>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</si>
  <si>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</si>
  <si>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</si>
  <si>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</si>
  <si>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</si>
  <si>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</si>
  <si>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</si>
  <si>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</si>
  <si>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</si>
  <si>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</si>
  <si>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</si>
  <si>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</si>
  <si>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</si>
  <si>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</si>
  <si>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</si>
  <si>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</si>
  <si>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</si>
  <si>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</si>
  <si>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</si>
  <si>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</si>
  <si>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</si>
  <si>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</si>
  <si>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</si>
  <si>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</si>
  <si>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</si>
  <si>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</si>
  <si>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</si>
  <si>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</si>
  <si>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</si>
  <si>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</si>
  <si>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</si>
  <si>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</si>
  <si>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</si>
  <si>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</si>
  <si>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</si>
  <si>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</si>
  <si>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</si>
  <si>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</si>
  <si>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</si>
  <si>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</si>
  <si>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</si>
  <si>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</si>
  <si>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</si>
  <si>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</si>
  <si>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</si>
  <si>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</si>
  <si>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</si>
  <si>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</si>
  <si>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</si>
  <si>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</si>
  <si>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</si>
  <si>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</si>
  <si>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</si>
  <si>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</si>
  <si>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</si>
  <si>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</si>
  <si>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</si>
  <si>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</si>
  <si>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</si>
  <si>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</si>
  <si>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</si>
  <si>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</si>
  <si>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</si>
  <si>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</si>
  <si>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</si>
  <si>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</si>
  <si>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</si>
  <si>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</si>
  <si>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</si>
  <si>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</si>
  <si>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</si>
  <si>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</si>
  <si>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</si>
  <si>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</si>
  <si>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</si>
  <si>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</si>
  <si>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</si>
  <si>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</si>
  <si>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</si>
  <si>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</si>
  <si>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</si>
  <si>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</si>
  <si>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</si>
  <si>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</si>
  <si>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</si>
  <si>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</si>
  <si>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</si>
  <si>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</si>
  <si>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</si>
  <si>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</si>
  <si>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</si>
  <si>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</si>
  <si>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</si>
  <si>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</si>
  <si>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</si>
  <si>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</si>
  <si>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</si>
  <si>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</si>
  <si>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</si>
  <si>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</si>
  <si>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</si>
  <si>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</si>
  <si>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</si>
  <si>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</si>
  <si>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</si>
  <si>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</si>
  <si>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</si>
  <si>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</si>
  <si>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</si>
  <si>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</si>
  <si>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</si>
  <si>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</si>
  <si>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</si>
  <si>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</si>
  <si>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</si>
  <si>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</si>
  <si>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</si>
  <si>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</si>
  <si>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</si>
  <si>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</si>
  <si>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</si>
  <si>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</si>
  <si>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</si>
  <si>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</si>
  <si>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</si>
  <si>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</si>
  <si>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</si>
  <si>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</si>
  <si>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</si>
  <si>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</si>
  <si>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</si>
  <si>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</si>
  <si>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</si>
  <si>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</si>
  <si>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</si>
  <si>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</si>
  <si>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</si>
  <si>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</si>
  <si>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</si>
  <si>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</si>
  <si>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</si>
  <si>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</si>
  <si>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</si>
  <si>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</si>
  <si>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</si>
  <si>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</si>
  <si>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</si>
  <si>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</si>
  <si>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</si>
  <si>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</si>
  <si>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</si>
  <si>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</si>
  <si>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</si>
  <si>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</si>
  <si>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</si>
  <si>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</si>
  <si>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</si>
  <si>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</si>
  <si>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</si>
  <si>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</si>
  <si>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</si>
  <si>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</si>
  <si>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</si>
  <si>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</si>
  <si>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</si>
  <si>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</si>
  <si>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</si>
  <si>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</si>
  <si>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</si>
  <si>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</si>
  <si>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</si>
  <si>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</si>
  <si>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</si>
  <si>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</si>
  <si>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</si>
  <si>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</si>
  <si>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</si>
  <si>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</si>
  <si>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</si>
  <si>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</si>
  <si>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</si>
  <si>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</si>
  <si>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</si>
  <si>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</si>
  <si>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</si>
  <si>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</si>
  <si>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</si>
  <si>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</si>
  <si>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</si>
  <si>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</si>
  <si>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</si>
  <si>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</si>
  <si>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</si>
  <si>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</si>
  <si>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</si>
  <si>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</si>
  <si>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</si>
  <si>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</si>
  <si>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</si>
  <si>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</si>
  <si>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</si>
  <si>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</si>
  <si>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</si>
  <si>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</si>
  <si>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</si>
  <si>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</si>
  <si>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</si>
  <si>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</si>
  <si>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</si>
  <si>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</si>
  <si>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</si>
  <si>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</si>
  <si>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</si>
  <si>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</si>
  <si>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</si>
  <si>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</si>
  <si>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</si>
  <si>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</si>
  <si>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</si>
  <si>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</si>
  <si>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</si>
  <si>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</si>
  <si>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</si>
  <si>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</si>
  <si>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</si>
  <si>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</si>
  <si>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</si>
  <si>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</si>
  <si>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</si>
  <si>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</si>
  <si>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</si>
  <si>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</si>
  <si>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</si>
  <si>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</si>
  <si>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</si>
  <si>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</si>
  <si>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</si>
  <si>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</si>
  <si>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</si>
  <si>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</si>
  <si>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</si>
  <si>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</si>
  <si>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</si>
  <si>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</si>
  <si>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</si>
  <si>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</si>
  <si>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</si>
  <si>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</si>
  <si>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</si>
  <si>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</si>
  <si>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</si>
  <si>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</si>
  <si>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</si>
  <si>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</si>
  <si>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</si>
  <si>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</si>
  <si>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</si>
  <si>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</si>
  <si>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</si>
  <si>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</si>
  <si>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</si>
  <si>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</si>
  <si>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</si>
  <si>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</si>
  <si>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</si>
  <si>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</si>
  <si>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</si>
  <si>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</si>
  <si>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</si>
  <si>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</si>
  <si>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</si>
  <si>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</si>
  <si>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</si>
  <si>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</si>
  <si>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</si>
  <si>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</si>
  <si>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</si>
  <si>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</si>
  <si>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</si>
  <si>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</si>
  <si>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</si>
  <si>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</si>
  <si>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</si>
  <si>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</si>
  <si>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</si>
  <si>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</si>
  <si>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</si>
  <si>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</si>
  <si>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</si>
  <si>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</si>
  <si>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</si>
  <si>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</si>
  <si>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</si>
  <si>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</si>
  <si>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</si>
  <si>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</si>
  <si>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</si>
  <si>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</si>
  <si>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</si>
  <si>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</si>
  <si>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</si>
  <si>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</si>
  <si>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</si>
  <si>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</si>
  <si>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</si>
  <si>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</si>
  <si>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</si>
  <si>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</si>
  <si>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</si>
  <si>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</si>
  <si>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</si>
  <si>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</si>
  <si>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</si>
  <si>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</si>
  <si>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</si>
  <si>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</si>
  <si>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</si>
  <si>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</si>
  <si>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</si>
  <si>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</si>
  <si>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</si>
  <si>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</si>
  <si>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</si>
  <si>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</si>
  <si>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</si>
  <si>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</si>
  <si>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</si>
  <si>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</si>
  <si>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</si>
  <si>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</si>
  <si>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</si>
  <si>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</si>
  <si>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</si>
  <si>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</si>
  <si>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</si>
  <si>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</si>
  <si>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</si>
  <si>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</si>
  <si>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</si>
  <si>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</si>
  <si>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</si>
  <si>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</si>
  <si>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</si>
  <si>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</si>
  <si>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</si>
  <si>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</si>
  <si>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</si>
  <si>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</si>
  <si>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</si>
  <si>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</si>
  <si>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</si>
  <si>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</si>
  <si>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</si>
  <si>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</si>
  <si>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</si>
  <si>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</si>
  <si>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</si>
  <si>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</si>
  <si>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</si>
  <si>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</si>
  <si>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</si>
  <si>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</si>
  <si>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</si>
  <si>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</si>
  <si>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</si>
  <si>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</si>
  <si>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</si>
  <si>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</si>
  <si>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</si>
  <si>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</si>
  <si>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</si>
  <si>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</si>
  <si>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</si>
  <si>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</si>
  <si>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</si>
  <si>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</si>
  <si>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</si>
  <si>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</si>
  <si>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</si>
  <si>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</si>
  <si>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</si>
  <si>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</si>
  <si>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</si>
  <si>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</si>
  <si>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</si>
  <si>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</si>
  <si>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</si>
  <si>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</si>
  <si>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</si>
  <si>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</si>
  <si>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</si>
  <si>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</si>
  <si>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</si>
  <si>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</si>
  <si>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</si>
  <si>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</si>
  <si>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</si>
  <si>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</si>
  <si>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</si>
  <si>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</si>
  <si>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</si>
  <si>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</si>
  <si>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</si>
  <si>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</si>
  <si>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</si>
  <si>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</si>
  <si>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</si>
  <si>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</si>
  <si>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</si>
  <si>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</si>
  <si>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</si>
  <si>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</si>
  <si>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</si>
  <si>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</si>
  <si>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</si>
  <si>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</si>
  <si>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</si>
  <si>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</si>
  <si>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</si>
  <si>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</si>
  <si>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</si>
  <si>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</si>
  <si>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</si>
  <si>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</si>
  <si>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</si>
  <si>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</si>
  <si>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</si>
  <si>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</si>
  <si>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</si>
  <si>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</si>
  <si>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</si>
  <si>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</si>
  <si>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</si>
  <si>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</si>
  <si>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</si>
  <si>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</si>
  <si>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</si>
  <si>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</si>
  <si>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</si>
  <si>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</si>
  <si>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</si>
  <si>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</si>
  <si>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</si>
  <si>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</si>
  <si>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</si>
  <si>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</si>
  <si>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</si>
  <si>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</si>
  <si>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</si>
  <si>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</si>
  <si>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</si>
  <si>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</si>
  <si>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</si>
  <si>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</si>
  <si>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</si>
  <si>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</si>
  <si>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</si>
  <si>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</si>
  <si>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</si>
  <si>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</si>
  <si>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</si>
  <si>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</si>
  <si>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</si>
  <si>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</si>
  <si>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</si>
  <si>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</si>
  <si>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</si>
  <si>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</si>
  <si>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</si>
  <si>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</si>
  <si>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</si>
  <si>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</si>
  <si>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</si>
  <si>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</si>
  <si>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</si>
  <si>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</si>
  <si>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</si>
  <si>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</si>
  <si>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</si>
  <si>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</si>
  <si>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</si>
  <si>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</si>
  <si>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</si>
  <si>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</si>
  <si>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</si>
  <si>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</si>
  <si>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</si>
  <si>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</si>
  <si>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</si>
  <si>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</si>
  <si>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</si>
  <si>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</si>
  <si>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</si>
  <si>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</si>
  <si>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</si>
  <si>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</si>
  <si>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</si>
  <si>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</si>
  <si>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</si>
  <si>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</si>
  <si>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</si>
  <si>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</si>
  <si>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</si>
  <si>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</si>
  <si>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</si>
  <si>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</si>
  <si>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</si>
  <si>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</si>
  <si>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</si>
  <si>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</si>
  <si>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</si>
  <si>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</si>
  <si>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</si>
  <si>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</si>
  <si>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</si>
  <si>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</si>
  <si>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</si>
  <si>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</si>
  <si>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</si>
  <si>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</si>
  <si>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</si>
  <si>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</si>
  <si>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</si>
  <si>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</si>
  <si>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</si>
  <si>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</si>
  <si>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</si>
  <si>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</si>
  <si>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</si>
  <si>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</si>
  <si>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</si>
  <si>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</si>
  <si>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</si>
  <si>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</si>
  <si>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</si>
  <si>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</si>
  <si>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</si>
  <si>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</si>
  <si>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</si>
  <si>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</si>
  <si>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</si>
  <si>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</si>
  <si>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</si>
  <si>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</si>
  <si>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</si>
  <si>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</si>
  <si>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</si>
  <si>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</si>
  <si>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</si>
  <si>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</si>
  <si>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</si>
  <si>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</si>
  <si>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</si>
  <si>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</si>
  <si>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</si>
  <si>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</si>
  <si>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</si>
  <si>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</si>
  <si>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</si>
  <si>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</si>
  <si>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</si>
  <si>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</si>
  <si>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</si>
  <si>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</si>
  <si>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</si>
  <si>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</si>
  <si>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</si>
  <si>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</si>
  <si>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</si>
  <si>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</si>
  <si>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</si>
  <si>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</si>
  <si>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</si>
  <si>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</si>
  <si>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</si>
  <si>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</si>
  <si>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</si>
  <si>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</si>
  <si>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</si>
  <si>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</si>
  <si>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</si>
  <si>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</si>
  <si>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</si>
  <si>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</si>
  <si>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</si>
  <si>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</si>
  <si>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</si>
  <si>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</si>
  <si>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</si>
  <si>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</si>
  <si>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</si>
  <si>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</si>
  <si>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</si>
  <si>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</si>
  <si>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</si>
  <si>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</si>
  <si>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</si>
  <si>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</si>
  <si>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</si>
  <si>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</si>
  <si>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</si>
  <si>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</si>
  <si>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</si>
  <si>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</si>
  <si>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</si>
  <si>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</si>
  <si>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</si>
  <si>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</si>
  <si>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</si>
  <si>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</si>
  <si>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</si>
  <si>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</si>
  <si>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</si>
  <si>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</si>
  <si>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</si>
  <si>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</si>
  <si>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</si>
  <si>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</si>
  <si>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</si>
  <si>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</si>
  <si>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</si>
  <si>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</si>
  <si>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</si>
  <si>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</si>
  <si>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</si>
  <si>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</si>
  <si>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</si>
  <si>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</si>
  <si>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</si>
  <si>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</si>
  <si>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</si>
  <si>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</si>
  <si>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</si>
  <si>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</si>
  <si>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</si>
  <si>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</si>
  <si>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</si>
  <si>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</si>
  <si>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</si>
  <si>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</si>
  <si>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</si>
  <si>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</si>
  <si>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</si>
  <si>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</si>
  <si>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</si>
  <si>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</si>
  <si>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</si>
  <si>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</si>
  <si>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</si>
  <si>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</si>
  <si>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</si>
  <si>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</si>
  <si>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</si>
  <si>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</si>
  <si>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</si>
  <si>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</si>
  <si>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</si>
  <si>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</si>
  <si>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</si>
  <si>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</si>
  <si>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</si>
  <si>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</si>
  <si>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</si>
  <si>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</si>
  <si>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</si>
  <si>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</si>
  <si>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</si>
  <si>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</si>
  <si>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</si>
  <si>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</si>
  <si>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</si>
  <si>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</si>
  <si>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</si>
  <si>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</si>
  <si>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</si>
  <si>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</si>
  <si>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</si>
  <si>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</si>
  <si>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</si>
  <si>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</si>
  <si>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</si>
  <si>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</si>
  <si>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</si>
  <si>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</si>
  <si>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</si>
  <si>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</si>
  <si>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</si>
  <si>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</si>
  <si>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</si>
  <si>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</si>
  <si>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</si>
  <si>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</si>
  <si>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</si>
  <si>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</si>
  <si>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</si>
  <si>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</si>
  <si>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</si>
  <si>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</si>
  <si>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</si>
  <si>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</si>
  <si>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</si>
  <si>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</si>
  <si>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</si>
  <si>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</si>
  <si>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</si>
  <si>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</si>
  <si>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</si>
  <si>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</si>
  <si>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</si>
  <si>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</si>
  <si>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</si>
  <si>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</si>
  <si>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</si>
  <si>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</si>
  <si>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</si>
  <si>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</si>
  <si>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</si>
  <si>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</si>
  <si>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</si>
  <si>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</si>
  <si>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</si>
  <si>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</si>
  <si>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</si>
  <si>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</si>
  <si>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</si>
  <si>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</si>
  <si>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</si>
  <si>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</si>
  <si>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</si>
  <si>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</si>
  <si>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</si>
  <si>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</si>
  <si>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</si>
  <si>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</si>
  <si>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</si>
  <si>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</si>
  <si>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</si>
  <si>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</si>
  <si>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</si>
  <si>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</si>
  <si>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</si>
  <si>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</si>
  <si>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</si>
  <si>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</si>
  <si>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</si>
  <si>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</si>
  <si>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</si>
  <si>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</si>
  <si>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</si>
  <si>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</si>
  <si>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</si>
  <si>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</si>
  <si>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</si>
  <si>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</si>
  <si>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</si>
  <si>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</si>
  <si>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</si>
  <si>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</si>
  <si>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</si>
  <si>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</si>
  <si>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</si>
  <si>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</si>
  <si>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</si>
  <si>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</si>
  <si>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</si>
  <si>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</si>
  <si>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</si>
  <si>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</si>
  <si>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</si>
  <si>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</si>
  <si>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</si>
  <si>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</si>
  <si>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</si>
  <si>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</si>
  <si>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</si>
  <si>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</si>
  <si>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</si>
  <si>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</si>
  <si>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</si>
  <si>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</si>
  <si>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</si>
  <si>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</si>
  <si>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</si>
  <si>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</si>
  <si>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</si>
  <si>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</si>
  <si>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</si>
  <si>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</si>
  <si>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</si>
  <si>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</si>
  <si>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</si>
  <si>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</si>
  <si>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</si>
  <si>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</si>
  <si>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</si>
  <si>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</si>
  <si>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</si>
  <si>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</si>
  <si>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</si>
  <si>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</si>
  <si>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</si>
  <si>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</si>
  <si>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</si>
  <si>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</si>
  <si>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</si>
  <si>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</si>
  <si>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</si>
  <si>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</si>
  <si>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</si>
  <si>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</si>
  <si>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</si>
  <si>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</si>
  <si>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</si>
  <si>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</si>
  <si>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</si>
  <si>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</si>
  <si>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</si>
  <si>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</si>
  <si>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</si>
  <si>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</si>
  <si>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</si>
  <si>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</si>
  <si>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</si>
  <si>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</si>
  <si>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</si>
  <si>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</si>
  <si>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</si>
  <si>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</si>
  <si>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</si>
  <si>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</si>
  <si>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</si>
  <si>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</si>
  <si>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</si>
  <si>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</si>
  <si>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</si>
  <si>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</si>
  <si>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</si>
  <si>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</si>
  <si>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</si>
  <si>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</si>
  <si>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</si>
  <si>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</si>
  <si>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</si>
  <si>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</si>
  <si>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</si>
  <si>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</si>
  <si>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</si>
  <si>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</si>
  <si>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</si>
  <si>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</si>
  <si>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</si>
  <si>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</si>
  <si>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</si>
  <si>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</si>
  <si>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</si>
  <si>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</si>
  <si>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</si>
  <si>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</si>
  <si>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</si>
  <si>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</si>
  <si>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</si>
  <si>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</si>
  <si>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</si>
  <si>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</si>
  <si>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</si>
  <si>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</si>
  <si>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</si>
  <si>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</si>
  <si>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</si>
  <si>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</si>
  <si>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</si>
  <si>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</si>
  <si>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</si>
  <si>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</si>
  <si>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</si>
  <si>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</si>
  <si>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</si>
  <si>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</si>
  <si>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</si>
  <si>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</si>
  <si>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</si>
  <si>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</si>
  <si>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</si>
  <si>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</si>
  <si>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</si>
  <si>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</si>
  <si>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</si>
  <si>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</si>
  <si>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</si>
  <si>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</si>
  <si>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</si>
  <si>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</si>
  <si>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</si>
  <si>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</si>
  <si>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</si>
  <si>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</si>
  <si>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</si>
  <si>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</si>
  <si>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</si>
  <si>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</si>
  <si>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</si>
  <si>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</si>
  <si>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</si>
  <si>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</si>
  <si>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</si>
  <si>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</si>
  <si>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</si>
  <si>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</si>
  <si>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</si>
  <si>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</si>
  <si>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</si>
  <si>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</si>
  <si>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</si>
  <si>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</si>
  <si>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</si>
  <si>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</si>
  <si>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</si>
  <si>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</si>
  <si>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</si>
  <si>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</si>
  <si>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</si>
  <si>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</si>
  <si>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</si>
  <si>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</si>
  <si>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</si>
  <si>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</si>
  <si>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</si>
  <si>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</si>
  <si>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</si>
  <si>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</si>
  <si>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</si>
  <si>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</si>
  <si>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</si>
  <si>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</si>
  <si>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</si>
  <si>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</si>
  <si>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</si>
  <si>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</si>
  <si>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</si>
  <si>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</si>
  <si>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</si>
  <si>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</si>
  <si>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</si>
  <si>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</si>
  <si>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</si>
  <si>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</si>
  <si>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</si>
  <si>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</si>
  <si>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</si>
  <si>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</si>
  <si>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</si>
  <si>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</si>
  <si>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</si>
  <si>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</si>
  <si>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</si>
  <si>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</si>
  <si>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</si>
  <si>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</si>
  <si>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</si>
  <si>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</si>
  <si>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</si>
  <si>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</si>
  <si>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</si>
  <si>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</si>
  <si>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</si>
  <si>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</si>
  <si>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</si>
  <si>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</si>
  <si>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</si>
  <si>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</si>
  <si>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</si>
  <si>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</si>
  <si>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</si>
  <si>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</si>
  <si>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</si>
  <si>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</si>
  <si>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</si>
  <si>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</si>
  <si>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</si>
  <si>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</si>
  <si>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</si>
  <si>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</si>
  <si>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</si>
  <si>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</si>
  <si>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</si>
  <si>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</si>
  <si>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</si>
  <si>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</si>
  <si>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</si>
  <si>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</si>
  <si>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</si>
  <si>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</si>
  <si>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</si>
  <si>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</si>
  <si>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</si>
  <si>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</si>
  <si>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</si>
  <si>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</si>
  <si>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</si>
  <si>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</si>
  <si>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</si>
  <si>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</si>
  <si>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</si>
  <si>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</si>
  <si>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</si>
  <si>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</si>
  <si>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</si>
  <si>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</si>
  <si>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</si>
  <si>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</si>
  <si>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</si>
  <si>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</si>
  <si>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</si>
  <si>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</si>
  <si>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</si>
  <si>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</si>
  <si>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</si>
  <si>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</si>
  <si>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</si>
  <si>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</si>
  <si>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</si>
  <si>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</si>
  <si>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</si>
  <si>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</si>
  <si>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</si>
  <si>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</si>
  <si>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</si>
  <si>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</si>
  <si>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</si>
  <si>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</si>
  <si>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</si>
  <si>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</si>
  <si>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</si>
  <si>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</si>
  <si>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</si>
  <si>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</si>
  <si>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</si>
  <si>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</si>
  <si>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</si>
  <si>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</si>
  <si>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</si>
  <si>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</si>
  <si>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</si>
  <si>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</si>
  <si>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</si>
  <si>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</si>
  <si>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</si>
  <si>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</si>
  <si>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</si>
  <si>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</si>
  <si>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</si>
  <si>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</si>
  <si>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</si>
  <si>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</si>
  <si>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</si>
  <si>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</si>
  <si>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</si>
  <si>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</si>
  <si>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</si>
  <si>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</si>
  <si>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</si>
  <si>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</si>
  <si>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</si>
  <si>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</si>
  <si>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</si>
  <si>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</si>
  <si>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</si>
  <si>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</si>
  <si>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</si>
  <si>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</si>
  <si>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</si>
  <si>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</si>
  <si>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</si>
  <si>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</si>
  <si>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</si>
  <si>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</si>
  <si>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</si>
  <si>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</si>
  <si>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</si>
  <si>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</si>
  <si>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</si>
  <si>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</si>
  <si>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</si>
  <si>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</si>
  <si>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</si>
  <si>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</si>
  <si>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</si>
  <si>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</si>
  <si>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</si>
  <si>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</si>
  <si>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</si>
  <si>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</si>
  <si>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</si>
  <si>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</si>
  <si>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</si>
  <si>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</si>
  <si>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</si>
  <si>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</si>
  <si>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</si>
  <si>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</si>
  <si>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</si>
  <si>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</si>
  <si>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</si>
  <si>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</si>
  <si>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</si>
  <si>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</si>
  <si>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</si>
  <si>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</si>
  <si>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</si>
  <si>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</si>
  <si>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</si>
  <si>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</si>
  <si>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</si>
  <si>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</si>
  <si>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</si>
  <si>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</si>
  <si>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</si>
  <si>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</si>
  <si>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</si>
  <si>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</si>
  <si>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</si>
  <si>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</si>
  <si>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</si>
  <si>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</si>
  <si>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</si>
  <si>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</si>
  <si>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</si>
  <si>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</si>
  <si>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</si>
  <si>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</si>
  <si>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</si>
  <si>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</si>
  <si>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</si>
  <si>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</si>
  <si>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</si>
  <si>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</si>
  <si>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</si>
  <si>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</si>
  <si>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</si>
  <si>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</si>
  <si>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</si>
  <si>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</si>
  <si>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</si>
  <si>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</si>
  <si>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</si>
  <si>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</si>
  <si>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</si>
  <si>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</si>
  <si>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</si>
  <si>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</si>
  <si>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</si>
  <si>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</si>
  <si>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</si>
  <si>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</si>
  <si>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</si>
  <si>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</si>
  <si>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</si>
  <si>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</si>
  <si>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</si>
  <si>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</si>
  <si>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</si>
  <si>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</si>
  <si>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</si>
  <si>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</si>
  <si>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</si>
  <si>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</si>
  <si>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</si>
  <si>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</si>
  <si>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</si>
  <si>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</si>
  <si>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</si>
  <si>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</si>
  <si>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</si>
  <si>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</si>
  <si>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</si>
  <si>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</si>
  <si>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</si>
  <si>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</si>
  <si>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</si>
  <si>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</si>
  <si>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</si>
  <si>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</si>
  <si>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</si>
  <si>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</si>
  <si>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</si>
  <si>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</si>
  <si>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</si>
  <si>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</si>
  <si>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</si>
  <si>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</si>
  <si>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</si>
  <si>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</si>
  <si>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</si>
  <si>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</si>
  <si>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</si>
  <si>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</si>
  <si>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</si>
  <si>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</si>
  <si>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</si>
  <si>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</si>
  <si>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</si>
  <si>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</si>
  <si>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</si>
  <si>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</si>
  <si>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</si>
  <si>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</si>
  <si>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</si>
  <si>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</si>
  <si>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</si>
  <si>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</si>
  <si>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</si>
  <si>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</si>
  <si>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</si>
  <si>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</si>
  <si>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</si>
  <si>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</si>
  <si>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</si>
  <si>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</si>
  <si>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</si>
  <si>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</si>
  <si>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</si>
  <si>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</si>
  <si>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</si>
  <si>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</si>
  <si>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</si>
  <si>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</si>
  <si>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</si>
  <si>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</si>
  <si>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</si>
  <si>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</si>
  <si>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</si>
  <si>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</si>
  <si>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</si>
  <si>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</si>
  <si>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</si>
  <si>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</si>
  <si>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</si>
  <si>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</si>
  <si>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</si>
  <si>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</si>
  <si>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</si>
  <si>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</si>
  <si>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</si>
  <si>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</si>
  <si>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</si>
  <si>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</si>
  <si>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</si>
  <si>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</si>
  <si>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</si>
  <si>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</si>
  <si>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</si>
  <si>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</si>
  <si>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</si>
  <si>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</si>
  <si>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</si>
  <si>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</si>
  <si>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</si>
  <si>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</si>
  <si>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</si>
  <si>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</si>
  <si>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</si>
  <si>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</si>
  <si>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</si>
  <si>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</si>
  <si>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</si>
  <si>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</si>
  <si>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</si>
  <si>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</si>
  <si>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</si>
  <si>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</si>
  <si>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</si>
  <si>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</si>
  <si>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</si>
  <si>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</si>
  <si>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</si>
  <si>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</si>
  <si>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</si>
  <si>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</si>
  <si>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</si>
  <si>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</si>
  <si>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</si>
  <si>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</si>
  <si>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</si>
  <si>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</si>
  <si>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</si>
  <si>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</si>
  <si>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</si>
  <si>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</si>
  <si>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</si>
  <si>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</si>
  <si>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</si>
  <si>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</si>
  <si>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</si>
  <si>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</si>
  <si>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</si>
  <si>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</si>
  <si>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</si>
  <si>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</si>
  <si>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</si>
  <si>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</si>
  <si>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</si>
  <si>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</si>
  <si>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</si>
  <si>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</si>
  <si>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</si>
  <si>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</si>
  <si>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</si>
  <si>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</si>
  <si>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</si>
  <si>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</si>
  <si>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</si>
  <si>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</si>
  <si>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</si>
  <si>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</si>
  <si>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</si>
  <si>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</si>
  <si>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</si>
  <si>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</si>
  <si>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</si>
  <si>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</si>
  <si>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</si>
  <si>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</si>
  <si>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</si>
  <si>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</si>
  <si>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</si>
  <si>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</si>
  <si>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</si>
  <si>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</si>
  <si>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</si>
  <si>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</si>
  <si>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</si>
  <si>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</si>
  <si>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</si>
  <si>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</si>
  <si>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</si>
  <si>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</si>
  <si>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</si>
  <si>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</si>
  <si>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</si>
  <si>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</si>
  <si>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</si>
  <si>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</si>
  <si>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</si>
  <si>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</si>
  <si>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</si>
  <si>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</si>
  <si>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</si>
  <si>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</si>
  <si>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</si>
  <si>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</si>
  <si>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</si>
  <si>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</si>
  <si>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</si>
  <si>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</si>
  <si>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</si>
  <si>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</si>
  <si>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</si>
  <si>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</si>
  <si>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</si>
  <si>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</si>
  <si>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</si>
  <si>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</si>
  <si>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</si>
  <si>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</si>
  <si>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</si>
  <si>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</si>
  <si>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</si>
  <si>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</si>
  <si>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</si>
  <si>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</si>
  <si>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</si>
  <si>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</si>
  <si>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</si>
  <si>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</si>
  <si>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</si>
  <si>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</si>
  <si>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</si>
  <si>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</si>
  <si>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</si>
  <si>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</si>
  <si>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</si>
  <si>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</si>
  <si>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</si>
  <si>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</si>
  <si>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</si>
  <si>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</si>
  <si>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</si>
  <si>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</si>
  <si>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</si>
  <si>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</si>
  <si>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</si>
  <si>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</si>
  <si>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</si>
  <si>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</si>
  <si>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</si>
  <si>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</si>
  <si>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</si>
  <si>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</si>
  <si>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</si>
  <si>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</si>
  <si>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</si>
  <si>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</si>
  <si>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</si>
  <si>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</si>
  <si>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</si>
  <si>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</si>
  <si>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</si>
  <si>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</si>
  <si>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</si>
  <si>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</si>
  <si>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</si>
  <si>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</si>
  <si>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</si>
  <si>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</si>
  <si>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</si>
  <si>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</si>
  <si>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</si>
  <si>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</si>
  <si>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</si>
  <si>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</si>
  <si>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</si>
  <si>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</si>
  <si>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</si>
  <si>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</si>
  <si>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</si>
  <si>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</si>
  <si>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</si>
  <si>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</si>
  <si>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</si>
  <si>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</si>
  <si>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</si>
  <si>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</si>
  <si>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</si>
  <si>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</si>
  <si>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</si>
  <si>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</si>
  <si>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</si>
  <si>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</si>
  <si>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</si>
  <si>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</si>
  <si>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</si>
  <si>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</si>
  <si>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</si>
  <si>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</si>
  <si>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</si>
  <si>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</si>
  <si>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</si>
  <si>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</si>
  <si>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</si>
  <si>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</si>
  <si>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</si>
  <si>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</si>
  <si>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</si>
  <si>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</si>
  <si>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</si>
  <si>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</si>
  <si>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</si>
  <si>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</si>
  <si>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</si>
  <si>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</si>
  <si>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</si>
  <si>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</si>
  <si>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</si>
  <si>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</si>
  <si>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</si>
  <si>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</si>
  <si>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</si>
  <si>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</si>
  <si>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</si>
  <si>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</si>
  <si>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</si>
  <si>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</si>
  <si>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</si>
  <si>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</si>
  <si>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</si>
  <si>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</si>
  <si>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</si>
  <si>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</si>
  <si>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</si>
  <si>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</si>
  <si>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</si>
  <si>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</si>
  <si>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</si>
  <si>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</si>
  <si>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</si>
  <si>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</si>
  <si>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</si>
  <si>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</si>
  <si>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</si>
  <si>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</si>
  <si>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</si>
  <si>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</si>
  <si>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</si>
  <si>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</si>
  <si>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</si>
  <si>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</si>
  <si>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</si>
  <si>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</si>
  <si>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</si>
  <si>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</si>
  <si>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</si>
  <si>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</si>
  <si>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</si>
  <si>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</si>
  <si>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</si>
  <si>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</si>
  <si>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</si>
  <si>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</si>
  <si>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</si>
  <si>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</si>
  <si>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</si>
  <si>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</si>
  <si>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</si>
  <si>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</si>
  <si>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</si>
  <si>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</si>
  <si>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</si>
  <si>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</si>
  <si>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</si>
  <si>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</si>
  <si>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</si>
  <si>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</si>
  <si>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</si>
  <si>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</si>
  <si>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</si>
  <si>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</si>
  <si>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</si>
  <si>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</si>
  <si>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</si>
  <si>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</si>
  <si>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</si>
  <si>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</si>
  <si>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</si>
  <si>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</si>
  <si>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</si>
  <si>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</si>
  <si>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</si>
  <si>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</si>
  <si>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</si>
  <si>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</si>
  <si>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</si>
  <si>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</si>
  <si>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</si>
  <si>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</si>
  <si>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</si>
  <si>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</si>
  <si>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</si>
  <si>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</si>
  <si>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</si>
  <si>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</si>
  <si>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</si>
  <si>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</si>
  <si>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</si>
  <si>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</si>
  <si>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</si>
  <si>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</si>
  <si>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</si>
  <si>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</si>
  <si>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</si>
  <si>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</si>
  <si>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</si>
  <si>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</si>
  <si>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</si>
  <si>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</si>
  <si>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</si>
  <si>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</si>
  <si>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</si>
  <si>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</si>
  <si>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</si>
  <si>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</si>
  <si>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</si>
  <si>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</si>
  <si>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</si>
  <si>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</si>
  <si>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</si>
  <si>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</si>
  <si>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</si>
  <si>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</si>
  <si>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</si>
  <si>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</si>
  <si>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</si>
  <si>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</si>
  <si>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</si>
  <si>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</si>
  <si>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</si>
  <si>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</si>
  <si>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</si>
  <si>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</si>
  <si>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</si>
  <si>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</si>
  <si>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</si>
  <si>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</si>
  <si>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</si>
  <si>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</si>
  <si>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</si>
  <si>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</si>
  <si>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</si>
  <si>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</si>
  <si>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</si>
  <si>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</si>
  <si>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</si>
  <si>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</si>
  <si>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</si>
  <si>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</si>
  <si>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</si>
  <si>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</si>
  <si>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</si>
  <si>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</si>
  <si>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</si>
  <si>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</si>
  <si>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</si>
  <si>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</si>
  <si>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</si>
  <si>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</si>
  <si>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</si>
  <si>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</si>
  <si>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</si>
  <si>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</si>
  <si>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</si>
  <si>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</si>
  <si>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</si>
  <si>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</si>
  <si>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</si>
  <si>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</si>
  <si>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</si>
  <si>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</si>
  <si>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</si>
  <si>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</si>
  <si>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</si>
  <si>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</si>
  <si>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</si>
  <si>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</si>
  <si>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</si>
  <si>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</si>
  <si>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</si>
  <si>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</si>
  <si>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</si>
  <si>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</si>
  <si>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</si>
  <si>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</si>
  <si>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</si>
  <si>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</si>
  <si>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</si>
  <si>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</si>
  <si>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</si>
  <si>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</si>
  <si>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</si>
  <si>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</si>
  <si>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</si>
  <si>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</si>
  <si>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</si>
  <si>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</si>
  <si>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</si>
  <si>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</si>
  <si>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</si>
  <si>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</si>
  <si>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</si>
  <si>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</si>
  <si>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</si>
  <si>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</si>
  <si>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</si>
  <si>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</si>
  <si>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</si>
  <si>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</si>
  <si>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</si>
  <si>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</si>
  <si>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</si>
  <si>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</si>
  <si>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</si>
  <si>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</si>
  <si>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</si>
  <si>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</si>
  <si>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</si>
  <si>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</si>
  <si>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</si>
  <si>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</si>
  <si>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</si>
  <si>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</si>
  <si>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</si>
  <si>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</si>
  <si>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</si>
  <si>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</si>
  <si>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</si>
  <si>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</si>
  <si>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</si>
  <si>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</si>
  <si>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</si>
  <si>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</si>
  <si>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</si>
  <si>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</si>
  <si>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</si>
  <si>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</si>
  <si>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</si>
  <si>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</si>
  <si>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</si>
  <si>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</si>
  <si>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</si>
  <si>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</si>
  <si>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</si>
  <si>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</si>
  <si>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</si>
  <si>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</si>
  <si>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</si>
  <si>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</si>
  <si>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</si>
  <si>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</si>
  <si>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</si>
  <si>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</si>
  <si>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</si>
  <si>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</si>
  <si>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</si>
  <si>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</si>
  <si>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</si>
  <si>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</si>
  <si>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</si>
  <si>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</si>
  <si>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</si>
  <si>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</si>
  <si>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</si>
  <si>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</si>
  <si>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</si>
  <si>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</si>
  <si>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</si>
  <si>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</si>
  <si>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</si>
  <si>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</si>
  <si>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</si>
  <si>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</si>
  <si>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</si>
  <si>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</si>
  <si>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</si>
  <si>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</si>
  <si>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</si>
  <si>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</si>
  <si>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</si>
  <si>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</si>
  <si>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</si>
  <si>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</si>
  <si>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</si>
  <si>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</si>
  <si>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</si>
  <si>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</si>
  <si>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</si>
  <si>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</si>
  <si>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</si>
  <si>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</si>
  <si>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</si>
  <si>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</si>
  <si>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</si>
  <si>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</si>
  <si>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</si>
  <si>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</si>
  <si>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</si>
  <si>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</si>
  <si>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</si>
  <si>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</si>
  <si>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</si>
  <si>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</si>
  <si>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</si>
  <si>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</si>
  <si>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</si>
  <si>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</si>
  <si>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</si>
  <si>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</si>
  <si>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</si>
  <si>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</si>
  <si>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</si>
  <si>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</si>
  <si>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</si>
  <si>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</si>
  <si>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</si>
  <si>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</si>
  <si>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</si>
  <si>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</si>
  <si>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</si>
  <si>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</si>
  <si>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</si>
  <si>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</si>
  <si>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</si>
  <si>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</si>
  <si>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</si>
  <si>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</si>
  <si>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</si>
  <si>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</si>
  <si>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</si>
  <si>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</si>
  <si>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</si>
  <si>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</si>
  <si>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</si>
  <si>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</si>
  <si>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</si>
  <si>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</si>
  <si>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</si>
  <si>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</si>
  <si>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</si>
  <si>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</si>
  <si>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</si>
  <si>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</si>
  <si>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</si>
  <si>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</si>
  <si>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</si>
  <si>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</si>
  <si>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</si>
  <si>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</si>
  <si>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</si>
  <si>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</si>
  <si>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</si>
  <si>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</si>
  <si>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</si>
  <si>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</si>
  <si>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</si>
  <si>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</si>
  <si>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</si>
  <si>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</si>
  <si>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</si>
  <si>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</si>
  <si>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</si>
  <si>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</si>
  <si>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</si>
  <si>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</si>
  <si>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</si>
  <si>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</si>
  <si>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</si>
  <si>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</si>
  <si>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</si>
  <si>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</si>
  <si>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</si>
  <si>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</si>
  <si>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</si>
  <si>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</si>
  <si>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</si>
  <si>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</si>
  <si>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</si>
  <si>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</si>
  <si>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</si>
  <si>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</si>
  <si>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</si>
  <si>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</si>
  <si>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</si>
  <si>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</si>
  <si>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</si>
  <si>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</si>
  <si>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</si>
  <si>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</si>
  <si>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</si>
  <si>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</si>
  <si>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</si>
  <si>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</si>
  <si>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</si>
  <si>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</si>
  <si>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</si>
  <si>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</si>
  <si>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</si>
  <si>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</si>
  <si>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</si>
  <si>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</si>
  <si>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</si>
  <si>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</si>
  <si>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</si>
  <si>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</si>
  <si>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</si>
  <si>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</si>
  <si>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</si>
  <si>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</si>
  <si>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</si>
  <si>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</si>
  <si>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</si>
  <si>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</si>
  <si>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</si>
  <si>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</si>
  <si>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</si>
  <si>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</si>
  <si>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</si>
  <si>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</si>
  <si>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</si>
  <si>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</si>
  <si>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</si>
  <si>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</si>
  <si>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</si>
  <si>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</si>
  <si>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</si>
  <si>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</si>
  <si>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</si>
  <si>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</si>
  <si>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</si>
  <si>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</si>
  <si>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</si>
  <si>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</si>
  <si>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</si>
  <si>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</si>
  <si>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</si>
  <si>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</si>
  <si>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</si>
  <si>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</si>
  <si>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</si>
  <si>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</si>
  <si>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</si>
  <si>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</si>
  <si>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</si>
  <si>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</si>
  <si>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</si>
  <si>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</si>
  <si>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</si>
  <si>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</si>
  <si>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</si>
  <si>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</si>
  <si>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</si>
  <si>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</si>
  <si>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</si>
  <si>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</si>
  <si>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</si>
  <si>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</si>
  <si>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</si>
  <si>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</si>
  <si>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</si>
  <si>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</si>
  <si>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</si>
  <si>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</si>
  <si>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</si>
  <si>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</si>
  <si>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</si>
  <si>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</si>
  <si>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</si>
  <si>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</si>
  <si>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</si>
  <si>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</si>
  <si>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</si>
  <si>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</si>
  <si>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</si>
  <si>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</si>
  <si>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</si>
  <si>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</si>
  <si>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</si>
  <si>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</si>
  <si>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</si>
  <si>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</si>
  <si>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</si>
  <si>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</si>
  <si>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</si>
  <si>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</si>
  <si>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</si>
  <si>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</si>
  <si>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</si>
  <si>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</si>
  <si>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</si>
  <si>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</si>
  <si>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</si>
  <si>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</si>
  <si>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</si>
  <si>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</si>
  <si>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</si>
  <si>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</si>
  <si>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</si>
  <si>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</si>
  <si>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</si>
  <si>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</si>
  <si>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</si>
  <si>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</si>
  <si>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</si>
  <si>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</si>
  <si>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</si>
  <si>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</si>
  <si>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</si>
  <si>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</si>
  <si>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</si>
  <si>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</si>
  <si>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</si>
  <si>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</si>
  <si>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</si>
  <si>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</si>
  <si>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</si>
  <si>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</si>
  <si>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</si>
  <si>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</si>
  <si>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</si>
  <si>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</si>
  <si>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</si>
  <si>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</si>
  <si>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</si>
  <si>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</si>
  <si>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</si>
  <si>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</si>
  <si>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</si>
  <si>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</si>
  <si>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</si>
  <si>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</si>
  <si>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</si>
  <si>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</si>
  <si>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</si>
  <si>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</si>
  <si>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</si>
  <si>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</si>
  <si>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</si>
  <si>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</si>
  <si>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</si>
  <si>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</si>
  <si>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</si>
  <si>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</si>
  <si>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</si>
  <si>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</si>
  <si>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</si>
  <si>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</si>
  <si>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</si>
  <si>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</si>
  <si>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</si>
  <si>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</si>
  <si>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</si>
  <si>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</si>
  <si>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</si>
  <si>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</si>
  <si>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</si>
  <si>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</si>
  <si>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</si>
  <si>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</si>
  <si>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</si>
  <si>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</si>
  <si>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</si>
  <si>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</si>
  <si>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</si>
  <si>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</si>
  <si>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</si>
  <si>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</si>
  <si>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</si>
  <si>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</si>
  <si>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</si>
  <si>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</si>
  <si>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</si>
  <si>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</si>
  <si>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</si>
  <si>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</si>
  <si>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</si>
  <si>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</si>
  <si>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</si>
  <si>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</si>
  <si>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</si>
  <si>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</si>
  <si>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</si>
  <si>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</si>
  <si>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</si>
  <si>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</si>
  <si>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</si>
  <si>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</si>
  <si>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</si>
  <si>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</si>
  <si>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</si>
  <si>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</si>
  <si>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</si>
  <si>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</si>
  <si>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</si>
  <si>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</si>
  <si>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</si>
  <si>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</si>
  <si>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</si>
  <si>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</si>
  <si>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</si>
  <si>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</si>
  <si>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</si>
  <si>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</si>
  <si>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</si>
  <si>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</si>
  <si>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</si>
  <si>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</si>
  <si>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</si>
  <si>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</si>
  <si>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</si>
  <si>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</si>
  <si>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</si>
  <si>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</si>
  <si>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</si>
  <si>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</si>
  <si>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</si>
  <si>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</si>
  <si>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</si>
  <si>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</si>
  <si>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</si>
  <si>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</si>
  <si>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</si>
  <si>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</si>
  <si>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</si>
  <si>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</si>
  <si>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</si>
  <si>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</si>
  <si>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</si>
  <si>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</si>
  <si>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</si>
  <si>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</si>
  <si>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</si>
  <si>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</si>
  <si>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</si>
  <si>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</si>
  <si>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</si>
  <si>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</si>
  <si>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</si>
  <si>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</si>
  <si>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</si>
  <si>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</si>
  <si>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</si>
  <si>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</si>
  <si>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</si>
  <si>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</si>
  <si>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</si>
  <si>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</si>
  <si>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</si>
  <si>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</si>
  <si>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</si>
  <si>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</si>
  <si>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</si>
  <si>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</si>
  <si>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</si>
  <si>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</si>
  <si>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</si>
  <si>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</si>
  <si>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</si>
  <si>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</si>
  <si>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</si>
  <si>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</si>
  <si>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</si>
  <si>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</si>
  <si>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</si>
  <si>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</si>
  <si>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</si>
  <si>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</si>
  <si>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</si>
  <si>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</si>
  <si>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</si>
  <si>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</si>
  <si>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</si>
  <si>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</si>
  <si>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</si>
  <si>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</si>
  <si>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</si>
  <si>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</si>
  <si>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</si>
  <si>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</si>
  <si>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</si>
  <si>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</si>
  <si>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</si>
  <si>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</si>
  <si>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</si>
  <si>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</si>
  <si>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</si>
  <si>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</si>
  <si>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</si>
  <si>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</si>
  <si>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</si>
  <si>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</si>
  <si>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</si>
  <si>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</si>
  <si>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</si>
  <si>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</si>
  <si>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</si>
  <si>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</si>
  <si>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</si>
  <si>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</si>
  <si>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</si>
  <si>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</si>
  <si>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</si>
  <si>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</si>
  <si>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</si>
  <si>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</si>
  <si>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</si>
  <si>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</si>
  <si>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</si>
  <si>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</si>
  <si>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</si>
  <si>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</si>
  <si>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</si>
  <si>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</si>
  <si>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</si>
  <si>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</si>
  <si>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</si>
  <si>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</si>
  <si>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</si>
  <si>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</si>
  <si>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</si>
  <si>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</si>
  <si>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</si>
  <si>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</si>
  <si>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</si>
  <si>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</si>
  <si>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</si>
  <si>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</si>
  <si>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</si>
  <si>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</si>
  <si>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</si>
  <si>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</si>
  <si>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</si>
  <si>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</si>
  <si>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</si>
  <si>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</si>
  <si>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</si>
  <si>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</si>
  <si>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</si>
  <si>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</si>
  <si>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</si>
  <si>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</si>
  <si>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</si>
  <si>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</si>
  <si>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</si>
  <si>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</si>
  <si>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</si>
  <si>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</si>
  <si>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</si>
  <si>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</si>
  <si>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</si>
  <si>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</si>
  <si>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</si>
  <si>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</si>
  <si>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</si>
  <si>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</si>
  <si>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</si>
  <si>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</si>
  <si>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</si>
  <si>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</si>
  <si>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</si>
  <si>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</si>
  <si>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</si>
  <si>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</si>
  <si>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</si>
  <si>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</si>
  <si>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</si>
  <si>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</si>
  <si>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</si>
  <si>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</si>
  <si>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</si>
  <si>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</si>
  <si>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</si>
  <si>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</si>
  <si>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</si>
  <si>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</si>
  <si>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</si>
  <si>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</si>
  <si>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</si>
  <si>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</si>
  <si>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</si>
  <si>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</si>
  <si>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</si>
  <si>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</si>
  <si>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</si>
  <si>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</si>
  <si>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</si>
  <si>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</si>
  <si>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</si>
  <si>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</si>
  <si>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</si>
  <si>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</si>
  <si>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</si>
  <si>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</si>
  <si>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</si>
  <si>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</si>
  <si>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</si>
  <si>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</si>
  <si>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</si>
  <si>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</si>
  <si>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</si>
  <si>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</si>
  <si>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</si>
  <si>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</si>
  <si>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</si>
  <si>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</si>
  <si>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</si>
  <si>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</si>
  <si>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</si>
  <si>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</si>
  <si>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</si>
  <si>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</si>
  <si>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</si>
  <si>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</si>
  <si>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</si>
  <si>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</si>
  <si>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</si>
  <si>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</si>
  <si>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</si>
  <si>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</si>
  <si>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</si>
  <si>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</si>
  <si>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</si>
  <si>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</si>
  <si>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</si>
  <si>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</si>
  <si>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</si>
  <si>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</si>
  <si>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</si>
  <si>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</si>
  <si>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</si>
  <si>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</si>
  <si>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</si>
  <si>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</si>
  <si>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</si>
  <si>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</si>
  <si>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</si>
  <si>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</si>
  <si>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</si>
  <si>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</si>
  <si>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</si>
  <si>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</si>
  <si>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</si>
  <si>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</si>
  <si>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</si>
  <si>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</si>
  <si>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</si>
  <si>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</si>
  <si>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</si>
  <si>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</si>
  <si>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</si>
  <si>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</si>
  <si>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</si>
  <si>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</si>
  <si>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</si>
  <si>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</si>
  <si>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</si>
  <si>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</si>
  <si>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</si>
  <si>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</si>
  <si>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</si>
  <si>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</si>
  <si>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</si>
  <si>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</si>
  <si>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</si>
  <si>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</si>
  <si>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</si>
  <si>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</si>
  <si>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</si>
  <si>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</si>
  <si>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</si>
  <si>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</si>
  <si>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</si>
  <si>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</si>
  <si>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</si>
  <si>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</si>
  <si>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</si>
  <si>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</si>
  <si>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</si>
  <si>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</si>
  <si>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</si>
  <si>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</si>
  <si>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</si>
  <si>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</si>
  <si>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</si>
  <si>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</si>
  <si>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</si>
  <si>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</si>
  <si>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</si>
  <si>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</si>
  <si>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</si>
  <si>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</si>
  <si>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</si>
  <si>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</si>
  <si>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</si>
  <si>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</si>
  <si>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</si>
  <si>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</si>
  <si>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</si>
  <si>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</si>
  <si>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</si>
  <si>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</si>
  <si>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</si>
  <si>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</si>
  <si>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</si>
  <si>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</si>
  <si>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</si>
  <si>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</si>
  <si>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</si>
  <si>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</si>
  <si>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</si>
  <si>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</si>
  <si>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</si>
  <si>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</si>
  <si>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</si>
  <si>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</si>
  <si>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</si>
  <si>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</si>
  <si>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</si>
  <si>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</si>
  <si>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</si>
  <si>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</si>
  <si>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</si>
  <si>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</si>
  <si>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</si>
  <si>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</si>
  <si>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</si>
  <si>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</si>
  <si>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</si>
  <si>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</si>
  <si>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</si>
  <si>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</si>
  <si>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</si>
  <si>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</si>
  <si>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</si>
  <si>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</si>
  <si>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</si>
  <si>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</si>
  <si>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</si>
  <si>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</si>
  <si>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</si>
  <si>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</si>
  <si>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</si>
  <si>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</si>
  <si>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</si>
  <si>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</si>
  <si>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</si>
  <si>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</si>
  <si>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</si>
  <si>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</si>
  <si>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</si>
  <si>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</si>
  <si>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</si>
  <si>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</si>
  <si>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</si>
  <si>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</si>
  <si>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</si>
  <si>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</si>
  <si>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</si>
  <si>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</si>
  <si>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</si>
  <si>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</si>
  <si>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</si>
  <si>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</si>
  <si>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</si>
  <si>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</si>
  <si>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</si>
  <si>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</si>
  <si>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</si>
  <si>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</si>
  <si>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</si>
  <si>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</si>
  <si>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</si>
  <si>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</si>
  <si>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</si>
  <si>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</si>
  <si>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</si>
  <si>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</si>
  <si>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</si>
  <si>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</si>
  <si>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</si>
  <si>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</si>
  <si>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</si>
  <si>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</si>
  <si>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</si>
  <si>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</si>
  <si>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</si>
  <si>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</si>
  <si>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</si>
  <si>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</si>
  <si>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</si>
  <si>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</si>
  <si>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</si>
  <si>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</si>
  <si>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</si>
  <si>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</si>
  <si>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</si>
  <si>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</si>
  <si>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</si>
  <si>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</si>
  <si>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</si>
  <si>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</si>
  <si>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</si>
  <si>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</si>
  <si>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</si>
  <si>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</si>
  <si>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</si>
  <si>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</si>
  <si>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</si>
  <si>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</si>
  <si>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</si>
  <si>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</si>
  <si>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</si>
  <si>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</si>
  <si>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</si>
  <si>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</si>
  <si>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</si>
  <si>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</si>
  <si>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</si>
  <si>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</si>
  <si>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</si>
  <si>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</si>
  <si>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</si>
  <si>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</si>
  <si>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</si>
  <si>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</si>
  <si>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</si>
  <si>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</si>
  <si>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</si>
  <si>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</si>
  <si>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</si>
  <si>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</si>
  <si>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</si>
  <si>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</si>
  <si>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</si>
  <si>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</si>
  <si>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</si>
  <si>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</si>
  <si>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</si>
  <si>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</si>
  <si>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</si>
  <si>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</si>
  <si>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</si>
  <si>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</si>
  <si>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</si>
  <si>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</si>
  <si>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</si>
  <si>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</si>
  <si>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</si>
  <si>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</si>
  <si>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</si>
  <si>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</si>
  <si>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</si>
  <si>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</si>
  <si>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</si>
  <si>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</si>
  <si>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</si>
  <si>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</si>
  <si>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</si>
  <si>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</si>
  <si>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</si>
  <si>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</si>
  <si>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</si>
  <si>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</si>
  <si>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</si>
  <si>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</si>
  <si>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</si>
  <si>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</si>
  <si>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</si>
  <si>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</si>
  <si>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</si>
  <si>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</si>
  <si>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</si>
  <si>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</si>
  <si>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</si>
  <si>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</si>
  <si>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</si>
  <si>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</si>
  <si>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</si>
  <si>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</si>
  <si>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</si>
  <si>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</si>
  <si>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</si>
  <si>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</si>
  <si>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</si>
  <si>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</si>
  <si>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</si>
  <si>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</si>
  <si>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</si>
  <si>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</si>
  <si>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</si>
  <si>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</si>
  <si>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</si>
  <si>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</si>
  <si>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</si>
  <si>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</si>
  <si>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</si>
  <si>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</si>
  <si>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</si>
  <si>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</si>
  <si>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</si>
  <si>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</si>
  <si>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</si>
  <si>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</si>
  <si>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</si>
  <si>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</si>
  <si>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</si>
  <si>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</si>
  <si>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</si>
  <si>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</si>
  <si>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</si>
  <si>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</si>
  <si>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</si>
  <si>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</si>
  <si>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</si>
  <si>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</si>
  <si>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</si>
  <si>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</si>
  <si>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</si>
  <si>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</si>
  <si>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</si>
  <si>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</si>
  <si>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</si>
  <si>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</si>
  <si>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</si>
  <si>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</si>
  <si>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</si>
  <si>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</si>
  <si>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</si>
  <si>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</si>
  <si>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</si>
  <si>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</si>
  <si>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</si>
  <si>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</si>
  <si>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</si>
  <si>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</si>
  <si>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</si>
  <si>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</si>
  <si>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</si>
  <si>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</si>
  <si>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</si>
  <si>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</si>
  <si>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</si>
  <si>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</si>
  <si>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</si>
  <si>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</si>
  <si>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</si>
  <si>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</si>
  <si>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</si>
  <si>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</si>
  <si>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</si>
  <si>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</si>
  <si>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</si>
  <si>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</si>
  <si>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</si>
  <si>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</si>
  <si>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</si>
  <si>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</si>
  <si>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</si>
  <si>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</si>
  <si>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</si>
  <si>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</si>
  <si>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</si>
  <si>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</si>
  <si>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</si>
  <si>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</si>
  <si>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</si>
  <si>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</si>
  <si>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</si>
  <si>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</si>
  <si>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</si>
  <si>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</si>
  <si>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</si>
  <si>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</si>
  <si>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</si>
  <si>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</si>
  <si>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</si>
  <si>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</si>
  <si>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</si>
  <si>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</si>
  <si>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</si>
  <si>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</si>
  <si>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</si>
  <si>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</si>
  <si>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</si>
  <si>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</si>
  <si>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</si>
  <si>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</si>
  <si>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</si>
  <si>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</si>
  <si>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</si>
  <si>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</si>
  <si>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</si>
  <si>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</si>
  <si>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</si>
  <si>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</si>
  <si>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</si>
  <si>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</si>
  <si>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</si>
  <si>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</si>
  <si>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</si>
  <si>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</si>
  <si>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</si>
  <si>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</si>
  <si>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</si>
  <si>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</si>
  <si>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</si>
  <si>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</si>
  <si>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</si>
  <si>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</si>
  <si>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</si>
  <si>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</si>
  <si>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</si>
  <si>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</si>
  <si>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</si>
  <si>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</si>
  <si>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</si>
  <si>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</si>
  <si>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</si>
  <si>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</si>
  <si>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</si>
  <si>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</si>
  <si>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</si>
  <si>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</si>
  <si>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</si>
  <si>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</si>
  <si>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</si>
  <si>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</si>
  <si>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</si>
  <si>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</si>
  <si>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</si>
  <si>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</si>
  <si>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</si>
  <si>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</si>
  <si>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</si>
  <si>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</si>
  <si>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</si>
  <si>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</si>
  <si>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</si>
  <si>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</si>
  <si>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</si>
  <si>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</si>
  <si>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</si>
  <si>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</si>
  <si>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</si>
  <si>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</si>
  <si>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</si>
  <si>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</si>
  <si>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</si>
  <si>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</si>
  <si>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</si>
  <si>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</si>
  <si>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</si>
  <si>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</si>
  <si>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</si>
  <si>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</si>
  <si>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</si>
  <si>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</si>
  <si>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</si>
  <si>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</si>
  <si>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</si>
  <si>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</si>
  <si>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</si>
  <si>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</si>
  <si>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</si>
  <si>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</si>
  <si>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</si>
  <si>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</si>
  <si>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</si>
  <si>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</si>
  <si>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</si>
  <si>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</si>
  <si>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</si>
  <si>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</si>
  <si>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</si>
  <si>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</si>
  <si>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</si>
  <si>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</si>
  <si>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</si>
  <si>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</si>
  <si>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</si>
  <si>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</si>
  <si>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</si>
  <si>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</si>
  <si>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</si>
  <si>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</si>
  <si>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</si>
  <si>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</si>
  <si>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</si>
  <si>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</si>
  <si>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</si>
  <si>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</si>
  <si>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</si>
  <si>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</si>
  <si>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</si>
  <si>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</si>
  <si>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</si>
  <si>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</si>
  <si>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</si>
  <si>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</si>
  <si>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</si>
  <si>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</si>
  <si>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</si>
  <si>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</si>
  <si>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</si>
  <si>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</si>
  <si>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</si>
  <si>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</si>
  <si>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</si>
  <si>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</si>
  <si>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</si>
  <si>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</si>
  <si>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</si>
  <si>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</si>
  <si>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</si>
  <si>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</si>
  <si>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</si>
  <si>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</si>
  <si>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</si>
  <si>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</si>
  <si>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</si>
  <si>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</si>
  <si>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</si>
  <si>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</si>
  <si>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</si>
  <si>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</si>
  <si>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</si>
  <si>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</si>
  <si>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</si>
  <si>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</si>
  <si>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</si>
  <si>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</si>
  <si>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</si>
  <si>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</si>
  <si>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</si>
  <si>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</si>
  <si>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</si>
  <si>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</si>
  <si>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</si>
  <si>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</si>
  <si>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</si>
  <si>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</si>
  <si>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</si>
  <si>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</si>
  <si>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</si>
  <si>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</si>
  <si>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</si>
  <si>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</si>
  <si>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</si>
  <si>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</si>
  <si>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</si>
  <si>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</si>
  <si>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</si>
  <si>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</si>
  <si>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</si>
  <si>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</si>
  <si>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</si>
  <si>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</si>
  <si>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</si>
  <si>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</si>
  <si>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</si>
  <si>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</si>
  <si>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</si>
  <si>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</si>
  <si>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</si>
  <si>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</si>
  <si>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</si>
  <si>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</si>
  <si>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</si>
  <si>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</si>
  <si>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</si>
  <si>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</si>
  <si>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</si>
  <si>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</si>
  <si>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</si>
  <si>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</si>
  <si>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</si>
  <si>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</si>
  <si>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</si>
  <si>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</si>
  <si>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</si>
  <si>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</si>
  <si>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</si>
  <si>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</si>
  <si>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</si>
  <si>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</si>
  <si>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</si>
  <si>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</si>
  <si>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</si>
  <si>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</si>
  <si>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</si>
  <si>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</si>
  <si>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</si>
  <si>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</si>
  <si>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</si>
  <si>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</si>
  <si>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</si>
  <si>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</si>
  <si>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</si>
  <si>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</si>
  <si>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</si>
  <si>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</si>
  <si>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</si>
  <si>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</si>
  <si>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</si>
  <si>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</si>
  <si>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</si>
  <si>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</si>
  <si>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</si>
  <si>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</si>
  <si>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</si>
  <si>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</si>
  <si>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</si>
  <si>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</si>
  <si>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</si>
  <si>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</si>
  <si>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</si>
  <si>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</si>
  <si>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</si>
  <si>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</si>
  <si>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</si>
  <si>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</si>
  <si>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</si>
  <si>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</si>
  <si>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</si>
  <si>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</si>
  <si>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</si>
  <si>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</si>
  <si>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</si>
  <si>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</si>
  <si>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</si>
  <si>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</si>
  <si>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</si>
  <si>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</si>
  <si>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</si>
  <si>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</si>
  <si>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</si>
  <si>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</si>
  <si>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</si>
  <si>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</si>
  <si>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</si>
  <si>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</si>
  <si>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</si>
  <si>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</si>
  <si>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</si>
  <si>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</si>
  <si>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</si>
  <si>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</si>
  <si>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</si>
  <si>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</si>
  <si>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</si>
  <si>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</si>
  <si>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</si>
  <si>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</si>
  <si>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</si>
  <si>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</si>
  <si>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</si>
  <si>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</si>
  <si>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</si>
  <si>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</si>
  <si>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</si>
  <si>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</si>
  <si>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</si>
  <si>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</si>
  <si>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</si>
  <si>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</si>
  <si>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</si>
  <si>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</si>
  <si>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</si>
  <si>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</si>
  <si>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</si>
  <si>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</si>
  <si>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</si>
  <si>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</si>
  <si>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</si>
  <si>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</si>
  <si>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</si>
  <si>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</si>
  <si>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</si>
  <si>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</si>
  <si>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</si>
  <si>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</si>
  <si>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</si>
  <si>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</si>
  <si>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</si>
  <si>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</si>
  <si>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</si>
  <si>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</si>
  <si>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</si>
  <si>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</si>
  <si>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</si>
  <si>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</si>
  <si>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</si>
  <si>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</si>
  <si>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</si>
  <si>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</si>
  <si>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</si>
  <si>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</si>
  <si>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</si>
  <si>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</si>
  <si>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</si>
  <si>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</si>
  <si>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</si>
  <si>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</si>
  <si>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</si>
  <si>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</si>
  <si>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</si>
  <si>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</si>
  <si>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</si>
  <si>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</si>
  <si>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</si>
  <si>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</si>
  <si>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</si>
  <si>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</si>
  <si>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</si>
  <si>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</si>
  <si>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</si>
  <si>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</si>
  <si>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</si>
  <si>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</si>
  <si>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</si>
  <si>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</si>
  <si>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</si>
  <si>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</si>
  <si>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</si>
  <si>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</si>
  <si>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</si>
  <si>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</si>
  <si>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</si>
  <si>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</si>
  <si>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</si>
  <si>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</si>
  <si>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</si>
  <si>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</si>
  <si>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</si>
  <si>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</si>
  <si>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</si>
  <si>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</si>
  <si>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</si>
  <si>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</si>
  <si>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</si>
  <si>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</si>
  <si>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</si>
  <si>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</si>
  <si>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</si>
  <si>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</si>
  <si>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</si>
  <si>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</si>
  <si>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</si>
  <si>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</si>
  <si>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</si>
  <si>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</si>
  <si>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</si>
  <si>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</si>
  <si>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</si>
  <si>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</si>
  <si>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</si>
  <si>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</si>
  <si>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</si>
  <si>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</si>
  <si>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</si>
  <si>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</si>
  <si>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</si>
  <si>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</si>
  <si>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</si>
  <si>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</si>
  <si>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</si>
  <si>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</si>
  <si>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</si>
  <si>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</si>
  <si>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</si>
  <si>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</si>
  <si>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</si>
  <si>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</si>
  <si>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</si>
  <si>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</si>
  <si>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</si>
  <si>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</si>
  <si>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</si>
  <si>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</si>
  <si>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</si>
  <si>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</si>
  <si>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</si>
  <si>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</si>
  <si>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</si>
  <si>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</si>
  <si>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</si>
  <si>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</si>
  <si>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</si>
  <si>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</si>
  <si>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</si>
  <si>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</si>
  <si>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</si>
  <si>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</si>
  <si>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</si>
  <si>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</si>
  <si>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</si>
  <si>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</si>
  <si>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</si>
  <si>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</si>
  <si>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</si>
  <si>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</si>
  <si>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</si>
  <si>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</si>
  <si>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</si>
  <si>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</si>
  <si>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</si>
  <si>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</si>
  <si>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</si>
  <si>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</si>
  <si>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</si>
  <si>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</si>
  <si>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</si>
  <si>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</si>
  <si>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</si>
  <si>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</si>
  <si>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</si>
  <si>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</si>
  <si>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</si>
  <si>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</si>
  <si>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</si>
  <si>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</si>
  <si>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</si>
  <si>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</si>
  <si>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</si>
  <si>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</si>
  <si>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</si>
  <si>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</si>
  <si>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</si>
  <si>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</si>
  <si>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</si>
  <si>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</si>
  <si>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</si>
  <si>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</si>
  <si>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</si>
  <si>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</si>
  <si>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</si>
  <si>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</si>
  <si>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</si>
  <si>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</si>
  <si>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</si>
  <si>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</si>
  <si>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</si>
  <si>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</si>
  <si>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</si>
  <si>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</si>
  <si>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</si>
  <si>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</si>
  <si>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</si>
  <si>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</si>
  <si>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</si>
  <si>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</si>
  <si>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</si>
  <si>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</si>
  <si>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</si>
  <si>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</si>
  <si>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</si>
  <si>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</si>
  <si>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</si>
  <si>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</si>
  <si>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</si>
  <si>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</si>
  <si>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</si>
  <si>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</si>
  <si>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</si>
  <si>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</si>
  <si>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</si>
  <si>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</si>
  <si>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</si>
  <si>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</si>
  <si>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</si>
  <si>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</si>
  <si>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</si>
  <si>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</si>
  <si>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</si>
  <si>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</si>
  <si>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</si>
  <si>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</si>
  <si>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</si>
  <si>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</si>
  <si>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</si>
  <si>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</si>
  <si>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</si>
  <si>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</si>
  <si>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</si>
  <si>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</si>
  <si>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</si>
  <si>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</si>
  <si>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</si>
  <si>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</si>
  <si>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</si>
  <si>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</si>
  <si>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</si>
  <si>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</si>
  <si>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</si>
  <si>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</si>
  <si>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</si>
  <si>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</si>
  <si>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</si>
  <si>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</si>
  <si>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</si>
  <si>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</si>
  <si>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</si>
  <si>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</si>
  <si>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</si>
  <si>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</si>
  <si>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</si>
  <si>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</si>
  <si>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</si>
  <si>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</si>
  <si>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</si>
  <si>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</si>
  <si>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</si>
  <si>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</si>
  <si>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</si>
  <si>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</si>
  <si>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</si>
  <si>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</si>
  <si>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</si>
  <si>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</si>
  <si>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</si>
  <si>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</si>
  <si>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</si>
  <si>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</si>
  <si>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</si>
  <si>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</si>
  <si>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</si>
  <si>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</si>
  <si>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</si>
  <si>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</si>
  <si>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</si>
  <si>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</si>
  <si>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</si>
  <si>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</si>
  <si>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</si>
  <si>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</si>
  <si>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</si>
  <si>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</si>
  <si>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</si>
  <si>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</si>
  <si>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</si>
  <si>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</si>
  <si>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</si>
  <si>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</si>
  <si>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</si>
  <si>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</si>
  <si>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</si>
  <si>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</si>
  <si>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</si>
  <si>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</si>
  <si>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</si>
  <si>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</si>
  <si>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</si>
  <si>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</si>
  <si>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</si>
  <si>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</si>
  <si>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</si>
  <si>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</si>
  <si>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</si>
  <si>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</si>
  <si>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</si>
  <si>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</si>
  <si>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</si>
  <si>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</si>
  <si>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</si>
  <si>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</si>
  <si>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</si>
  <si>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</si>
  <si>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</si>
  <si>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</si>
  <si>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</si>
  <si>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</si>
  <si>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</si>
  <si>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</si>
  <si>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</si>
  <si>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</si>
  <si>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</si>
  <si>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</si>
  <si>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</si>
  <si>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</si>
  <si>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</si>
  <si>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</si>
  <si>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</si>
  <si>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</si>
  <si>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</si>
  <si>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</si>
  <si>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</si>
  <si>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</si>
  <si>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</si>
  <si>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</si>
  <si>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</si>
  <si>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</si>
  <si>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</si>
  <si>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</si>
  <si>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</si>
  <si>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</si>
  <si>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</si>
  <si>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</si>
  <si>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</si>
  <si>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</si>
  <si>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</si>
  <si>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</si>
  <si>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</si>
  <si>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</si>
  <si>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</si>
  <si>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</si>
  <si>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</si>
  <si>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</si>
  <si>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</si>
  <si>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</si>
  <si>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</si>
  <si>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</si>
  <si>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</si>
  <si>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</si>
  <si>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</si>
  <si>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</si>
  <si>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</si>
  <si>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</si>
  <si>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</si>
  <si>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</si>
  <si>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</si>
  <si>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</si>
  <si>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</si>
  <si>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</si>
  <si>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</si>
  <si>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</si>
  <si>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</si>
  <si>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</si>
  <si>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</si>
  <si>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</si>
  <si>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</si>
  <si>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</si>
  <si>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</si>
  <si>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</si>
  <si>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</si>
  <si>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</si>
  <si>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</si>
  <si>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</si>
  <si>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</si>
  <si>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</si>
  <si>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</si>
  <si>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</si>
  <si>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</si>
  <si>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</si>
  <si>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</si>
  <si>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</si>
  <si>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</si>
  <si>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</si>
  <si>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</si>
  <si>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</si>
  <si>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</si>
  <si>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</si>
  <si>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</si>
  <si>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</si>
  <si>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</si>
  <si>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</si>
  <si>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</si>
  <si>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</si>
  <si>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</si>
  <si>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</si>
  <si>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</si>
  <si>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</si>
  <si>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</si>
  <si>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</si>
  <si>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</si>
  <si>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</si>
  <si>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</si>
  <si>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</si>
  <si>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</si>
  <si>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</si>
  <si>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</si>
  <si>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</si>
  <si>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</si>
  <si>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</si>
  <si>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</si>
  <si>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</si>
  <si>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</si>
  <si>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</si>
  <si>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</si>
  <si>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</si>
  <si>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</si>
  <si>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</si>
  <si>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</si>
  <si>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</si>
  <si>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</si>
  <si>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</si>
  <si>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</si>
  <si>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</si>
  <si>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</si>
  <si>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</si>
  <si>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</si>
  <si>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</si>
  <si>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</si>
  <si>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</si>
  <si>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</si>
  <si>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</si>
  <si>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</si>
  <si>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</si>
  <si>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</si>
  <si>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</si>
  <si>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</si>
  <si>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</si>
  <si>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</si>
  <si>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</si>
  <si>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</si>
  <si>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</si>
  <si>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</si>
  <si>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</si>
  <si>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</si>
  <si>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</si>
  <si>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</si>
  <si>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</si>
  <si>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</si>
  <si>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</si>
  <si>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</si>
  <si>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</si>
  <si>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</si>
  <si>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</si>
  <si>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</si>
  <si>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</si>
  <si>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</si>
  <si>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</si>
  <si>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</si>
  <si>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</si>
  <si>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</si>
  <si>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</si>
  <si>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</si>
  <si>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</si>
  <si>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</si>
  <si>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</si>
  <si>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</si>
  <si>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</si>
  <si>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</si>
  <si>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</si>
  <si>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</si>
  <si>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</si>
  <si>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</si>
  <si>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</si>
  <si>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</si>
  <si>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</si>
  <si>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</si>
  <si>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</si>
  <si>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</si>
  <si>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</si>
  <si>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</si>
  <si>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</si>
  <si>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</si>
  <si>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</si>
  <si>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</si>
  <si>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</si>
  <si>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</si>
  <si>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</si>
  <si>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</si>
  <si>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</si>
  <si>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</si>
  <si>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</si>
  <si>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</si>
  <si>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</si>
  <si>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</si>
  <si>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</si>
  <si>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</si>
  <si>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</si>
  <si>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</si>
  <si>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</si>
  <si>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</si>
  <si>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</si>
  <si>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</si>
  <si>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</si>
  <si>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</si>
  <si>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</si>
  <si>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</si>
  <si>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</si>
  <si>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</si>
  <si>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</si>
  <si>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</si>
  <si>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</si>
  <si>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</si>
  <si>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</si>
  <si>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</si>
  <si>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</si>
  <si>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</si>
  <si>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</si>
  <si>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</si>
  <si>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</si>
  <si>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</si>
  <si>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</si>
  <si>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</si>
  <si>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</si>
  <si>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</si>
  <si>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</si>
  <si>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</si>
  <si>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</si>
  <si>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</si>
  <si>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</si>
  <si>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</si>
  <si>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</si>
  <si>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</si>
  <si>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</si>
  <si>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</si>
  <si>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</si>
  <si>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</si>
  <si>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</si>
  <si>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</si>
  <si>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</si>
  <si>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</si>
  <si>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</si>
  <si>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</si>
  <si>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</si>
  <si>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</si>
  <si>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</si>
  <si>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</si>
  <si>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</si>
  <si>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</si>
  <si>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</si>
  <si>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</si>
  <si>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</si>
  <si>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</si>
  <si>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</si>
  <si>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</si>
  <si>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</si>
  <si>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</si>
  <si>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</si>
  <si>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</si>
  <si>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</si>
  <si>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</si>
  <si>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</si>
  <si>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</si>
  <si>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</si>
  <si>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</si>
  <si>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</si>
  <si>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</si>
  <si>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</si>
  <si>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</si>
  <si>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</si>
  <si>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</si>
  <si>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</si>
  <si>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</si>
  <si>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</si>
  <si>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</si>
  <si>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</si>
  <si>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</si>
  <si>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</si>
  <si>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</si>
  <si>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</si>
  <si>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</si>
  <si>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</si>
  <si>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</si>
  <si>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</si>
  <si>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</si>
  <si>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</si>
  <si>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</si>
  <si>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</si>
  <si>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</si>
  <si>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</si>
  <si>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</si>
  <si>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</si>
  <si>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</si>
  <si>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</si>
  <si>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</si>
  <si>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</si>
  <si>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</si>
  <si>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</si>
  <si>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</si>
  <si>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</si>
  <si>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</si>
  <si>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</si>
  <si>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</si>
  <si>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</si>
  <si>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</si>
  <si>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</si>
  <si>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</si>
  <si>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</si>
  <si>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</si>
  <si>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</si>
  <si>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</si>
  <si>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</si>
  <si>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</si>
  <si>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</si>
  <si>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</si>
  <si>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</si>
  <si>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</si>
  <si>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</si>
  <si>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</si>
  <si>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</si>
  <si>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</si>
  <si>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</si>
  <si>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</si>
  <si>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</si>
  <si>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</si>
  <si>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</si>
  <si>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</si>
  <si>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</si>
  <si>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</si>
  <si>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</si>
  <si>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</si>
  <si>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</si>
  <si>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</si>
  <si>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</si>
  <si>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</si>
  <si>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</si>
  <si>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</si>
  <si>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</si>
  <si>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</si>
  <si>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</si>
  <si>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</si>
  <si>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</si>
  <si>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</si>
  <si>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</si>
  <si>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</si>
  <si>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</si>
  <si>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</si>
  <si>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</si>
  <si>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</si>
  <si>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</si>
  <si>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</si>
  <si>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</si>
  <si>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</si>
  <si>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</si>
  <si>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</si>
  <si>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</si>
  <si>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</si>
  <si>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</si>
  <si>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</si>
  <si>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</si>
  <si>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</si>
  <si>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</si>
  <si>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</si>
  <si>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</si>
  <si>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</si>
  <si>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</si>
  <si>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</si>
  <si>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</si>
  <si>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</si>
  <si>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</si>
  <si>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</si>
  <si>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</si>
  <si>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</si>
  <si>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</si>
  <si>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</si>
  <si>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</si>
  <si>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</si>
  <si>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</si>
  <si>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</si>
  <si>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</si>
  <si>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</si>
  <si>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</si>
  <si>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</si>
  <si>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</si>
  <si>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</si>
  <si>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</si>
  <si>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</si>
  <si>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</si>
  <si>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</si>
  <si>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</si>
  <si>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</si>
  <si>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</si>
  <si>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</si>
  <si>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</si>
  <si>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</si>
  <si>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</si>
  <si>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</si>
  <si>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</si>
  <si>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</si>
  <si>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</si>
  <si>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</si>
  <si>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</si>
  <si>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</si>
  <si>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</si>
  <si>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</si>
  <si>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</si>
  <si>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</si>
  <si>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</si>
  <si>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</si>
  <si>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</si>
  <si>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</si>
  <si>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</si>
  <si>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</si>
  <si>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</si>
  <si>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</si>
  <si>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</si>
  <si>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</si>
  <si>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</si>
  <si>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</si>
  <si>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</si>
  <si>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</si>
  <si>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</si>
  <si>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</si>
  <si>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</si>
  <si>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</si>
  <si>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</si>
  <si>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</si>
  <si>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</si>
  <si>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</si>
  <si>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</si>
  <si>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</si>
  <si>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</si>
  <si>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</si>
  <si>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</si>
  <si>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</si>
  <si>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</si>
  <si>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</si>
  <si>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</si>
  <si>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</si>
  <si>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</si>
  <si>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</si>
  <si>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</si>
  <si>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</si>
  <si>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</si>
  <si>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</si>
  <si>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</si>
  <si>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</si>
  <si>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</si>
  <si>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</si>
  <si>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</si>
  <si>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</si>
  <si>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</si>
  <si>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</si>
  <si>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</si>
  <si>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</si>
  <si>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</si>
  <si>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</si>
  <si>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</si>
  <si>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</si>
  <si>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</si>
  <si>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</si>
  <si>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</si>
  <si>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</si>
  <si>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</si>
  <si>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</si>
  <si>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</si>
  <si>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</si>
  <si>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</si>
  <si>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</si>
  <si>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</si>
  <si>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</si>
  <si>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</si>
  <si>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</si>
  <si>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</si>
  <si>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</si>
  <si>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</si>
  <si>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</si>
  <si>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</si>
  <si>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</si>
  <si>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</si>
  <si>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</si>
  <si>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</si>
  <si>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</si>
  <si>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</si>
  <si>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</si>
  <si>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</si>
  <si>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</si>
  <si>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</si>
  <si>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</si>
  <si>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</si>
  <si>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</si>
  <si>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</si>
  <si>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</si>
  <si>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</si>
  <si>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</si>
  <si>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</si>
  <si>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</si>
  <si>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</si>
  <si>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</si>
  <si>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</si>
  <si>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</si>
  <si>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</si>
  <si>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</si>
  <si>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</si>
  <si>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</si>
  <si>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</si>
  <si>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</si>
  <si>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</si>
  <si>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</si>
  <si>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</si>
  <si>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</si>
  <si>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</si>
  <si>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</si>
  <si>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</si>
  <si>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</si>
  <si>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</si>
  <si>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</si>
  <si>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</si>
  <si>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</si>
  <si>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</si>
  <si>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</si>
  <si>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</si>
  <si>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</si>
  <si>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</si>
  <si>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</si>
  <si>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</si>
  <si>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</si>
  <si>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</si>
  <si>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</si>
  <si>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</si>
  <si>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</si>
  <si>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</si>
  <si>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</si>
  <si>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</si>
  <si>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</si>
  <si>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</si>
  <si>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</si>
  <si>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</si>
  <si>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</si>
  <si>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</si>
  <si>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</si>
  <si>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</si>
  <si>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</si>
  <si>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</si>
  <si>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</si>
  <si>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</si>
  <si>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</si>
  <si>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</si>
  <si>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</si>
  <si>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</si>
  <si>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</si>
  <si>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</si>
  <si>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</si>
  <si>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</si>
  <si>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</si>
  <si>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</si>
  <si>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</si>
  <si>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</si>
  <si>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</si>
  <si>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</si>
  <si>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</si>
  <si>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</si>
  <si>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</si>
  <si>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</si>
  <si>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</si>
  <si>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</si>
  <si>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</si>
  <si>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</si>
  <si>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</si>
  <si>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</si>
  <si>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</si>
  <si>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</si>
  <si>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</si>
  <si>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</si>
  <si>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</si>
  <si>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</si>
  <si>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</si>
  <si>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</si>
  <si>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</si>
  <si>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</si>
  <si>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</si>
  <si>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</si>
  <si>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</si>
  <si>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</si>
  <si>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</si>
  <si>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</si>
  <si>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</si>
  <si>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</si>
  <si>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</si>
  <si>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</si>
  <si>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</si>
  <si>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</si>
  <si>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</si>
  <si>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</si>
  <si>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</si>
  <si>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</si>
  <si>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</si>
  <si>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</si>
  <si>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</si>
  <si>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</si>
  <si>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</si>
  <si>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</si>
  <si>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</si>
  <si>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</si>
  <si>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</si>
  <si>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</si>
  <si>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</si>
  <si>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</si>
  <si>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</si>
  <si>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</si>
  <si>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</si>
  <si>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</si>
  <si>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</si>
  <si>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</si>
  <si>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</si>
  <si>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</si>
  <si>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</si>
  <si>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</si>
  <si>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</si>
  <si>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</si>
  <si>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</si>
  <si>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</si>
  <si>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</si>
  <si>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</si>
  <si>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</si>
  <si>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</si>
  <si>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</si>
  <si>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</si>
  <si>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</si>
  <si>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</si>
  <si>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</si>
  <si>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</si>
  <si>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</si>
  <si>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</si>
  <si>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</si>
  <si>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</si>
  <si>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</si>
  <si>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</si>
  <si>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</si>
  <si>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</si>
  <si>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</si>
  <si>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</si>
  <si>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</si>
  <si>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</si>
  <si>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</si>
  <si>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</si>
  <si>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</si>
  <si>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</si>
  <si>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</si>
  <si>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</si>
  <si>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</si>
  <si>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</si>
  <si>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</si>
  <si>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</si>
  <si>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</si>
  <si>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</si>
  <si>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</si>
  <si>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</si>
  <si>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</si>
  <si>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</si>
  <si>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</si>
  <si>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</si>
  <si>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</si>
  <si>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</si>
  <si>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</si>
  <si>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</si>
  <si>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</si>
  <si>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</si>
  <si>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</si>
  <si>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</si>
  <si>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</si>
  <si>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</si>
  <si>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</si>
  <si>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</si>
  <si>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</si>
  <si>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</si>
  <si>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</si>
  <si>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</si>
  <si>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</si>
  <si>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</si>
  <si>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</si>
  <si>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</si>
  <si>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</si>
  <si>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</si>
  <si>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</si>
  <si>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</si>
  <si>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</si>
  <si>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</si>
  <si>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</si>
  <si>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</si>
  <si>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</si>
  <si>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</si>
  <si>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</si>
  <si>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</si>
  <si>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</si>
  <si>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</si>
  <si>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</si>
  <si>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</si>
  <si>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</si>
  <si>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</si>
  <si>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</si>
  <si>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</si>
  <si>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</si>
  <si>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</si>
  <si>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</si>
  <si>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</si>
  <si>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</si>
  <si>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</si>
  <si>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</si>
  <si>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</si>
  <si>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</si>
  <si>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</si>
  <si>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</si>
  <si>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</si>
  <si>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</si>
  <si>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</si>
  <si>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</si>
  <si>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</si>
  <si>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</si>
  <si>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</si>
  <si>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</si>
  <si>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</si>
  <si>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</si>
  <si>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</si>
  <si>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</si>
  <si>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</si>
  <si>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</si>
  <si>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</si>
  <si>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</si>
  <si>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</si>
  <si>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</si>
  <si>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</si>
  <si>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</si>
  <si>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</si>
  <si>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</si>
  <si>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</si>
  <si>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</si>
  <si>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</si>
  <si>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</si>
  <si>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</si>
  <si>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</si>
  <si>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</si>
  <si>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</si>
  <si>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</si>
  <si>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</si>
  <si>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</si>
  <si>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</si>
  <si>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</si>
  <si>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</si>
  <si>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</si>
  <si>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</si>
  <si>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</si>
  <si>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</si>
  <si>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</si>
  <si>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</si>
  <si>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</si>
  <si>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</si>
  <si>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</si>
  <si>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</si>
  <si>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</si>
  <si>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</si>
  <si>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</si>
  <si>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</si>
  <si>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</si>
  <si>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</si>
  <si>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</si>
  <si>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</si>
  <si>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</si>
  <si>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</si>
  <si>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</si>
  <si>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</si>
  <si>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</si>
  <si>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</si>
  <si>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</si>
  <si>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</si>
  <si>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</si>
  <si>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</si>
  <si>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</si>
  <si>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</si>
  <si>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</si>
  <si>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</si>
  <si>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</si>
  <si>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</si>
  <si>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</si>
  <si>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</si>
  <si>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</si>
  <si>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</si>
  <si>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</si>
  <si>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</si>
  <si>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</si>
  <si>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</si>
  <si>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</si>
  <si>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</si>
  <si>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</si>
  <si>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</si>
  <si>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</si>
  <si>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</si>
  <si>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</si>
  <si>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</si>
  <si>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</si>
  <si>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</si>
  <si>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</si>
  <si>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</si>
  <si>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</si>
  <si>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</si>
  <si>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</si>
  <si>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</si>
  <si>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</si>
  <si>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</si>
  <si>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</si>
  <si>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</si>
  <si>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</si>
  <si>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</si>
  <si>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</si>
  <si>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</si>
  <si>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</si>
  <si>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</si>
  <si>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</si>
  <si>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</si>
  <si>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</si>
  <si>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</si>
  <si>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</si>
  <si>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</si>
  <si>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</si>
  <si>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</si>
  <si>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</si>
  <si>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</si>
  <si>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</si>
  <si>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</si>
  <si>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</si>
  <si>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</si>
  <si>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</si>
  <si>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</si>
  <si>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</si>
  <si>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</si>
  <si>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</si>
  <si>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</si>
  <si>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</si>
  <si>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</si>
  <si>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</si>
  <si>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</si>
  <si>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</si>
  <si>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</si>
  <si>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</si>
  <si>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</si>
  <si>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</si>
  <si>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</si>
  <si>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</si>
  <si>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</si>
  <si>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</si>
  <si>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</si>
  <si>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</si>
  <si>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</si>
  <si>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</si>
  <si>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</si>
  <si>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</si>
  <si>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</si>
  <si>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</si>
  <si>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</si>
  <si>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</si>
  <si>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</si>
  <si>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</si>
  <si>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</si>
  <si>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</si>
  <si>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</si>
  <si>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</si>
  <si>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</si>
  <si>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</si>
  <si>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</si>
  <si>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</si>
  <si>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</si>
  <si>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</si>
  <si>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</si>
  <si>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</si>
  <si>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</si>
  <si>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</si>
  <si>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</si>
  <si>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</si>
  <si>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</si>
  <si>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</si>
  <si>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</si>
  <si>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</si>
  <si>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</si>
  <si>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</si>
  <si>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</si>
  <si>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</si>
  <si>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</si>
  <si>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</si>
  <si>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</si>
  <si>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</si>
  <si>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</si>
  <si>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</si>
  <si>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</si>
  <si>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</si>
  <si>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</si>
  <si>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</si>
  <si>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</si>
  <si>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</si>
  <si>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</si>
  <si>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</si>
  <si>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</si>
  <si>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</si>
  <si>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</si>
  <si>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</si>
  <si>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</si>
  <si>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</si>
  <si>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</si>
  <si>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</si>
  <si>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</si>
  <si>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</si>
  <si>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</si>
  <si>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</si>
  <si>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</si>
  <si>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</si>
  <si>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</si>
  <si>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</si>
  <si>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</si>
  <si>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</si>
  <si>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</si>
  <si>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</si>
  <si>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</si>
  <si>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</si>
  <si>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</si>
  <si>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</si>
  <si>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</si>
  <si>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</si>
  <si>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</si>
  <si>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</si>
  <si>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</si>
  <si>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</si>
  <si>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</si>
  <si>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</si>
  <si>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</si>
  <si>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</si>
  <si>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</si>
  <si>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</si>
  <si>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</si>
  <si>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</si>
  <si>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</si>
  <si>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</si>
  <si>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</si>
  <si>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</si>
  <si>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</si>
  <si>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</si>
  <si>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</si>
  <si>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</si>
  <si>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</si>
  <si>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</si>
  <si>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</si>
  <si>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</si>
  <si>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</si>
  <si>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</si>
  <si>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</si>
  <si>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</si>
  <si>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</si>
  <si>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</si>
  <si>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</si>
  <si>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</si>
  <si>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</si>
  <si>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</si>
  <si>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</si>
  <si>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</si>
  <si>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</si>
  <si>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</si>
  <si>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</si>
  <si>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</si>
  <si>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</si>
  <si>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</si>
  <si>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</si>
  <si>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</si>
  <si>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</si>
  <si>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</si>
  <si>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</si>
  <si>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</si>
  <si>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</si>
  <si>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</si>
  <si>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</si>
  <si>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</si>
  <si>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</si>
  <si>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</si>
  <si>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</si>
  <si>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</si>
  <si>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</si>
  <si>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</si>
  <si>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</si>
  <si>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</si>
  <si>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</si>
  <si>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</si>
  <si>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</si>
  <si>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</si>
  <si>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</si>
  <si>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</si>
  <si>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</si>
  <si>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</si>
  <si>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</si>
  <si>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</si>
  <si>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</si>
  <si>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</si>
  <si>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</si>
  <si>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</si>
  <si>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</si>
  <si>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</si>
  <si>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</si>
  <si>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</si>
  <si>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</si>
  <si>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</si>
  <si>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</si>
  <si>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</si>
  <si>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</si>
  <si>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</si>
  <si>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</si>
  <si>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</si>
  <si>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</si>
  <si>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</si>
  <si>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</si>
  <si>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</si>
  <si>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</si>
  <si>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</si>
  <si>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</si>
  <si>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</si>
  <si>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</si>
  <si>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</si>
  <si>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</si>
  <si>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</si>
  <si>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</si>
  <si>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</si>
  <si>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</si>
  <si>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</si>
  <si>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</si>
  <si>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</si>
  <si>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</si>
  <si>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</si>
  <si>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</si>
  <si>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</si>
  <si>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</si>
  <si>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</si>
  <si>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</si>
  <si>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</si>
  <si>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</si>
  <si>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</si>
  <si>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</si>
  <si>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</si>
  <si>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</si>
  <si>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</si>
  <si>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</si>
  <si>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</si>
  <si>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</si>
  <si>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</si>
  <si>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</si>
  <si>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</si>
  <si>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</si>
  <si>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</si>
  <si>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</si>
  <si>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</si>
  <si>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</si>
  <si>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</si>
  <si>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</si>
  <si>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</si>
  <si>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</si>
  <si>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</si>
  <si>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</si>
  <si>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</si>
  <si>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</si>
  <si>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</si>
  <si>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</si>
  <si>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</si>
  <si>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</si>
  <si>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</si>
  <si>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</si>
  <si>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</si>
  <si>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</si>
  <si>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</si>
  <si>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</si>
  <si>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</si>
  <si>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</si>
  <si>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</si>
  <si>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</si>
  <si>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</si>
  <si>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</si>
  <si>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</si>
  <si>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</si>
  <si>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</si>
  <si>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</si>
  <si>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</si>
  <si>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</si>
  <si>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</si>
  <si>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subcategories</t>
  </si>
  <si>
    <t>Categories</t>
  </si>
  <si>
    <t>Date Created Conversion</t>
  </si>
  <si>
    <t>Date Ended Conversion</t>
  </si>
  <si>
    <t>Apr</t>
  </si>
  <si>
    <t>Years</t>
  </si>
  <si>
    <t>Name</t>
  </si>
  <si>
    <t>Cutting off Kate Bush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</si>
  <si>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</si>
  <si>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</si>
  <si>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</si>
  <si>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</si>
  <si>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</si>
  <si>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</si>
  <si>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</si>
  <si>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</si>
  <si>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</si>
  <si>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</si>
  <si>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</si>
  <si>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Dev. of Goal</t>
  </si>
  <si>
    <t>Upper Quartile of Goal</t>
  </si>
  <si>
    <t>Lower Quartile of Goal</t>
  </si>
  <si>
    <t>IQR of Goal</t>
  </si>
  <si>
    <t>Standard Dev. Of Pledged</t>
  </si>
  <si>
    <t>Upper Quartile of Pledged</t>
  </si>
  <si>
    <t>Lower Quartile of Pledged</t>
  </si>
  <si>
    <t>IQR of Pledged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</si>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</sst>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4" fillId="0" borderId="1" xfId="0" applyFont="1" applyBorder="1"/>
    <xf numFmtId="0" fontId="4" fillId="0" borderId="2" xfId="0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16-4FE4-9F1B-1743FC641E1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16-4FE4-9F1B-1743FC641E1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16-4FE4-9F1B-1743FC641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038592"/>
        <c:axId val="200204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16-4FE4-9F1B-1743FC641E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16-4FE4-9F1B-1743FC641E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16-4FE4-9F1B-1743FC641E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16-4FE4-9F1B-1743FC641E16}"/>
                  </c:ext>
                </c:extLst>
              </c15:ser>
            </c15:filteredLineSeries>
          </c:ext>
        </c:extLst>
      </c:lineChart>
      <c:catAx>
        <c:axId val="20020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46912"/>
        <c:crosses val="autoZero"/>
        <c:auto val="1"/>
        <c:lblAlgn val="ctr"/>
        <c:lblOffset val="100"/>
        <c:noMultiLvlLbl val="0"/>
      </c:catAx>
      <c:valAx>
        <c:axId val="20020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324742395650977"/>
          <c:y val="4.3374942238820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6-48BD-8F4C-9E5D426C13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6-48BD-8F4C-9E5D426C13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6-48BD-8F4C-9E5D426C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683664"/>
        <c:axId val="1934663696"/>
      </c:lineChart>
      <c:catAx>
        <c:axId val="193468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3696"/>
        <c:crosses val="autoZero"/>
        <c:auto val="1"/>
        <c:lblAlgn val="ctr"/>
        <c:lblOffset val="100"/>
        <c:noMultiLvlLbl val="0"/>
      </c:catAx>
      <c:valAx>
        <c:axId val="19346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8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964958775791783"/>
          <c:y val="4.3677028416860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Statistics'!$B$6:$B$14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0-4E35-9CD4-36966BAFCAE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Statistics'!$C$6:$C$14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60-4E35-9CD4-36966BAFCAE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Statistics'!$D$6:$D$14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60-4E35-9CD4-36966BAFCAE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Statistics'!$E$6:$E$14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FA-4344-983D-D43697523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404272"/>
        <c:axId val="326404688"/>
      </c:barChart>
      <c:catAx>
        <c:axId val="3264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688"/>
        <c:crosses val="autoZero"/>
        <c:auto val="1"/>
        <c:lblAlgn val="ctr"/>
        <c:lblOffset val="100"/>
        <c:noMultiLvlLbl val="0"/>
      </c:catAx>
      <c:valAx>
        <c:axId val="3264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787791488595908"/>
          <c:y val="3.5993316268704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2-466B-85B0-FD5F8A26559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BA2-9ECB-DF5C105055C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BA2-9ECB-DF5C10505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778944"/>
        <c:axId val="326755376"/>
      </c:barChart>
      <c:catAx>
        <c:axId val="688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5376"/>
        <c:crosses val="autoZero"/>
        <c:auto val="1"/>
        <c:lblAlgn val="ctr"/>
        <c:lblOffset val="100"/>
        <c:noMultiLvlLbl val="0"/>
      </c:catAx>
      <c:valAx>
        <c:axId val="3267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9-4443-B7D6-70D63E4E223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6000"/>
                </a:schemeClr>
              </a:solidFill>
              <a:ln w="9525">
                <a:solidFill>
                  <a:schemeClr val="accent2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8-401F-B9A5-CDD2DFE3211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6000"/>
                </a:schemeClr>
              </a:solidFill>
              <a:ln w="9525">
                <a:solidFill>
                  <a:schemeClr val="accent2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8-401F-B9A5-CDD2DFE3211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8000"/>
                </a:schemeClr>
              </a:solidFill>
              <a:ln w="9525">
                <a:solidFill>
                  <a:schemeClr val="accent2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8-401F-B9A5-CDD2DFE3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612464"/>
        <c:axId val="973614128"/>
      </c:lineChart>
      <c:catAx>
        <c:axId val="97361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4128"/>
        <c:crosses val="autoZero"/>
        <c:auto val="1"/>
        <c:lblAlgn val="ctr"/>
        <c:lblOffset val="100"/>
        <c:noMultiLvlLbl val="0"/>
      </c:catAx>
      <c:valAx>
        <c:axId val="9736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9442BEF-FCBE-4089-8208-26055E40426B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D21977-E492-45A2-A885-60AAC8AD1F4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D60EA6-58FB-47F7-8930-ED941EDDE19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15</xdr:row>
      <xdr:rowOff>52387</xdr:rowOff>
    </xdr:from>
    <xdr:to>
      <xdr:col>10</xdr:col>
      <xdr:colOff>85725</xdr:colOff>
      <xdr:row>36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B0170-BF42-5964-DD3F-74F758807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11</xdr:row>
      <xdr:rowOff>157161</xdr:rowOff>
    </xdr:from>
    <xdr:to>
      <xdr:col>21</xdr:col>
      <xdr:colOff>295275</xdr:colOff>
      <xdr:row>40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9A3FD-140B-827B-A8BE-FC0AE6D91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5</xdr:row>
      <xdr:rowOff>14287</xdr:rowOff>
    </xdr:from>
    <xdr:to>
      <xdr:col>19</xdr:col>
      <xdr:colOff>400049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7EBC3-C71D-667E-DD95-D4249AC7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11</xdr:row>
      <xdr:rowOff>166687</xdr:rowOff>
    </xdr:from>
    <xdr:to>
      <xdr:col>21</xdr:col>
      <xdr:colOff>142875</xdr:colOff>
      <xdr:row>46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8C861-0C4F-842C-5CCC-14A557324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3</xdr:row>
      <xdr:rowOff>4762</xdr:rowOff>
    </xdr:from>
    <xdr:to>
      <xdr:col>13</xdr:col>
      <xdr:colOff>595312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F480C-D0F2-BB5E-1B6A-66D5F2EC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E27161-3A17-9E9D-E4E4-6AB106F646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B17153-2287-9FFA-F88B-90CCDF5543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57180787038" createdVersion="8" refreshedVersion="8" minRefreshableVersion="3" recordCount="4114" xr:uid="{A29C3AA4-B5F0-41A5-AA3C-F13F481980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96817129628" createdVersion="8" refreshedVersion="8" minRefreshableVersion="3" recordCount="4114" xr:uid="{871DF8AC-2F52-4AAE-838F-38159D9422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98.59581215278" createdVersion="8" refreshedVersion="8" minRefreshableVersion="3" recordCount="4114" xr:uid="{2D0E3225-717B-4202-A90A-4A558D15FF5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F6336-A310-454B-A5F9-D3DD2CDD110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D04AE-9C16-4F6B-BD54-F33183246CF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58C14-4916-43C3-A2A5-C36A50BDB8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8" firstHeaderRow="1" firstDataRow="2" firstDataCol="1" rowPageCount="3" colPageCount="1"/>
  <pivotFields count="18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item="9" hier="-1"/>
    <pageField fld="16" hier="-1"/>
    <pageField fld="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A6901-20EA-41F6-B006-5657E17E0A7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A9E8-1338-4C0B-B3CC-DCF514FFA957}">
  <dimension ref="A1:H13"/>
  <sheetViews>
    <sheetView workbookViewId="0">
      <selection activeCell="H2" sqref="H2"/>
    </sheetView>
  </sheetViews>
  <sheetFormatPr defaultRowHeight="15" x14ac:dyDescent="0.25"/>
  <cols>
    <col min="1" max="1" width="15.7109375" customWidth="1"/>
    <col min="2" max="2" width="22" customWidth="1"/>
    <col min="3" max="3" width="20.140625" customWidth="1"/>
    <col min="4" max="4" width="20.85546875" customWidth="1"/>
    <col min="5" max="5" width="17.42578125" customWidth="1"/>
    <col min="6" max="6" width="25.28515625" customWidth="1"/>
    <col min="7" max="7" width="23.140625" customWidth="1"/>
    <col min="8" max="8" width="24.140625" customWidth="1"/>
  </cols>
  <sheetData>
    <row r="1" spans="1:8" ht="15.75" x14ac:dyDescent="0.25">
      <c r="A1" s="16" t="s">
        <v>8371</v>
      </c>
      <c r="B1" s="17" t="s">
        <v>8402</v>
      </c>
      <c r="C1" s="17" t="s">
        <v>8403</v>
      </c>
      <c r="D1" s="17" t="s">
        <v>8404</v>
      </c>
      <c r="E1" s="17" t="s">
        <v>8405</v>
      </c>
      <c r="F1" s="17" t="s">
        <v>8406</v>
      </c>
      <c r="G1" s="17" t="s">
        <v>8407</v>
      </c>
      <c r="H1" s="17" t="s">
        <v>8408</v>
      </c>
    </row>
    <row r="2" spans="1:8" x14ac:dyDescent="0.25">
      <c r="A2" t="s">
        <v>8418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SUM(B2,C2,D2)</f>
        <v>186</v>
      </c>
      <c r="F2" s="18">
        <f>(B2/E2)</f>
        <v>0.75806451612903225</v>
      </c>
      <c r="G2" s="18">
        <f>(C2/E2)</f>
        <v>0.24193548387096775</v>
      </c>
      <c r="H2">
        <f>(D2/E2)</f>
        <v>0</v>
      </c>
    </row>
    <row r="3" spans="1:8" x14ac:dyDescent="0.25">
      <c r="A3" t="s">
        <v>8420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SUM(B3,C3,D3)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>
        <f t="shared" ref="H3:H13" si="3">(D3/E3)</f>
        <v>0</v>
      </c>
    </row>
    <row r="4" spans="1:8" x14ac:dyDescent="0.25">
      <c r="A4" t="s">
        <v>8409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8410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8411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8412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8413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8414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8416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8417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C627-FEA3-43A5-B3E3-D978DC36FD8A}">
  <dimension ref="A1:E18"/>
  <sheetViews>
    <sheetView topLeftCell="A10" workbookViewId="0">
      <selection activeCell="U24" sqref="U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8401</v>
      </c>
      <c r="B1" t="s">
        <v>8308</v>
      </c>
    </row>
    <row r="2" spans="1:5" x14ac:dyDescent="0.25">
      <c r="A2" s="10" t="s">
        <v>8368</v>
      </c>
      <c r="B2" t="s">
        <v>8316</v>
      </c>
    </row>
    <row r="4" spans="1:5" x14ac:dyDescent="0.25">
      <c r="A4" s="10" t="s">
        <v>8315</v>
      </c>
      <c r="B4" s="10" t="s">
        <v>8312</v>
      </c>
    </row>
    <row r="5" spans="1:5" x14ac:dyDescent="0.25">
      <c r="A5" s="10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3" t="s">
        <v>8390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8391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8392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8367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8393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8394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8395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8396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8397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8398</v>
      </c>
      <c r="B15">
        <v>65</v>
      </c>
      <c r="C15">
        <v>50</v>
      </c>
      <c r="E15">
        <v>115</v>
      </c>
    </row>
    <row r="16" spans="1:5" x14ac:dyDescent="0.25">
      <c r="A16" s="13" t="s">
        <v>8399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8400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8313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M1" zoomScale="136" zoomScaleNormal="136" workbookViewId="0">
      <selection activeCell="F522" sqref="F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7.7109375" customWidth="1"/>
    <col min="15" max="15" width="23.28515625" customWidth="1"/>
    <col min="16" max="16" width="18.42578125" customWidth="1"/>
    <col min="17" max="17" width="27.7109375" customWidth="1"/>
    <col min="18" max="18" width="14.5703125" customWidth="1"/>
    <col min="19" max="19" width="29.42578125" customWidth="1"/>
    <col min="20" max="20" width="3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8401</v>
      </c>
      <c r="R1" s="1" t="s">
        <v>8363</v>
      </c>
      <c r="S1" s="1" t="s">
        <v>8365</v>
      </c>
      <c r="T1" s="1" t="s">
        <v>8366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8317</v>
      </c>
      <c r="R2" t="s">
        <v>8318</v>
      </c>
      <c r="S2" s="12">
        <f>(((J2/60)/60)/24)+DATE(1970,1,1)</f>
        <v>42177.007071759261</v>
      </c>
      <c r="T2" s="12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8317</v>
      </c>
      <c r="R3" t="s">
        <v>8318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8317</v>
      </c>
      <c r="R4" t="s">
        <v>8318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8317</v>
      </c>
      <c r="R5" t="s">
        <v>8318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8317</v>
      </c>
      <c r="R6" t="s">
        <v>8318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8317</v>
      </c>
      <c r="R7" t="s">
        <v>8318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8317</v>
      </c>
      <c r="R8" t="s">
        <v>8318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8317</v>
      </c>
      <c r="R9" t="s">
        <v>8318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8317</v>
      </c>
      <c r="R10" t="s">
        <v>8318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8317</v>
      </c>
      <c r="R11" t="s">
        <v>8318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8317</v>
      </c>
      <c r="R12" t="s">
        <v>8318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8317</v>
      </c>
      <c r="R13" t="s">
        <v>8318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8317</v>
      </c>
      <c r="R14" t="s">
        <v>8318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8317</v>
      </c>
      <c r="R15" t="s">
        <v>8318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8317</v>
      </c>
      <c r="R16" t="s">
        <v>8318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8317</v>
      </c>
      <c r="R17" t="s">
        <v>8318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8317</v>
      </c>
      <c r="R18" t="s">
        <v>8318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8317</v>
      </c>
      <c r="R19" t="s">
        <v>8318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8317</v>
      </c>
      <c r="R20" t="s">
        <v>8318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8317</v>
      </c>
      <c r="R21" t="s">
        <v>8318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8317</v>
      </c>
      <c r="R22" t="s">
        <v>8318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8317</v>
      </c>
      <c r="R23" t="s">
        <v>8318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8317</v>
      </c>
      <c r="R24" t="s">
        <v>8318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8317</v>
      </c>
      <c r="R25" t="s">
        <v>8318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8317</v>
      </c>
      <c r="R26" t="s">
        <v>8318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8317</v>
      </c>
      <c r="R27" t="s">
        <v>8318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8317</v>
      </c>
      <c r="R28" t="s">
        <v>8318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8317</v>
      </c>
      <c r="R29" t="s">
        <v>8318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8317</v>
      </c>
      <c r="R30" t="s">
        <v>8318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8317</v>
      </c>
      <c r="R31" t="s">
        <v>8318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8317</v>
      </c>
      <c r="R32" t="s">
        <v>8318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8317</v>
      </c>
      <c r="R33" t="s">
        <v>8318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8317</v>
      </c>
      <c r="R34" t="s">
        <v>8318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8317</v>
      </c>
      <c r="R35" t="s">
        <v>8318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8317</v>
      </c>
      <c r="R36" t="s">
        <v>8318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8317</v>
      </c>
      <c r="R37" t="s">
        <v>8318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8317</v>
      </c>
      <c r="R38" t="s">
        <v>8318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8317</v>
      </c>
      <c r="R39" t="s">
        <v>8318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8317</v>
      </c>
      <c r="R40" t="s">
        <v>8318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8317</v>
      </c>
      <c r="R41" t="s">
        <v>8318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8317</v>
      </c>
      <c r="R42" t="s">
        <v>8318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8317</v>
      </c>
      <c r="R43" t="s">
        <v>8318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8317</v>
      </c>
      <c r="R44" t="s">
        <v>8318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8317</v>
      </c>
      <c r="R45" t="s">
        <v>8318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8317</v>
      </c>
      <c r="R46" t="s">
        <v>8318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8317</v>
      </c>
      <c r="R47" t="s">
        <v>8318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8317</v>
      </c>
      <c r="R48" t="s">
        <v>8318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8317</v>
      </c>
      <c r="R49" t="s">
        <v>8318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8317</v>
      </c>
      <c r="R50" t="s">
        <v>8318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8317</v>
      </c>
      <c r="R51" t="s">
        <v>8318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8317</v>
      </c>
      <c r="R52" t="s">
        <v>8318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8317</v>
      </c>
      <c r="R53" t="s">
        <v>8318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8317</v>
      </c>
      <c r="R54" t="s">
        <v>8318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8317</v>
      </c>
      <c r="R55" t="s">
        <v>8318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8317</v>
      </c>
      <c r="R56" t="s">
        <v>8318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8317</v>
      </c>
      <c r="R57" t="s">
        <v>8318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8317</v>
      </c>
      <c r="R58" t="s">
        <v>8318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8317</v>
      </c>
      <c r="R59" t="s">
        <v>8318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8317</v>
      </c>
      <c r="R60" t="s">
        <v>8318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8317</v>
      </c>
      <c r="R61" t="s">
        <v>8318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8317</v>
      </c>
      <c r="R62" t="s">
        <v>8319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8317</v>
      </c>
      <c r="R63" t="s">
        <v>8319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8317</v>
      </c>
      <c r="R64" t="s">
        <v>8319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8317</v>
      </c>
      <c r="R65" t="s">
        <v>8319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8317</v>
      </c>
      <c r="R66" t="s">
        <v>8319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8317</v>
      </c>
      <c r="R67" t="s">
        <v>8319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8317</v>
      </c>
      <c r="R68" t="s">
        <v>8319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8317</v>
      </c>
      <c r="R69" t="s">
        <v>8319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8317</v>
      </c>
      <c r="R70" t="s">
        <v>8319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8317</v>
      </c>
      <c r="R71" t="s">
        <v>8319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8317</v>
      </c>
      <c r="R72" t="s">
        <v>8319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8317</v>
      </c>
      <c r="R73" t="s">
        <v>8319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8317</v>
      </c>
      <c r="R74" t="s">
        <v>8319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8317</v>
      </c>
      <c r="R75" t="s">
        <v>8319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8317</v>
      </c>
      <c r="R76" t="s">
        <v>8319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8317</v>
      </c>
      <c r="R77" t="s">
        <v>8319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8317</v>
      </c>
      <c r="R78" t="s">
        <v>8319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8317</v>
      </c>
      <c r="R79" t="s">
        <v>8319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8317</v>
      </c>
      <c r="R80" t="s">
        <v>8319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8317</v>
      </c>
      <c r="R81" t="s">
        <v>8319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8317</v>
      </c>
      <c r="R82" t="s">
        <v>8319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8317</v>
      </c>
      <c r="R83" t="s">
        <v>8319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8317</v>
      </c>
      <c r="R84" t="s">
        <v>8319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8317</v>
      </c>
      <c r="R85" t="s">
        <v>8319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8317</v>
      </c>
      <c r="R86" t="s">
        <v>8319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8317</v>
      </c>
      <c r="R87" t="s">
        <v>8319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8317</v>
      </c>
      <c r="R88" t="s">
        <v>8319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8317</v>
      </c>
      <c r="R89" t="s">
        <v>8319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8317</v>
      </c>
      <c r="R90" t="s">
        <v>8319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8317</v>
      </c>
      <c r="R91" t="s">
        <v>8319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8317</v>
      </c>
      <c r="R92" t="s">
        <v>8319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8317</v>
      </c>
      <c r="R93" t="s">
        <v>8319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8317</v>
      </c>
      <c r="R94" t="s">
        <v>8319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8317</v>
      </c>
      <c r="R95" t="s">
        <v>8319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8317</v>
      </c>
      <c r="R96" t="s">
        <v>8319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8317</v>
      </c>
      <c r="R97" t="s">
        <v>8319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8317</v>
      </c>
      <c r="R98" t="s">
        <v>8319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8317</v>
      </c>
      <c r="R99" t="s">
        <v>8319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8317</v>
      </c>
      <c r="R100" t="s">
        <v>8319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8317</v>
      </c>
      <c r="R101" t="s">
        <v>8319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8317</v>
      </c>
      <c r="R102" t="s">
        <v>8319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8317</v>
      </c>
      <c r="R103" t="s">
        <v>8319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8317</v>
      </c>
      <c r="R104" t="s">
        <v>8319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8317</v>
      </c>
      <c r="R105" t="s">
        <v>8319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8317</v>
      </c>
      <c r="R106" t="s">
        <v>8319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8317</v>
      </c>
      <c r="R107" t="s">
        <v>8319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8317</v>
      </c>
      <c r="R108" t="s">
        <v>8319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8317</v>
      </c>
      <c r="R109" t="s">
        <v>8319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8317</v>
      </c>
      <c r="R110" t="s">
        <v>8319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8317</v>
      </c>
      <c r="R111" t="s">
        <v>8319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8317</v>
      </c>
      <c r="R112" t="s">
        <v>8319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8317</v>
      </c>
      <c r="R113" t="s">
        <v>8319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8317</v>
      </c>
      <c r="R114" t="s">
        <v>8319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8317</v>
      </c>
      <c r="R115" t="s">
        <v>8319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8317</v>
      </c>
      <c r="R116" t="s">
        <v>8319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8317</v>
      </c>
      <c r="R117" t="s">
        <v>8319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8317</v>
      </c>
      <c r="R118" t="s">
        <v>8319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8317</v>
      </c>
      <c r="R119" t="s">
        <v>8319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8317</v>
      </c>
      <c r="R120" t="s">
        <v>8319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8317</v>
      </c>
      <c r="R121" t="s">
        <v>8319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8317</v>
      </c>
      <c r="R122" t="s">
        <v>8320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8317</v>
      </c>
      <c r="R123" t="s">
        <v>8320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8317</v>
      </c>
      <c r="R124" t="s">
        <v>8320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8317</v>
      </c>
      <c r="R125" t="s">
        <v>8320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8317</v>
      </c>
      <c r="R126" t="s">
        <v>8320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8317</v>
      </c>
      <c r="R127" t="s">
        <v>8320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8317</v>
      </c>
      <c r="R128" t="s">
        <v>8320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8317</v>
      </c>
      <c r="R129" t="s">
        <v>8320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8317</v>
      </c>
      <c r="R130" t="s">
        <v>8320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8317</v>
      </c>
      <c r="R131" t="s">
        <v>8320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8317</v>
      </c>
      <c r="R132" t="s">
        <v>8320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8317</v>
      </c>
      <c r="R133" t="s">
        <v>8320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8317</v>
      </c>
      <c r="R134" t="s">
        <v>8320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8317</v>
      </c>
      <c r="R135" t="s">
        <v>8320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8317</v>
      </c>
      <c r="R136" t="s">
        <v>8320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8317</v>
      </c>
      <c r="R137" t="s">
        <v>8320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8317</v>
      </c>
      <c r="R138" t="s">
        <v>8320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8317</v>
      </c>
      <c r="R139" t="s">
        <v>8320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8317</v>
      </c>
      <c r="R140" t="s">
        <v>8320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8317</v>
      </c>
      <c r="R141" t="s">
        <v>8320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8317</v>
      </c>
      <c r="R142" t="s">
        <v>8320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8317</v>
      </c>
      <c r="R143" t="s">
        <v>8320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8317</v>
      </c>
      <c r="R144" t="s">
        <v>8320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8317</v>
      </c>
      <c r="R145" t="s">
        <v>8320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8317</v>
      </c>
      <c r="R146" t="s">
        <v>8320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8317</v>
      </c>
      <c r="R147" t="s">
        <v>8320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8317</v>
      </c>
      <c r="R148" t="s">
        <v>8320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8317</v>
      </c>
      <c r="R149" t="s">
        <v>8320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8317</v>
      </c>
      <c r="R150" t="s">
        <v>8320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8317</v>
      </c>
      <c r="R151" t="s">
        <v>8320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8317</v>
      </c>
      <c r="R152" t="s">
        <v>8320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8317</v>
      </c>
      <c r="R153" t="s">
        <v>8320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8317</v>
      </c>
      <c r="R154" t="s">
        <v>8320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8317</v>
      </c>
      <c r="R155" t="s">
        <v>8320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8317</v>
      </c>
      <c r="R156" t="s">
        <v>8320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8317</v>
      </c>
      <c r="R157" t="s">
        <v>8320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8317</v>
      </c>
      <c r="R158" t="s">
        <v>8320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8317</v>
      </c>
      <c r="R159" t="s">
        <v>8320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8317</v>
      </c>
      <c r="R160" t="s">
        <v>8320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8317</v>
      </c>
      <c r="R161" t="s">
        <v>8320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8317</v>
      </c>
      <c r="R162" t="s">
        <v>8321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8317</v>
      </c>
      <c r="R163" t="s">
        <v>8321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8317</v>
      </c>
      <c r="R164" t="s">
        <v>8321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8317</v>
      </c>
      <c r="R165" t="s">
        <v>8321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8317</v>
      </c>
      <c r="R166" t="s">
        <v>8321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8317</v>
      </c>
      <c r="R167" t="s">
        <v>8321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8317</v>
      </c>
      <c r="R168" t="s">
        <v>8321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8317</v>
      </c>
      <c r="R169" t="s">
        <v>8321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8317</v>
      </c>
      <c r="R170" t="s">
        <v>8321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8317</v>
      </c>
      <c r="R171" t="s">
        <v>8321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8317</v>
      </c>
      <c r="R172" t="s">
        <v>8321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8317</v>
      </c>
      <c r="R173" t="s">
        <v>8321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8317</v>
      </c>
      <c r="R174" t="s">
        <v>8321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8317</v>
      </c>
      <c r="R175" t="s">
        <v>8321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8317</v>
      </c>
      <c r="R176" t="s">
        <v>8321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8317</v>
      </c>
      <c r="R177" t="s">
        <v>8321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8317</v>
      </c>
      <c r="R178" t="s">
        <v>8321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8317</v>
      </c>
      <c r="R179" t="s">
        <v>8321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8317</v>
      </c>
      <c r="R180" t="s">
        <v>8321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8317</v>
      </c>
      <c r="R181" t="s">
        <v>8321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8317</v>
      </c>
      <c r="R182" t="s">
        <v>8321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8317</v>
      </c>
      <c r="R183" t="s">
        <v>8321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8317</v>
      </c>
      <c r="R184" t="s">
        <v>8321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8317</v>
      </c>
      <c r="R185" t="s">
        <v>8321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8317</v>
      </c>
      <c r="R186" t="s">
        <v>8321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8317</v>
      </c>
      <c r="R187" t="s">
        <v>8321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8317</v>
      </c>
      <c r="R188" t="s">
        <v>8321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8317</v>
      </c>
      <c r="R189" t="s">
        <v>8321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8317</v>
      </c>
      <c r="R190" t="s">
        <v>8321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8317</v>
      </c>
      <c r="R191" t="s">
        <v>8321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8317</v>
      </c>
      <c r="R192" t="s">
        <v>8321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8317</v>
      </c>
      <c r="R193" t="s">
        <v>8321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8317</v>
      </c>
      <c r="R194" t="s">
        <v>8321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8317</v>
      </c>
      <c r="R195" t="s">
        <v>8321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8317</v>
      </c>
      <c r="R196" t="s">
        <v>8321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8317</v>
      </c>
      <c r="R197" t="s">
        <v>8321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8317</v>
      </c>
      <c r="R198" t="s">
        <v>8321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8317</v>
      </c>
      <c r="R199" t="s">
        <v>8321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8317</v>
      </c>
      <c r="R200" t="s">
        <v>8321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8317</v>
      </c>
      <c r="R201" t="s">
        <v>8321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8317</v>
      </c>
      <c r="R202" t="s">
        <v>8321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8317</v>
      </c>
      <c r="R203" t="s">
        <v>8321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8317</v>
      </c>
      <c r="R204" t="s">
        <v>8321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8317</v>
      </c>
      <c r="R205" t="s">
        <v>8321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8317</v>
      </c>
      <c r="R206" t="s">
        <v>8321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8317</v>
      </c>
      <c r="R207" t="s">
        <v>8321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8317</v>
      </c>
      <c r="R208" t="s">
        <v>8321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8317</v>
      </c>
      <c r="R209" t="s">
        <v>8321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8317</v>
      </c>
      <c r="R210" t="s">
        <v>8321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8317</v>
      </c>
      <c r="R211" t="s">
        <v>8321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8317</v>
      </c>
      <c r="R212" t="s">
        <v>8321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8317</v>
      </c>
      <c r="R213" t="s">
        <v>8321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8317</v>
      </c>
      <c r="R214" t="s">
        <v>8321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8317</v>
      </c>
      <c r="R215" t="s">
        <v>8321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8317</v>
      </c>
      <c r="R216" t="s">
        <v>8321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8317</v>
      </c>
      <c r="R217" t="s">
        <v>8321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8317</v>
      </c>
      <c r="R218" t="s">
        <v>8321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8317</v>
      </c>
      <c r="R219" t="s">
        <v>8321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8317</v>
      </c>
      <c r="R220" t="s">
        <v>8321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8317</v>
      </c>
      <c r="R221" t="s">
        <v>8321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8317</v>
      </c>
      <c r="R222" t="s">
        <v>8321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8317</v>
      </c>
      <c r="R223" t="s">
        <v>8321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8317</v>
      </c>
      <c r="R224" t="s">
        <v>8321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8317</v>
      </c>
      <c r="R225" t="s">
        <v>8321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8317</v>
      </c>
      <c r="R226" t="s">
        <v>8321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8317</v>
      </c>
      <c r="R227" t="s">
        <v>8321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8317</v>
      </c>
      <c r="R228" t="s">
        <v>8321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8317</v>
      </c>
      <c r="R229" t="s">
        <v>8321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8317</v>
      </c>
      <c r="R230" t="s">
        <v>8321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8317</v>
      </c>
      <c r="R231" t="s">
        <v>8321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8317</v>
      </c>
      <c r="R232" t="s">
        <v>8321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8317</v>
      </c>
      <c r="R233" t="s">
        <v>8321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8317</v>
      </c>
      <c r="R234" t="s">
        <v>8321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8317</v>
      </c>
      <c r="R235" t="s">
        <v>8321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8317</v>
      </c>
      <c r="R236" t="s">
        <v>8321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8317</v>
      </c>
      <c r="R237" t="s">
        <v>8321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8317</v>
      </c>
      <c r="R238" t="s">
        <v>8321</v>
      </c>
      <c r="S238" s="12">
        <f t="shared" si="17"/>
        <v>42321.08447916666</v>
      </c>
      <c r="T238" s="12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8317</v>
      </c>
      <c r="R239" t="s">
        <v>8321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8317</v>
      </c>
      <c r="R240" t="s">
        <v>8321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8317</v>
      </c>
      <c r="R241" t="s">
        <v>8321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8317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8317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8317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8317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8317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8317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8317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8317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8317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8317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8317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8317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8317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8317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8317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8317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8317</v>
      </c>
      <c r="R258" t="s">
        <v>8322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8317</v>
      </c>
      <c r="R259" t="s">
        <v>8322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8317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8317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8317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8317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8317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8317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8317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8317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8317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8317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8317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8317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8317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8317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8317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8317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8317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8317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8317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8317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8317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8317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8317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8317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8317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8317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8317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8317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8317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8317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8317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8317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8317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8317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8317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8317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8317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8317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8317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8317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8317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8317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8317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8317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8317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8317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8317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8317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8317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8317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8317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8317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8317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8317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8317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8317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8317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8317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8317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8317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8317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8317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8317</v>
      </c>
      <c r="R322" t="s">
        <v>8322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8317</v>
      </c>
      <c r="R323" t="s">
        <v>8322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8317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8317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8317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8317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8317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8317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8317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8317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8317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8317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8317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8317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8317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8317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8317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8317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8317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8317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8317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8317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8317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8317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8317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8317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8317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8317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8317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8317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8317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8317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8317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8317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8317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8317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8317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8317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8317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8317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8317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8317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8317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8317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8317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8317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8317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8317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8317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8317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8317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8317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8317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8317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8317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8317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8317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8317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8317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8317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8317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8317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8317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8317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8317</v>
      </c>
      <c r="R386" t="s">
        <v>8322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8317</v>
      </c>
      <c r="R387" t="s">
        <v>8322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8317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8317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8317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8317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8317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8317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8317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8317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8317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8317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8317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8317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8317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8317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8317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8317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8317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8317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8317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8317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8317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8317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8317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8317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8317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8317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8317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8317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8317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8317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8317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8317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8317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8317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8317</v>
      </c>
      <c r="R422" t="s">
        <v>8323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8317</v>
      </c>
      <c r="R423" t="s">
        <v>8323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8317</v>
      </c>
      <c r="R424" t="s">
        <v>8323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8317</v>
      </c>
      <c r="R425" t="s">
        <v>8323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8317</v>
      </c>
      <c r="R426" t="s">
        <v>8323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8317</v>
      </c>
      <c r="R427" t="s">
        <v>8323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8317</v>
      </c>
      <c r="R428" t="s">
        <v>8323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8317</v>
      </c>
      <c r="R429" t="s">
        <v>8323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8317</v>
      </c>
      <c r="R430" t="s">
        <v>8323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8317</v>
      </c>
      <c r="R431" t="s">
        <v>8323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8317</v>
      </c>
      <c r="R432" t="s">
        <v>8323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8317</v>
      </c>
      <c r="R433" t="s">
        <v>8323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8317</v>
      </c>
      <c r="R434" t="s">
        <v>8323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8317</v>
      </c>
      <c r="R435" t="s">
        <v>8323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8317</v>
      </c>
      <c r="R436" t="s">
        <v>8323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8317</v>
      </c>
      <c r="R437" t="s">
        <v>8323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8317</v>
      </c>
      <c r="R438" t="s">
        <v>8323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8317</v>
      </c>
      <c r="R439" t="s">
        <v>8323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8317</v>
      </c>
      <c r="R440" t="s">
        <v>8323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8317</v>
      </c>
      <c r="R441" t="s">
        <v>8323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8317</v>
      </c>
      <c r="R442" t="s">
        <v>8323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8317</v>
      </c>
      <c r="R443" t="s">
        <v>8323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8317</v>
      </c>
      <c r="R444" t="s">
        <v>8323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8317</v>
      </c>
      <c r="R445" t="s">
        <v>8323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8317</v>
      </c>
      <c r="R446" t="s">
        <v>8323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8317</v>
      </c>
      <c r="R447" t="s">
        <v>8323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8317</v>
      </c>
      <c r="R448" t="s">
        <v>8323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8317</v>
      </c>
      <c r="R449" t="s">
        <v>8323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8317</v>
      </c>
      <c r="R450" t="s">
        <v>8323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8317</v>
      </c>
      <c r="R451" t="s">
        <v>8323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8317</v>
      </c>
      <c r="R452" t="s">
        <v>8323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8317</v>
      </c>
      <c r="R453" t="s">
        <v>8323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8317</v>
      </c>
      <c r="R454" t="s">
        <v>8323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8317</v>
      </c>
      <c r="R455" t="s">
        <v>8323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8317</v>
      </c>
      <c r="R456" t="s">
        <v>8323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8317</v>
      </c>
      <c r="R457" t="s">
        <v>8323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8317</v>
      </c>
      <c r="R458" t="s">
        <v>8323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8317</v>
      </c>
      <c r="R459" t="s">
        <v>8323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8317</v>
      </c>
      <c r="R460" t="s">
        <v>8323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8317</v>
      </c>
      <c r="R461" t="s">
        <v>8323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8317</v>
      </c>
      <c r="R462" t="s">
        <v>8323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8317</v>
      </c>
      <c r="R463" t="s">
        <v>8323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8317</v>
      </c>
      <c r="R464" t="s">
        <v>8323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8317</v>
      </c>
      <c r="R465" t="s">
        <v>8323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8317</v>
      </c>
      <c r="R466" t="s">
        <v>8323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8317</v>
      </c>
      <c r="R467" t="s">
        <v>8323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8317</v>
      </c>
      <c r="R468" t="s">
        <v>8323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8317</v>
      </c>
      <c r="R469" t="s">
        <v>8323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8317</v>
      </c>
      <c r="R470" t="s">
        <v>8323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8317</v>
      </c>
      <c r="R471" t="s">
        <v>8323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8317</v>
      </c>
      <c r="R472" t="s">
        <v>8323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8317</v>
      </c>
      <c r="R473" t="s">
        <v>8323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8317</v>
      </c>
      <c r="R474" t="s">
        <v>8323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8317</v>
      </c>
      <c r="R475" t="s">
        <v>8323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8317</v>
      </c>
      <c r="R476" t="s">
        <v>8323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8317</v>
      </c>
      <c r="R477" t="s">
        <v>8323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8317</v>
      </c>
      <c r="R478" t="s">
        <v>8323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8317</v>
      </c>
      <c r="R479" t="s">
        <v>8323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8317</v>
      </c>
      <c r="R480" t="s">
        <v>8323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8317</v>
      </c>
      <c r="R481" t="s">
        <v>8323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8317</v>
      </c>
      <c r="R482" t="s">
        <v>8323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8317</v>
      </c>
      <c r="R483" t="s">
        <v>8323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8317</v>
      </c>
      <c r="R484" t="s">
        <v>8323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8317</v>
      </c>
      <c r="R485" t="s">
        <v>8323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8317</v>
      </c>
      <c r="R486" t="s">
        <v>8323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8317</v>
      </c>
      <c r="R487" t="s">
        <v>8323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8317</v>
      </c>
      <c r="R488" t="s">
        <v>8323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8317</v>
      </c>
      <c r="R489" t="s">
        <v>8323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8317</v>
      </c>
      <c r="R490" t="s">
        <v>8323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8317</v>
      </c>
      <c r="R491" t="s">
        <v>8323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8317</v>
      </c>
      <c r="R492" t="s">
        <v>8323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8317</v>
      </c>
      <c r="R493" t="s">
        <v>8323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8317</v>
      </c>
      <c r="R494" t="s">
        <v>8323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8317</v>
      </c>
      <c r="R495" t="s">
        <v>8323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8317</v>
      </c>
      <c r="R496" t="s">
        <v>8323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8317</v>
      </c>
      <c r="R497" t="s">
        <v>8323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8317</v>
      </c>
      <c r="R498" t="s">
        <v>8323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8317</v>
      </c>
      <c r="R499" t="s">
        <v>8323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8317</v>
      </c>
      <c r="R500" t="s">
        <v>8323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8317</v>
      </c>
      <c r="R501" t="s">
        <v>8323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8317</v>
      </c>
      <c r="R502" t="s">
        <v>8323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8317</v>
      </c>
      <c r="R503" t="s">
        <v>8323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8317</v>
      </c>
      <c r="R504" t="s">
        <v>8323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8317</v>
      </c>
      <c r="R505" t="s">
        <v>8323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8317</v>
      </c>
      <c r="R506" t="s">
        <v>8323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8317</v>
      </c>
      <c r="R507" t="s">
        <v>8323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8317</v>
      </c>
      <c r="R508" t="s">
        <v>8323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8317</v>
      </c>
      <c r="R509" t="s">
        <v>8323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8317</v>
      </c>
      <c r="R510" t="s">
        <v>8323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8317</v>
      </c>
      <c r="R511" t="s">
        <v>8323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8317</v>
      </c>
      <c r="R512" t="s">
        <v>8323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8317</v>
      </c>
      <c r="R513" t="s">
        <v>8323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8317</v>
      </c>
      <c r="R514" t="s">
        <v>8323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8317</v>
      </c>
      <c r="R515" t="s">
        <v>8323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8317</v>
      </c>
      <c r="R516" t="s">
        <v>8323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8317</v>
      </c>
      <c r="R517" t="s">
        <v>8323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8317</v>
      </c>
      <c r="R518" t="s">
        <v>8323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8317</v>
      </c>
      <c r="R519" t="s">
        <v>8323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8317</v>
      </c>
      <c r="R520" t="s">
        <v>8323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8317</v>
      </c>
      <c r="R521" t="s">
        <v>8323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8324</v>
      </c>
      <c r="R542" t="s">
        <v>8325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8324</v>
      </c>
      <c r="R543" t="s">
        <v>8325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8324</v>
      </c>
      <c r="R544" t="s">
        <v>8325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8324</v>
      </c>
      <c r="R545" t="s">
        <v>8325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8324</v>
      </c>
      <c r="R546" t="s">
        <v>8325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8324</v>
      </c>
      <c r="R547" t="s">
        <v>8325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8324</v>
      </c>
      <c r="R548" t="s">
        <v>8325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8324</v>
      </c>
      <c r="R549" t="s">
        <v>8325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8324</v>
      </c>
      <c r="R550" t="s">
        <v>8325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8324</v>
      </c>
      <c r="R551" t="s">
        <v>8325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8324</v>
      </c>
      <c r="R552" t="s">
        <v>8325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8324</v>
      </c>
      <c r="R553" t="s">
        <v>8325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8324</v>
      </c>
      <c r="R554" t="s">
        <v>8325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8324</v>
      </c>
      <c r="R555" t="s">
        <v>8325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8324</v>
      </c>
      <c r="R556" t="s">
        <v>8325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8324</v>
      </c>
      <c r="R557" t="s">
        <v>8325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8324</v>
      </c>
      <c r="R558" t="s">
        <v>8325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8324</v>
      </c>
      <c r="R559" t="s">
        <v>8325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8324</v>
      </c>
      <c r="R560" t="s">
        <v>8325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8324</v>
      </c>
      <c r="R561" t="s">
        <v>8325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8324</v>
      </c>
      <c r="R562" t="s">
        <v>8325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8324</v>
      </c>
      <c r="R563" t="s">
        <v>8325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8324</v>
      </c>
      <c r="R564" t="s">
        <v>8325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8324</v>
      </c>
      <c r="R565" t="s">
        <v>8325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8324</v>
      </c>
      <c r="R566" t="s">
        <v>8325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8324</v>
      </c>
      <c r="R567" t="s">
        <v>8325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8324</v>
      </c>
      <c r="R568" t="s">
        <v>8325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8324</v>
      </c>
      <c r="R569" t="s">
        <v>8325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8324</v>
      </c>
      <c r="R570" t="s">
        <v>8325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8324</v>
      </c>
      <c r="R571" t="s">
        <v>8325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8324</v>
      </c>
      <c r="R572" t="s">
        <v>8325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8324</v>
      </c>
      <c r="R573" t="s">
        <v>8325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8324</v>
      </c>
      <c r="R574" t="s">
        <v>8325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8324</v>
      </c>
      <c r="R575" t="s">
        <v>8325</v>
      </c>
      <c r="S575" s="12">
        <f t="shared" si="42"/>
        <v>41963.050127314811</v>
      </c>
      <c r="T575" s="12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8324</v>
      </c>
      <c r="R576" t="s">
        <v>8325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8324</v>
      </c>
      <c r="R577" t="s">
        <v>8325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8324</v>
      </c>
      <c r="R578" t="s">
        <v>8325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8324</v>
      </c>
      <c r="R579" t="s">
        <v>8325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8324</v>
      </c>
      <c r="R580" t="s">
        <v>8325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8324</v>
      </c>
      <c r="R581" t="s">
        <v>8325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8324</v>
      </c>
      <c r="R582" t="s">
        <v>8325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8324</v>
      </c>
      <c r="R583" t="s">
        <v>8325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8324</v>
      </c>
      <c r="R584" t="s">
        <v>8325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8324</v>
      </c>
      <c r="R585" t="s">
        <v>8325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8324</v>
      </c>
      <c r="R586" t="s">
        <v>8325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8324</v>
      </c>
      <c r="R587" t="s">
        <v>8325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8324</v>
      </c>
      <c r="R588" t="s">
        <v>8325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8324</v>
      </c>
      <c r="R589" t="s">
        <v>8325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8324</v>
      </c>
      <c r="R590" t="s">
        <v>8325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8324</v>
      </c>
      <c r="R591" t="s">
        <v>8325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8324</v>
      </c>
      <c r="R592" t="s">
        <v>8325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8324</v>
      </c>
      <c r="R593" t="s">
        <v>8325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8324</v>
      </c>
      <c r="R594" t="s">
        <v>8325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8324</v>
      </c>
      <c r="R595" t="s">
        <v>8325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8324</v>
      </c>
      <c r="R596" t="s">
        <v>8325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8324</v>
      </c>
      <c r="R597" t="s">
        <v>8325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8324</v>
      </c>
      <c r="R598" t="s">
        <v>8325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8324</v>
      </c>
      <c r="R599" t="s">
        <v>8325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8324</v>
      </c>
      <c r="R600" t="s">
        <v>8325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8324</v>
      </c>
      <c r="R601" t="s">
        <v>8325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8324</v>
      </c>
      <c r="R602" t="s">
        <v>8325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8324</v>
      </c>
      <c r="R603" t="s">
        <v>8325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8324</v>
      </c>
      <c r="R604" t="s">
        <v>8325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8324</v>
      </c>
      <c r="R605" t="s">
        <v>8325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8324</v>
      </c>
      <c r="R606" t="s">
        <v>8325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8324</v>
      </c>
      <c r="R607" t="s">
        <v>8325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8324</v>
      </c>
      <c r="R608" t="s">
        <v>8325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8324</v>
      </c>
      <c r="R609" t="s">
        <v>8325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8324</v>
      </c>
      <c r="R610" t="s">
        <v>8325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8324</v>
      </c>
      <c r="R611" t="s">
        <v>8325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8324</v>
      </c>
      <c r="R612" t="s">
        <v>8325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8324</v>
      </c>
      <c r="R613" t="s">
        <v>8325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8324</v>
      </c>
      <c r="R614" t="s">
        <v>8325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8324</v>
      </c>
      <c r="R615" t="s">
        <v>8325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8324</v>
      </c>
      <c r="R616" t="s">
        <v>8325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8324</v>
      </c>
      <c r="R617" t="s">
        <v>8325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8324</v>
      </c>
      <c r="R618" t="s">
        <v>8325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8324</v>
      </c>
      <c r="R619" t="s">
        <v>8325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8324</v>
      </c>
      <c r="R620" t="s">
        <v>8325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8324</v>
      </c>
      <c r="R621" t="s">
        <v>8325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8324</v>
      </c>
      <c r="R622" t="s">
        <v>8325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8324</v>
      </c>
      <c r="R623" t="s">
        <v>8325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8324</v>
      </c>
      <c r="R624" t="s">
        <v>8325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8324</v>
      </c>
      <c r="R625" t="s">
        <v>8325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8324</v>
      </c>
      <c r="R626" t="s">
        <v>8325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8324</v>
      </c>
      <c r="R627" t="s">
        <v>8325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8324</v>
      </c>
      <c r="R628" t="s">
        <v>8325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8324</v>
      </c>
      <c r="R629" t="s">
        <v>8325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8324</v>
      </c>
      <c r="R630" t="s">
        <v>8325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8324</v>
      </c>
      <c r="R631" t="s">
        <v>8325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8324</v>
      </c>
      <c r="R632" t="s">
        <v>8325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8324</v>
      </c>
      <c r="R633" t="s">
        <v>8325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8324</v>
      </c>
      <c r="R634" t="s">
        <v>8325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8324</v>
      </c>
      <c r="R635" t="s">
        <v>8325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8324</v>
      </c>
      <c r="R636" t="s">
        <v>8325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8324</v>
      </c>
      <c r="R637" t="s">
        <v>8325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8324</v>
      </c>
      <c r="R638" t="s">
        <v>8325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8324</v>
      </c>
      <c r="R639" t="s">
        <v>8325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8324</v>
      </c>
      <c r="R640" t="s">
        <v>8325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8324</v>
      </c>
      <c r="R641" t="s">
        <v>8325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8324</v>
      </c>
      <c r="R642" t="s">
        <v>8326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8324</v>
      </c>
      <c r="R643" t="s">
        <v>8326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8324</v>
      </c>
      <c r="R644" t="s">
        <v>8326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8324</v>
      </c>
      <c r="R645" t="s">
        <v>8326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8324</v>
      </c>
      <c r="R646" t="s">
        <v>8326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8324</v>
      </c>
      <c r="R647" t="s">
        <v>8326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8324</v>
      </c>
      <c r="R648" t="s">
        <v>8326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8324</v>
      </c>
      <c r="R649" t="s">
        <v>8326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8324</v>
      </c>
      <c r="R650" t="s">
        <v>8326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8324</v>
      </c>
      <c r="R651" t="s">
        <v>8326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8324</v>
      </c>
      <c r="R652" t="s">
        <v>8326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8324</v>
      </c>
      <c r="R653" t="s">
        <v>8326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8324</v>
      </c>
      <c r="R654" t="s">
        <v>8326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8324</v>
      </c>
      <c r="R655" t="s">
        <v>8326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8324</v>
      </c>
      <c r="R656" t="s">
        <v>8326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8324</v>
      </c>
      <c r="R657" t="s">
        <v>8326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8324</v>
      </c>
      <c r="R658" t="s">
        <v>8326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8324</v>
      </c>
      <c r="R659" t="s">
        <v>8326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8324</v>
      </c>
      <c r="R660" t="s">
        <v>8326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8324</v>
      </c>
      <c r="R661" t="s">
        <v>8326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8324</v>
      </c>
      <c r="R662" t="s">
        <v>8326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8324</v>
      </c>
      <c r="R663" t="s">
        <v>8326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8324</v>
      </c>
      <c r="R664" t="s">
        <v>8326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8324</v>
      </c>
      <c r="R665" t="s">
        <v>8326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8324</v>
      </c>
      <c r="R666" t="s">
        <v>8326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8324</v>
      </c>
      <c r="R667" t="s">
        <v>8326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8324</v>
      </c>
      <c r="R668" t="s">
        <v>8326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8324</v>
      </c>
      <c r="R669" t="s">
        <v>8326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8324</v>
      </c>
      <c r="R670" t="s">
        <v>8326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8324</v>
      </c>
      <c r="R671" t="s">
        <v>8326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8324</v>
      </c>
      <c r="R672" t="s">
        <v>8326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8324</v>
      </c>
      <c r="R673" t="s">
        <v>8326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8324</v>
      </c>
      <c r="R674" t="s">
        <v>8326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8324</v>
      </c>
      <c r="R675" t="s">
        <v>8326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8324</v>
      </c>
      <c r="R676" t="s">
        <v>8326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8324</v>
      </c>
      <c r="R677" t="s">
        <v>8326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8324</v>
      </c>
      <c r="R678" t="s">
        <v>8326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8324</v>
      </c>
      <c r="R679" t="s">
        <v>8326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8324</v>
      </c>
      <c r="R680" t="s">
        <v>8326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8324</v>
      </c>
      <c r="R681" t="s">
        <v>8326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8324</v>
      </c>
      <c r="R682" t="s">
        <v>8326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8324</v>
      </c>
      <c r="R683" t="s">
        <v>8326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8324</v>
      </c>
      <c r="R684" t="s">
        <v>8326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8324</v>
      </c>
      <c r="R685" t="s">
        <v>8326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8324</v>
      </c>
      <c r="R686" t="s">
        <v>8326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8324</v>
      </c>
      <c r="R687" t="s">
        <v>8326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8324</v>
      </c>
      <c r="R688" t="s">
        <v>8326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8324</v>
      </c>
      <c r="R689" t="s">
        <v>8326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8324</v>
      </c>
      <c r="R690" t="s">
        <v>8326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8324</v>
      </c>
      <c r="R691" t="s">
        <v>8326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8324</v>
      </c>
      <c r="R692" t="s">
        <v>8326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8324</v>
      </c>
      <c r="R693" t="s">
        <v>8326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8324</v>
      </c>
      <c r="R694" t="s">
        <v>8326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8324</v>
      </c>
      <c r="R695" t="s">
        <v>8326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8324</v>
      </c>
      <c r="R696" t="s">
        <v>8326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8324</v>
      </c>
      <c r="R697" t="s">
        <v>8326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8324</v>
      </c>
      <c r="R698" t="s">
        <v>8326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8324</v>
      </c>
      <c r="R699" t="s">
        <v>8326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8324</v>
      </c>
      <c r="R700" t="s">
        <v>8326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8324</v>
      </c>
      <c r="R701" t="s">
        <v>8326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8324</v>
      </c>
      <c r="R702" t="s">
        <v>8326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8324</v>
      </c>
      <c r="R703" t="s">
        <v>8326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8324</v>
      </c>
      <c r="R704" t="s">
        <v>8326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8324</v>
      </c>
      <c r="R705" t="s">
        <v>8326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8324</v>
      </c>
      <c r="R706" t="s">
        <v>8326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8324</v>
      </c>
      <c r="R707" t="s">
        <v>8326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8324</v>
      </c>
      <c r="R708" t="s">
        <v>8326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8324</v>
      </c>
      <c r="R709" t="s">
        <v>8326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8324</v>
      </c>
      <c r="R710" t="s">
        <v>8326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8324</v>
      </c>
      <c r="R711" t="s">
        <v>8326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8324</v>
      </c>
      <c r="R712" t="s">
        <v>8326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8324</v>
      </c>
      <c r="R713" t="s">
        <v>8326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8324</v>
      </c>
      <c r="R714" t="s">
        <v>8326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8324</v>
      </c>
      <c r="R715" t="s">
        <v>8326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8324</v>
      </c>
      <c r="R716" t="s">
        <v>8326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8324</v>
      </c>
      <c r="R717" t="s">
        <v>8326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8324</v>
      </c>
      <c r="R718" t="s">
        <v>8326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8324</v>
      </c>
      <c r="R719" t="s">
        <v>8326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8324</v>
      </c>
      <c r="R720" t="s">
        <v>8326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8324</v>
      </c>
      <c r="R721" t="s">
        <v>8326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8327</v>
      </c>
      <c r="R722" t="s">
        <v>8328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8327</v>
      </c>
      <c r="R723" t="s">
        <v>8328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8327</v>
      </c>
      <c r="R724" t="s">
        <v>8328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8327</v>
      </c>
      <c r="R725" t="s">
        <v>8328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8327</v>
      </c>
      <c r="R726" t="s">
        <v>8328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8327</v>
      </c>
      <c r="R727" t="s">
        <v>8328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8327</v>
      </c>
      <c r="R728" t="s">
        <v>8328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8327</v>
      </c>
      <c r="R729" t="s">
        <v>8328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8327</v>
      </c>
      <c r="R730" t="s">
        <v>8328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8327</v>
      </c>
      <c r="R731" t="s">
        <v>8328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8327</v>
      </c>
      <c r="R732" t="s">
        <v>8328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8327</v>
      </c>
      <c r="R733" t="s">
        <v>8328</v>
      </c>
      <c r="S733" s="12">
        <f t="shared" si="57"/>
        <v>40879.795682870368</v>
      </c>
      <c r="T733" s="12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8327</v>
      </c>
      <c r="R734" t="s">
        <v>8328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8327</v>
      </c>
      <c r="R735" t="s">
        <v>8328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8327</v>
      </c>
      <c r="R736" t="s">
        <v>8328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8327</v>
      </c>
      <c r="R737" t="s">
        <v>8328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8327</v>
      </c>
      <c r="R738" t="s">
        <v>8328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8327</v>
      </c>
      <c r="R739" t="s">
        <v>8328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8327</v>
      </c>
      <c r="R740" t="s">
        <v>8328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8327</v>
      </c>
      <c r="R741" t="s">
        <v>8328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8327</v>
      </c>
      <c r="R742" t="s">
        <v>8328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8327</v>
      </c>
      <c r="R743" t="s">
        <v>8328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8327</v>
      </c>
      <c r="R744" t="s">
        <v>8328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8327</v>
      </c>
      <c r="R745" t="s">
        <v>8328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8327</v>
      </c>
      <c r="R746" t="s">
        <v>8328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8327</v>
      </c>
      <c r="R747" t="s">
        <v>8328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8327</v>
      </c>
      <c r="R748" t="s">
        <v>8328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8327</v>
      </c>
      <c r="R749" t="s">
        <v>8328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8327</v>
      </c>
      <c r="R750" t="s">
        <v>8328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8327</v>
      </c>
      <c r="R751" t="s">
        <v>8328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8327</v>
      </c>
      <c r="R752" t="s">
        <v>8328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8327</v>
      </c>
      <c r="R753" t="s">
        <v>8328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8327</v>
      </c>
      <c r="R754" t="s">
        <v>8328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8327</v>
      </c>
      <c r="R755" t="s">
        <v>8328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8327</v>
      </c>
      <c r="R756" t="s">
        <v>8328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8327</v>
      </c>
      <c r="R757" t="s">
        <v>8328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8327</v>
      </c>
      <c r="R758" t="s">
        <v>8328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8327</v>
      </c>
      <c r="R759" t="s">
        <v>8328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8327</v>
      </c>
      <c r="R760" t="s">
        <v>8328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8327</v>
      </c>
      <c r="R761" t="s">
        <v>8328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8327</v>
      </c>
      <c r="R762" t="s">
        <v>8329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8327</v>
      </c>
      <c r="R763" t="s">
        <v>8329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8327</v>
      </c>
      <c r="R764" t="s">
        <v>8329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8327</v>
      </c>
      <c r="R765" t="s">
        <v>8329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8327</v>
      </c>
      <c r="R766" t="s">
        <v>8329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8327</v>
      </c>
      <c r="R767" t="s">
        <v>8329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8327</v>
      </c>
      <c r="R768" t="s">
        <v>8329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8327</v>
      </c>
      <c r="R769" t="s">
        <v>8329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8327</v>
      </c>
      <c r="R770" t="s">
        <v>8329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8327</v>
      </c>
      <c r="R771" t="s">
        <v>8329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8327</v>
      </c>
      <c r="R772" t="s">
        <v>8329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8327</v>
      </c>
      <c r="R773" t="s">
        <v>8329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8327</v>
      </c>
      <c r="R774" t="s">
        <v>8329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8327</v>
      </c>
      <c r="R775" t="s">
        <v>8329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8327</v>
      </c>
      <c r="R776" t="s">
        <v>8329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8327</v>
      </c>
      <c r="R777" t="s">
        <v>8329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8327</v>
      </c>
      <c r="R778" t="s">
        <v>8329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8327</v>
      </c>
      <c r="R779" t="s">
        <v>8329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8327</v>
      </c>
      <c r="R780" t="s">
        <v>8329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8327</v>
      </c>
      <c r="R781" t="s">
        <v>8329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8330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8330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8330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8330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8330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8330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8330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8330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8330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8330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8330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8330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8330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8330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8330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8330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8330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8330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8330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8330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8330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8330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8330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8330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8330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8330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8330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8330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8330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8330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8330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8330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8330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8330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8330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8330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8330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8330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8330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8330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8330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8330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8330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8330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8330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8330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8330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8330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8330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8330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8330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8330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8330</v>
      </c>
      <c r="R834" t="s">
        <v>8331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8330</v>
      </c>
      <c r="R835" t="s">
        <v>8331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8330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8330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8330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8330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8330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8330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8330</v>
      </c>
      <c r="R842" t="s">
        <v>8332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8330</v>
      </c>
      <c r="R843" t="s">
        <v>8332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8330</v>
      </c>
      <c r="R844" t="s">
        <v>8332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8330</v>
      </c>
      <c r="R845" t="s">
        <v>8332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8330</v>
      </c>
      <c r="R846" t="s">
        <v>8332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8330</v>
      </c>
      <c r="R847" t="s">
        <v>8332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8330</v>
      </c>
      <c r="R848" t="s">
        <v>8332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8330</v>
      </c>
      <c r="R849" t="s">
        <v>8332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8330</v>
      </c>
      <c r="R850" t="s">
        <v>8332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8330</v>
      </c>
      <c r="R851" t="s">
        <v>8332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8330</v>
      </c>
      <c r="R852" t="s">
        <v>8332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8330</v>
      </c>
      <c r="R853" t="s">
        <v>8332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8330</v>
      </c>
      <c r="R854" t="s">
        <v>8332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8330</v>
      </c>
      <c r="R855" t="s">
        <v>8332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8330</v>
      </c>
      <c r="R856" t="s">
        <v>8332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8330</v>
      </c>
      <c r="R857" t="s">
        <v>8332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8330</v>
      </c>
      <c r="R858" t="s">
        <v>8332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8330</v>
      </c>
      <c r="R859" t="s">
        <v>8332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8330</v>
      </c>
      <c r="R860" t="s">
        <v>8332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8330</v>
      </c>
      <c r="R861" t="s">
        <v>8332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8330</v>
      </c>
      <c r="R862" t="s">
        <v>8333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8330</v>
      </c>
      <c r="R863" t="s">
        <v>8333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8330</v>
      </c>
      <c r="R864" t="s">
        <v>8333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8330</v>
      </c>
      <c r="R865" t="s">
        <v>8333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8330</v>
      </c>
      <c r="R866" t="s">
        <v>8333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8330</v>
      </c>
      <c r="R867" t="s">
        <v>8333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8330</v>
      </c>
      <c r="R868" t="s">
        <v>8333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8330</v>
      </c>
      <c r="R869" t="s">
        <v>8333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8330</v>
      </c>
      <c r="R870" t="s">
        <v>8333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8330</v>
      </c>
      <c r="R871" t="s">
        <v>8333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8330</v>
      </c>
      <c r="R872" t="s">
        <v>8333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8330</v>
      </c>
      <c r="R873" t="s">
        <v>8333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8330</v>
      </c>
      <c r="R874" t="s">
        <v>8333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8330</v>
      </c>
      <c r="R875" t="s">
        <v>8333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8330</v>
      </c>
      <c r="R876" t="s">
        <v>8333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8330</v>
      </c>
      <c r="R877" t="s">
        <v>8333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8330</v>
      </c>
      <c r="R878" t="s">
        <v>8333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8330</v>
      </c>
      <c r="R879" t="s">
        <v>8333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8330</v>
      </c>
      <c r="R880" t="s">
        <v>8333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8330</v>
      </c>
      <c r="R881" t="s">
        <v>8333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8330</v>
      </c>
      <c r="R882" t="s">
        <v>8334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8330</v>
      </c>
      <c r="R883" t="s">
        <v>8334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8330</v>
      </c>
      <c r="R884" t="s">
        <v>8334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8330</v>
      </c>
      <c r="R885" t="s">
        <v>8334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8330</v>
      </c>
      <c r="R886" t="s">
        <v>8334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8330</v>
      </c>
      <c r="R887" t="s">
        <v>8334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8330</v>
      </c>
      <c r="R888" t="s">
        <v>8334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8330</v>
      </c>
      <c r="R889" t="s">
        <v>8334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8330</v>
      </c>
      <c r="R890" t="s">
        <v>8334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8330</v>
      </c>
      <c r="R891" t="s">
        <v>8334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8330</v>
      </c>
      <c r="R892" t="s">
        <v>8334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8330</v>
      </c>
      <c r="R893" t="s">
        <v>8334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8330</v>
      </c>
      <c r="R894" t="s">
        <v>8334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8330</v>
      </c>
      <c r="R895" t="s">
        <v>8334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8330</v>
      </c>
      <c r="R896" t="s">
        <v>8334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8330</v>
      </c>
      <c r="R897" t="s">
        <v>8334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8330</v>
      </c>
      <c r="R898" t="s">
        <v>8334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8330</v>
      </c>
      <c r="R899" t="s">
        <v>8334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8330</v>
      </c>
      <c r="R900" t="s">
        <v>8334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8330</v>
      </c>
      <c r="R901" t="s">
        <v>8334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8330</v>
      </c>
      <c r="R902" t="s">
        <v>8333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8330</v>
      </c>
      <c r="R903" t="s">
        <v>8333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8330</v>
      </c>
      <c r="R904" t="s">
        <v>8333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8330</v>
      </c>
      <c r="R905" t="s">
        <v>8333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8330</v>
      </c>
      <c r="R906" t="s">
        <v>8333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8330</v>
      </c>
      <c r="R907" t="s">
        <v>8333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8330</v>
      </c>
      <c r="R908" t="s">
        <v>8333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8330</v>
      </c>
      <c r="R909" t="s">
        <v>8333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8330</v>
      </c>
      <c r="R910" t="s">
        <v>8333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8330</v>
      </c>
      <c r="R911" t="s">
        <v>8333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8330</v>
      </c>
      <c r="R912" t="s">
        <v>8333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8330</v>
      </c>
      <c r="R913" t="s">
        <v>8333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8330</v>
      </c>
      <c r="R914" t="s">
        <v>8333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8330</v>
      </c>
      <c r="R915" t="s">
        <v>8333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8330</v>
      </c>
      <c r="R916" t="s">
        <v>8333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8330</v>
      </c>
      <c r="R917" t="s">
        <v>8333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8330</v>
      </c>
      <c r="R918" t="s">
        <v>8333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8330</v>
      </c>
      <c r="R919" t="s">
        <v>8333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8330</v>
      </c>
      <c r="R920" t="s">
        <v>8333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8330</v>
      </c>
      <c r="R921" t="s">
        <v>8333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8330</v>
      </c>
      <c r="R922" t="s">
        <v>8333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8330</v>
      </c>
      <c r="R923" t="s">
        <v>8333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8330</v>
      </c>
      <c r="R924" t="s">
        <v>8333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8330</v>
      </c>
      <c r="R925" t="s">
        <v>8333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8330</v>
      </c>
      <c r="R926" t="s">
        <v>8333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8330</v>
      </c>
      <c r="R927" t="s">
        <v>8333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8330</v>
      </c>
      <c r="R928" t="s">
        <v>8333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8330</v>
      </c>
      <c r="R929" t="s">
        <v>8333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8330</v>
      </c>
      <c r="R930" t="s">
        <v>8333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8330</v>
      </c>
      <c r="R931" t="s">
        <v>8333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8330</v>
      </c>
      <c r="R932" t="s">
        <v>8333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8330</v>
      </c>
      <c r="R933" t="s">
        <v>8333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8330</v>
      </c>
      <c r="R934" t="s">
        <v>8333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8330</v>
      </c>
      <c r="R935" t="s">
        <v>8333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8330</v>
      </c>
      <c r="R936" t="s">
        <v>8333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8330</v>
      </c>
      <c r="R937" t="s">
        <v>8333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8330</v>
      </c>
      <c r="R938" t="s">
        <v>8333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8330</v>
      </c>
      <c r="R939" t="s">
        <v>8333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8330</v>
      </c>
      <c r="R940" t="s">
        <v>8333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8330</v>
      </c>
      <c r="R941" t="s">
        <v>8333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8324</v>
      </c>
      <c r="R942" t="s">
        <v>8326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8324</v>
      </c>
      <c r="R943" t="s">
        <v>8326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8324</v>
      </c>
      <c r="R944" t="s">
        <v>8326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8324</v>
      </c>
      <c r="R945" t="s">
        <v>8326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8324</v>
      </c>
      <c r="R946" t="s">
        <v>8326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8324</v>
      </c>
      <c r="R947" t="s">
        <v>8326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8324</v>
      </c>
      <c r="R948" t="s">
        <v>8326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8324</v>
      </c>
      <c r="R949" t="s">
        <v>8326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8324</v>
      </c>
      <c r="R950" t="s">
        <v>8326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8324</v>
      </c>
      <c r="R951" t="s">
        <v>8326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8324</v>
      </c>
      <c r="R952" t="s">
        <v>8326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8324</v>
      </c>
      <c r="R953" t="s">
        <v>8326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8324</v>
      </c>
      <c r="R954" t="s">
        <v>8326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8324</v>
      </c>
      <c r="R955" t="s">
        <v>8326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8324</v>
      </c>
      <c r="R956" t="s">
        <v>8326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8324</v>
      </c>
      <c r="R957" t="s">
        <v>8326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8324</v>
      </c>
      <c r="R958" t="s">
        <v>8326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8324</v>
      </c>
      <c r="R959" t="s">
        <v>8326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8324</v>
      </c>
      <c r="R960" t="s">
        <v>8326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8324</v>
      </c>
      <c r="R961" t="s">
        <v>8326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8324</v>
      </c>
      <c r="R962" t="s">
        <v>8326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8324</v>
      </c>
      <c r="R963" t="s">
        <v>8326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8324</v>
      </c>
      <c r="R964" t="s">
        <v>8326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8324</v>
      </c>
      <c r="R965" t="s">
        <v>8326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8324</v>
      </c>
      <c r="R966" t="s">
        <v>8326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8324</v>
      </c>
      <c r="R967" t="s">
        <v>8326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8324</v>
      </c>
      <c r="R968" t="s">
        <v>8326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8324</v>
      </c>
      <c r="R969" t="s">
        <v>8326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8324</v>
      </c>
      <c r="R970" t="s">
        <v>8326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8324</v>
      </c>
      <c r="R971" t="s">
        <v>8326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8324</v>
      </c>
      <c r="R972" t="s">
        <v>8326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8324</v>
      </c>
      <c r="R973" t="s">
        <v>8326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8324</v>
      </c>
      <c r="R974" t="s">
        <v>8326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8324</v>
      </c>
      <c r="R975" t="s">
        <v>8326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8324</v>
      </c>
      <c r="R976" t="s">
        <v>8326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8324</v>
      </c>
      <c r="R977" t="s">
        <v>8326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8324</v>
      </c>
      <c r="R978" t="s">
        <v>8326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8324</v>
      </c>
      <c r="R979" t="s">
        <v>8326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8324</v>
      </c>
      <c r="R980" t="s">
        <v>8326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8324</v>
      </c>
      <c r="R981" t="s">
        <v>8326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8324</v>
      </c>
      <c r="R982" t="s">
        <v>8326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8324</v>
      </c>
      <c r="R983" t="s">
        <v>8326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8324</v>
      </c>
      <c r="R984" t="s">
        <v>8326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8324</v>
      </c>
      <c r="R985" t="s">
        <v>8326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8324</v>
      </c>
      <c r="R986" t="s">
        <v>8326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8324</v>
      </c>
      <c r="R987" t="s">
        <v>8326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8324</v>
      </c>
      <c r="R988" t="s">
        <v>8326</v>
      </c>
      <c r="S988" s="12">
        <f t="shared" si="77"/>
        <v>42324.767361111109</v>
      </c>
      <c r="T988" s="12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8324</v>
      </c>
      <c r="R989" t="s">
        <v>8326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8324</v>
      </c>
      <c r="R990" t="s">
        <v>8326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8324</v>
      </c>
      <c r="R991" t="s">
        <v>8326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8324</v>
      </c>
      <c r="R992" t="s">
        <v>8326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8324</v>
      </c>
      <c r="R993" t="s">
        <v>8326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8324</v>
      </c>
      <c r="R994" t="s">
        <v>8326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8324</v>
      </c>
      <c r="R995" t="s">
        <v>8326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8324</v>
      </c>
      <c r="R996" t="s">
        <v>8326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8324</v>
      </c>
      <c r="R997" t="s">
        <v>8326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8324</v>
      </c>
      <c r="R998" t="s">
        <v>8326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8324</v>
      </c>
      <c r="R999" t="s">
        <v>8326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8324</v>
      </c>
      <c r="R1000" t="s">
        <v>8326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8324</v>
      </c>
      <c r="R1001" t="s">
        <v>8326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8324</v>
      </c>
      <c r="R1002" t="s">
        <v>8326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8324</v>
      </c>
      <c r="R1003" t="s">
        <v>8326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8324</v>
      </c>
      <c r="R1004" t="s">
        <v>8326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8324</v>
      </c>
      <c r="R1005" t="s">
        <v>8326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8324</v>
      </c>
      <c r="R1006" t="s">
        <v>8326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8324</v>
      </c>
      <c r="R1007" t="s">
        <v>8326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8324</v>
      </c>
      <c r="R1008" t="s">
        <v>8326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8324</v>
      </c>
      <c r="R1009" t="s">
        <v>8326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8324</v>
      </c>
      <c r="R1010" t="s">
        <v>8326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8324</v>
      </c>
      <c r="R1011" t="s">
        <v>8326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8324</v>
      </c>
      <c r="R1012" t="s">
        <v>8326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8324</v>
      </c>
      <c r="R1013" t="s">
        <v>8326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8324</v>
      </c>
      <c r="R1014" t="s">
        <v>8326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8324</v>
      </c>
      <c r="R1015" t="s">
        <v>8326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8324</v>
      </c>
      <c r="R1016" t="s">
        <v>8326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8324</v>
      </c>
      <c r="R1017" t="s">
        <v>8326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8324</v>
      </c>
      <c r="R1018" t="s">
        <v>8326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8324</v>
      </c>
      <c r="R1019" t="s">
        <v>8326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8324</v>
      </c>
      <c r="R1020" t="s">
        <v>8326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8324</v>
      </c>
      <c r="R1021" t="s">
        <v>8326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8330</v>
      </c>
      <c r="R1022" t="s">
        <v>8335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8330</v>
      </c>
      <c r="R1023" t="s">
        <v>8335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8330</v>
      </c>
      <c r="R1024" t="s">
        <v>8335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8330</v>
      </c>
      <c r="R1025" t="s">
        <v>8335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8330</v>
      </c>
      <c r="R1026" t="s">
        <v>8335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8330</v>
      </c>
      <c r="R1027" t="s">
        <v>8335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8330</v>
      </c>
      <c r="R1028" t="s">
        <v>8335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8330</v>
      </c>
      <c r="R1029" t="s">
        <v>8335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8330</v>
      </c>
      <c r="R1030" t="s">
        <v>8335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8330</v>
      </c>
      <c r="R1031" t="s">
        <v>8335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8330</v>
      </c>
      <c r="R1032" t="s">
        <v>8335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8330</v>
      </c>
      <c r="R1033" t="s">
        <v>8335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8330</v>
      </c>
      <c r="R1034" t="s">
        <v>8335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8330</v>
      </c>
      <c r="R1035" t="s">
        <v>8335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8330</v>
      </c>
      <c r="R1036" t="s">
        <v>8335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8330</v>
      </c>
      <c r="R1037" t="s">
        <v>8335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8330</v>
      </c>
      <c r="R1038" t="s">
        <v>8335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8330</v>
      </c>
      <c r="R1039" t="s">
        <v>8335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8330</v>
      </c>
      <c r="R1040" t="s">
        <v>8335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8330</v>
      </c>
      <c r="R1041" t="s">
        <v>8335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8336</v>
      </c>
      <c r="R1042" t="s">
        <v>8337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8336</v>
      </c>
      <c r="R1043" t="s">
        <v>8337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8336</v>
      </c>
      <c r="R1044" t="s">
        <v>8337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8336</v>
      </c>
      <c r="R1045" t="s">
        <v>8337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8336</v>
      </c>
      <c r="R1046" t="s">
        <v>8337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8336</v>
      </c>
      <c r="R1047" t="s">
        <v>8337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8336</v>
      </c>
      <c r="R1048" t="s">
        <v>8337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8336</v>
      </c>
      <c r="R1049" t="s">
        <v>8337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8336</v>
      </c>
      <c r="R1050" t="s">
        <v>8337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8336</v>
      </c>
      <c r="R1051" t="s">
        <v>8337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8336</v>
      </c>
      <c r="R1052" t="s">
        <v>8337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8336</v>
      </c>
      <c r="R1053" t="s">
        <v>8337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8336</v>
      </c>
      <c r="R1054" t="s">
        <v>8337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8336</v>
      </c>
      <c r="R1055" t="s">
        <v>8337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8336</v>
      </c>
      <c r="R1056" t="s">
        <v>8337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8336</v>
      </c>
      <c r="R1057" t="s">
        <v>8337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8336</v>
      </c>
      <c r="R1058" t="s">
        <v>8337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8336</v>
      </c>
      <c r="R1059" t="s">
        <v>8337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8336</v>
      </c>
      <c r="R1060" t="s">
        <v>8337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8336</v>
      </c>
      <c r="R1061" t="s">
        <v>8337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8336</v>
      </c>
      <c r="R1062" t="s">
        <v>8337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8336</v>
      </c>
      <c r="R1063" t="s">
        <v>8337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8336</v>
      </c>
      <c r="R1064" t="s">
        <v>8337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8336</v>
      </c>
      <c r="R1065" t="s">
        <v>8337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8338</v>
      </c>
      <c r="R1066" t="s">
        <v>8339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8338</v>
      </c>
      <c r="R1067" t="s">
        <v>8339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8338</v>
      </c>
      <c r="R1068" t="s">
        <v>8339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8338</v>
      </c>
      <c r="R1069" t="s">
        <v>8339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8338</v>
      </c>
      <c r="R1070" t="s">
        <v>8339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8338</v>
      </c>
      <c r="R1071" t="s">
        <v>8339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8338</v>
      </c>
      <c r="R1072" t="s">
        <v>8339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8338</v>
      </c>
      <c r="R1073" t="s">
        <v>8339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8338</v>
      </c>
      <c r="R1074" t="s">
        <v>8339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8338</v>
      </c>
      <c r="R1075" t="s">
        <v>8339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8338</v>
      </c>
      <c r="R1076" t="s">
        <v>8339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8338</v>
      </c>
      <c r="R1077" t="s">
        <v>8339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8338</v>
      </c>
      <c r="R1078" t="s">
        <v>8339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8338</v>
      </c>
      <c r="R1079" t="s">
        <v>8339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8338</v>
      </c>
      <c r="R1080" t="s">
        <v>8339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8338</v>
      </c>
      <c r="R1081" t="s">
        <v>8339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8338</v>
      </c>
      <c r="R1082" t="s">
        <v>8339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8338</v>
      </c>
      <c r="R1083" t="s">
        <v>8339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8338</v>
      </c>
      <c r="R1084" t="s">
        <v>8339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8338</v>
      </c>
      <c r="R1085" t="s">
        <v>8339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8338</v>
      </c>
      <c r="R1086" t="s">
        <v>8339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8338</v>
      </c>
      <c r="R1087" t="s">
        <v>8339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8338</v>
      </c>
      <c r="R1088" t="s">
        <v>8339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8338</v>
      </c>
      <c r="R1089" t="s">
        <v>8339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8338</v>
      </c>
      <c r="R1090" t="s">
        <v>8339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8338</v>
      </c>
      <c r="R1091" t="s">
        <v>8339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8338</v>
      </c>
      <c r="R1092" t="s">
        <v>8339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8338</v>
      </c>
      <c r="R1093" t="s">
        <v>8339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8338</v>
      </c>
      <c r="R1094" t="s">
        <v>8339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8338</v>
      </c>
      <c r="R1095" t="s">
        <v>8339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8338</v>
      </c>
      <c r="R1096" t="s">
        <v>8339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8338</v>
      </c>
      <c r="R1097" t="s">
        <v>8339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8338</v>
      </c>
      <c r="R1098" t="s">
        <v>8339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8338</v>
      </c>
      <c r="R1099" t="s">
        <v>8339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8338</v>
      </c>
      <c r="R1100" t="s">
        <v>8339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8338</v>
      </c>
      <c r="R1101" t="s">
        <v>8339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8338</v>
      </c>
      <c r="R1102" t="s">
        <v>8339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8338</v>
      </c>
      <c r="R1103" t="s">
        <v>8339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8338</v>
      </c>
      <c r="R1104" t="s">
        <v>8339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8338</v>
      </c>
      <c r="R1105" t="s">
        <v>8339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8338</v>
      </c>
      <c r="R1106" t="s">
        <v>8339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8338</v>
      </c>
      <c r="R1107" t="s">
        <v>8339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8338</v>
      </c>
      <c r="R1108" t="s">
        <v>8339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8338</v>
      </c>
      <c r="R1109" t="s">
        <v>8339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8338</v>
      </c>
      <c r="R1110" t="s">
        <v>8339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8338</v>
      </c>
      <c r="R1111" t="s">
        <v>8339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8338</v>
      </c>
      <c r="R1112" t="s">
        <v>8339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8338</v>
      </c>
      <c r="R1113" t="s">
        <v>8339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8338</v>
      </c>
      <c r="R1114" t="s">
        <v>8339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8338</v>
      </c>
      <c r="R1115" t="s">
        <v>8339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8338</v>
      </c>
      <c r="R1116" t="s">
        <v>8339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8338</v>
      </c>
      <c r="R1117" t="s">
        <v>8339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8338</v>
      </c>
      <c r="R1118" t="s">
        <v>8339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8338</v>
      </c>
      <c r="R1119" t="s">
        <v>8339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8338</v>
      </c>
      <c r="R1120" t="s">
        <v>8339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8338</v>
      </c>
      <c r="R1121" t="s">
        <v>8339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8338</v>
      </c>
      <c r="R1122" t="s">
        <v>8339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8338</v>
      </c>
      <c r="R1123" t="s">
        <v>8339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8338</v>
      </c>
      <c r="R1124" t="s">
        <v>8339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8338</v>
      </c>
      <c r="R1125" t="s">
        <v>8339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8338</v>
      </c>
      <c r="R1126" t="s">
        <v>8340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8338</v>
      </c>
      <c r="R1127" t="s">
        <v>8340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8338</v>
      </c>
      <c r="R1128" t="s">
        <v>8340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8338</v>
      </c>
      <c r="R1129" t="s">
        <v>8340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8338</v>
      </c>
      <c r="R1130" t="s">
        <v>8340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8338</v>
      </c>
      <c r="R1131" t="s">
        <v>8340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8338</v>
      </c>
      <c r="R1132" t="s">
        <v>8340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8338</v>
      </c>
      <c r="R1133" t="s">
        <v>8340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8338</v>
      </c>
      <c r="R1134" t="s">
        <v>8340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8338</v>
      </c>
      <c r="R1135" t="s">
        <v>8340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8338</v>
      </c>
      <c r="R1136" t="s">
        <v>8340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8338</v>
      </c>
      <c r="R1137" t="s">
        <v>8340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8338</v>
      </c>
      <c r="R1138" t="s">
        <v>8340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8338</v>
      </c>
      <c r="R1139" t="s">
        <v>8340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8338</v>
      </c>
      <c r="R1140" t="s">
        <v>8340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8338</v>
      </c>
      <c r="R1141" t="s">
        <v>8340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8338</v>
      </c>
      <c r="R1142" t="s">
        <v>8340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8338</v>
      </c>
      <c r="R1143" t="s">
        <v>8340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8338</v>
      </c>
      <c r="R1144" t="s">
        <v>8340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8338</v>
      </c>
      <c r="R1145" t="s">
        <v>8340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8341</v>
      </c>
      <c r="R1146" t="s">
        <v>8342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8341</v>
      </c>
      <c r="R1147" t="s">
        <v>8342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8341</v>
      </c>
      <c r="R1148" t="s">
        <v>8342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8341</v>
      </c>
      <c r="R1149" t="s">
        <v>8342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8341</v>
      </c>
      <c r="R1150" t="s">
        <v>8342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8341</v>
      </c>
      <c r="R1151" t="s">
        <v>8342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8341</v>
      </c>
      <c r="R1152" t="s">
        <v>8342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8341</v>
      </c>
      <c r="R1153" t="s">
        <v>8342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8341</v>
      </c>
      <c r="R1154" t="s">
        <v>8342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8341</v>
      </c>
      <c r="R1155" t="s">
        <v>8342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8341</v>
      </c>
      <c r="R1156" t="s">
        <v>8342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8341</v>
      </c>
      <c r="R1157" t="s">
        <v>8342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8341</v>
      </c>
      <c r="R1158" t="s">
        <v>8342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8341</v>
      </c>
      <c r="R1159" t="s">
        <v>8342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8341</v>
      </c>
      <c r="R1160" t="s">
        <v>8342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8341</v>
      </c>
      <c r="R1161" t="s">
        <v>8342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8341</v>
      </c>
      <c r="R1162" t="s">
        <v>8342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8341</v>
      </c>
      <c r="R1163" t="s">
        <v>8342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8341</v>
      </c>
      <c r="R1164" t="s">
        <v>8342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8341</v>
      </c>
      <c r="R1165" t="s">
        <v>8342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8341</v>
      </c>
      <c r="R1166" t="s">
        <v>8342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8341</v>
      </c>
      <c r="R1167" t="s">
        <v>8342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8341</v>
      </c>
      <c r="R1168" t="s">
        <v>8342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8341</v>
      </c>
      <c r="R1169" t="s">
        <v>8342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8341</v>
      </c>
      <c r="R1170" t="s">
        <v>8342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8341</v>
      </c>
      <c r="R1171" t="s">
        <v>8342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8341</v>
      </c>
      <c r="R1172" t="s">
        <v>8342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8341</v>
      </c>
      <c r="R1173" t="s">
        <v>8342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8341</v>
      </c>
      <c r="R1174" t="s">
        <v>8342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8341</v>
      </c>
      <c r="R1175" t="s">
        <v>8342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8341</v>
      </c>
      <c r="R1176" t="s">
        <v>8342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8341</v>
      </c>
      <c r="R1177" t="s">
        <v>8342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8341</v>
      </c>
      <c r="R1178" t="s">
        <v>8342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8341</v>
      </c>
      <c r="R1179" t="s">
        <v>8342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8341</v>
      </c>
      <c r="R1180" t="s">
        <v>8342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8341</v>
      </c>
      <c r="R1181" t="s">
        <v>8342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8341</v>
      </c>
      <c r="R1182" t="s">
        <v>8342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8341</v>
      </c>
      <c r="R1183" t="s">
        <v>8342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8341</v>
      </c>
      <c r="R1184" t="s">
        <v>8342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8341</v>
      </c>
      <c r="R1185" t="s">
        <v>8342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8343</v>
      </c>
      <c r="R1186" t="s">
        <v>8344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8343</v>
      </c>
      <c r="R1187" t="s">
        <v>8344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8343</v>
      </c>
      <c r="R1188" t="s">
        <v>8344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8343</v>
      </c>
      <c r="R1189" t="s">
        <v>8344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8343</v>
      </c>
      <c r="R1190" t="s">
        <v>8344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8343</v>
      </c>
      <c r="R1191" t="s">
        <v>8344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8343</v>
      </c>
      <c r="R1192" t="s">
        <v>8344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8343</v>
      </c>
      <c r="R1193" t="s">
        <v>8344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8343</v>
      </c>
      <c r="R1194" t="s">
        <v>8344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8343</v>
      </c>
      <c r="R1195" t="s">
        <v>8344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8343</v>
      </c>
      <c r="R1196" t="s">
        <v>8344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8343</v>
      </c>
      <c r="R1197" t="s">
        <v>8344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8343</v>
      </c>
      <c r="R1198" t="s">
        <v>8344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8343</v>
      </c>
      <c r="R1199" t="s">
        <v>8344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8343</v>
      </c>
      <c r="R1200" t="s">
        <v>8344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8343</v>
      </c>
      <c r="R1201" t="s">
        <v>8344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8343</v>
      </c>
      <c r="R1202" t="s">
        <v>8344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8343</v>
      </c>
      <c r="R1203" t="s">
        <v>8344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8343</v>
      </c>
      <c r="R1204" t="s">
        <v>8344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8343</v>
      </c>
      <c r="R1205" t="s">
        <v>8344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8343</v>
      </c>
      <c r="R1206" t="s">
        <v>8344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8343</v>
      </c>
      <c r="R1207" t="s">
        <v>8344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8343</v>
      </c>
      <c r="R1208" t="s">
        <v>8344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8343</v>
      </c>
      <c r="R1209" t="s">
        <v>8344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8343</v>
      </c>
      <c r="R1210" t="s">
        <v>8344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8343</v>
      </c>
      <c r="R1211" t="s">
        <v>8344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8343</v>
      </c>
      <c r="R1212" t="s">
        <v>8344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8343</v>
      </c>
      <c r="R1213" t="s">
        <v>8344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8343</v>
      </c>
      <c r="R1214" t="s">
        <v>8344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8343</v>
      </c>
      <c r="R1215" t="s">
        <v>8344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8343</v>
      </c>
      <c r="R1216" t="s">
        <v>8344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8343</v>
      </c>
      <c r="R1217" t="s">
        <v>8344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8343</v>
      </c>
      <c r="R1218" t="s">
        <v>8344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8343</v>
      </c>
      <c r="R1219" t="s">
        <v>8344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8343</v>
      </c>
      <c r="R1220" t="s">
        <v>8344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8343</v>
      </c>
      <c r="R1221" t="s">
        <v>8344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8343</v>
      </c>
      <c r="R1222" t="s">
        <v>8344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8343</v>
      </c>
      <c r="R1223" t="s">
        <v>8344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8343</v>
      </c>
      <c r="R1224" t="s">
        <v>8344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8343</v>
      </c>
      <c r="R1225" t="s">
        <v>8344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8330</v>
      </c>
      <c r="R1226" t="s">
        <v>8345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8330</v>
      </c>
      <c r="R1227" t="s">
        <v>8345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8330</v>
      </c>
      <c r="R1228" t="s">
        <v>8345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8330</v>
      </c>
      <c r="R1229" t="s">
        <v>8345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8330</v>
      </c>
      <c r="R1230" t="s">
        <v>8345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8330</v>
      </c>
      <c r="R1231" t="s">
        <v>8345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8330</v>
      </c>
      <c r="R1232" t="s">
        <v>8345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8330</v>
      </c>
      <c r="R1233" t="s">
        <v>8345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8330</v>
      </c>
      <c r="R1234" t="s">
        <v>8345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8330</v>
      </c>
      <c r="R1235" t="s">
        <v>8345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8330</v>
      </c>
      <c r="R1236" t="s">
        <v>8345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8330</v>
      </c>
      <c r="R1237" t="s">
        <v>8345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8330</v>
      </c>
      <c r="R1238" t="s">
        <v>8345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8330</v>
      </c>
      <c r="R1239" t="s">
        <v>8345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8330</v>
      </c>
      <c r="R1240" t="s">
        <v>8345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8330</v>
      </c>
      <c r="R1241" t="s">
        <v>8345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8330</v>
      </c>
      <c r="R1242" t="s">
        <v>8345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8330</v>
      </c>
      <c r="R1243" t="s">
        <v>8345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8330</v>
      </c>
      <c r="R1244" t="s">
        <v>8345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8330</v>
      </c>
      <c r="R1245" t="s">
        <v>8345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8330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8330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8330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8330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8330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8330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8330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8330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8330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8330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8330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8330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8330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8330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8330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8330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8330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8330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8330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8330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8330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8330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8330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8330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8330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8330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8330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8330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8330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8330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8330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8330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8330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8330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8330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8330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8330</v>
      </c>
      <c r="R1282" t="s">
        <v>8331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8330</v>
      </c>
      <c r="R1283" t="s">
        <v>8331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8330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8330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8324</v>
      </c>
      <c r="R1306" t="s">
        <v>8326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8324</v>
      </c>
      <c r="R1307" t="s">
        <v>8326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8324</v>
      </c>
      <c r="R1308" t="s">
        <v>8326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8324</v>
      </c>
      <c r="R1309" t="s">
        <v>8326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8324</v>
      </c>
      <c r="R1310" t="s">
        <v>8326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8324</v>
      </c>
      <c r="R1311" t="s">
        <v>8326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8324</v>
      </c>
      <c r="R1312" t="s">
        <v>8326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8324</v>
      </c>
      <c r="R1313" t="s">
        <v>8326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8324</v>
      </c>
      <c r="R1314" t="s">
        <v>8326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8324</v>
      </c>
      <c r="R1315" t="s">
        <v>8326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8324</v>
      </c>
      <c r="R1316" t="s">
        <v>8326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8324</v>
      </c>
      <c r="R1317" t="s">
        <v>8326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8324</v>
      </c>
      <c r="R1318" t="s">
        <v>8326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8324</v>
      </c>
      <c r="R1319" t="s">
        <v>8326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8324</v>
      </c>
      <c r="R1320" t="s">
        <v>8326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8324</v>
      </c>
      <c r="R1321" t="s">
        <v>8326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8324</v>
      </c>
      <c r="R1322" t="s">
        <v>8326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8324</v>
      </c>
      <c r="R1323" t="s">
        <v>8326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8324</v>
      </c>
      <c r="R1324" t="s">
        <v>8326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8324</v>
      </c>
      <c r="R1325" t="s">
        <v>8326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8324</v>
      </c>
      <c r="R1326" t="s">
        <v>8326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8324</v>
      </c>
      <c r="R1327" t="s">
        <v>8326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8324</v>
      </c>
      <c r="R1328" t="s">
        <v>8326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8324</v>
      </c>
      <c r="R1329" t="s">
        <v>8326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8324</v>
      </c>
      <c r="R1330" t="s">
        <v>8326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8324</v>
      </c>
      <c r="R1331" t="s">
        <v>8326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8324</v>
      </c>
      <c r="R1332" t="s">
        <v>8326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8324</v>
      </c>
      <c r="R1333" t="s">
        <v>8326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8324</v>
      </c>
      <c r="R1334" t="s">
        <v>8326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8324</v>
      </c>
      <c r="R1335" t="s">
        <v>8326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8324</v>
      </c>
      <c r="R1336" t="s">
        <v>8326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8324</v>
      </c>
      <c r="R1337" t="s">
        <v>8326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8324</v>
      </c>
      <c r="R1338" t="s">
        <v>8326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8324</v>
      </c>
      <c r="R1339" t="s">
        <v>8326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8324</v>
      </c>
      <c r="R1340" t="s">
        <v>8326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8324</v>
      </c>
      <c r="R1341" t="s">
        <v>8326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8324</v>
      </c>
      <c r="R1342" t="s">
        <v>8326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8324</v>
      </c>
      <c r="R1343" t="s">
        <v>8326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8324</v>
      </c>
      <c r="R1344" t="s">
        <v>8326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8324</v>
      </c>
      <c r="R1345" t="s">
        <v>8326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8327</v>
      </c>
      <c r="R1346" t="s">
        <v>8328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8327</v>
      </c>
      <c r="R1347" t="s">
        <v>8328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8327</v>
      </c>
      <c r="R1348" t="s">
        <v>8328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8327</v>
      </c>
      <c r="R1349" t="s">
        <v>8328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8327</v>
      </c>
      <c r="R1350" t="s">
        <v>8328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8327</v>
      </c>
      <c r="R1351" t="s">
        <v>8328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8327</v>
      </c>
      <c r="R1352" t="s">
        <v>8328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8327</v>
      </c>
      <c r="R1353" t="s">
        <v>8328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8327</v>
      </c>
      <c r="R1354" t="s">
        <v>8328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8327</v>
      </c>
      <c r="R1355" t="s">
        <v>8328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8327</v>
      </c>
      <c r="R1356" t="s">
        <v>8328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8327</v>
      </c>
      <c r="R1357" t="s">
        <v>8328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8327</v>
      </c>
      <c r="R1358" t="s">
        <v>8328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8327</v>
      </c>
      <c r="R1359" t="s">
        <v>8328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8327</v>
      </c>
      <c r="R1360" t="s">
        <v>8328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8327</v>
      </c>
      <c r="R1361" t="s">
        <v>8328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8327</v>
      </c>
      <c r="R1362" t="s">
        <v>8328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8327</v>
      </c>
      <c r="R1363" t="s">
        <v>8328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8327</v>
      </c>
      <c r="R1364" t="s">
        <v>8328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8327</v>
      </c>
      <c r="R1365" t="s">
        <v>8328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8330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8330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8330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8330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8330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8330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8330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8330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8330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8330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8330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8330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8330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8330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8330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8330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8330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8330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8330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8330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8330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8330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8330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8330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8330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8330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8330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8330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8330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8330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8330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8330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8330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8330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8330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8330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8330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8330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8330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8330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8327</v>
      </c>
      <c r="R1406" t="s">
        <v>8346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8327</v>
      </c>
      <c r="R1407" t="s">
        <v>8346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8327</v>
      </c>
      <c r="R1408" t="s">
        <v>8346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8327</v>
      </c>
      <c r="R1409" t="s">
        <v>8346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8327</v>
      </c>
      <c r="R1410" t="s">
        <v>8346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8327</v>
      </c>
      <c r="R1411" t="s">
        <v>8346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8327</v>
      </c>
      <c r="R1412" t="s">
        <v>8346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8327</v>
      </c>
      <c r="R1413" t="s">
        <v>8346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8327</v>
      </c>
      <c r="R1414" t="s">
        <v>8346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8327</v>
      </c>
      <c r="R1415" t="s">
        <v>8346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8327</v>
      </c>
      <c r="R1416" t="s">
        <v>8346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8327</v>
      </c>
      <c r="R1417" t="s">
        <v>8346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8327</v>
      </c>
      <c r="R1418" t="s">
        <v>8346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8327</v>
      </c>
      <c r="R1419" t="s">
        <v>8346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8327</v>
      </c>
      <c r="R1420" t="s">
        <v>8346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8327</v>
      </c>
      <c r="R1421" t="s">
        <v>8346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8327</v>
      </c>
      <c r="R1422" t="s">
        <v>8346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8327</v>
      </c>
      <c r="R1423" t="s">
        <v>8346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8327</v>
      </c>
      <c r="R1424" t="s">
        <v>8346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8327</v>
      </c>
      <c r="R1425" t="s">
        <v>8346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8327</v>
      </c>
      <c r="R1426" t="s">
        <v>8346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8327</v>
      </c>
      <c r="R1427" t="s">
        <v>8346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8327</v>
      </c>
      <c r="R1428" t="s">
        <v>8346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8327</v>
      </c>
      <c r="R1429" t="s">
        <v>8346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8327</v>
      </c>
      <c r="R1430" t="s">
        <v>8346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8327</v>
      </c>
      <c r="R1431" t="s">
        <v>8346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8327</v>
      </c>
      <c r="R1432" t="s">
        <v>8346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8327</v>
      </c>
      <c r="R1433" t="s">
        <v>8346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8327</v>
      </c>
      <c r="R1434" t="s">
        <v>8346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8327</v>
      </c>
      <c r="R1435" t="s">
        <v>8346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8327</v>
      </c>
      <c r="R1436" t="s">
        <v>8346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8327</v>
      </c>
      <c r="R1437" t="s">
        <v>8346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8327</v>
      </c>
      <c r="R1438" t="s">
        <v>8346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8327</v>
      </c>
      <c r="R1439" t="s">
        <v>8346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8327</v>
      </c>
      <c r="R1440" t="s">
        <v>8346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8327</v>
      </c>
      <c r="R1441" t="s">
        <v>8346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8327</v>
      </c>
      <c r="R1442" t="s">
        <v>8346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8327</v>
      </c>
      <c r="R1443" t="s">
        <v>8346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8327</v>
      </c>
      <c r="R1444" t="s">
        <v>8346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8327</v>
      </c>
      <c r="R1445" t="s">
        <v>8346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8327</v>
      </c>
      <c r="R1446" t="s">
        <v>8346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8327</v>
      </c>
      <c r="R1447" t="s">
        <v>8346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8327</v>
      </c>
      <c r="R1448" t="s">
        <v>8346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8327</v>
      </c>
      <c r="R1449" t="s">
        <v>8346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8327</v>
      </c>
      <c r="R1450" t="s">
        <v>8346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8327</v>
      </c>
      <c r="R1451" t="s">
        <v>8346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8327</v>
      </c>
      <c r="R1452" t="s">
        <v>8346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8327</v>
      </c>
      <c r="R1453" t="s">
        <v>8346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8327</v>
      </c>
      <c r="R1454" t="s">
        <v>8346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8327</v>
      </c>
      <c r="R1455" t="s">
        <v>8346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8327</v>
      </c>
      <c r="R1456" t="s">
        <v>8346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8327</v>
      </c>
      <c r="R1457" t="s">
        <v>8346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8327</v>
      </c>
      <c r="R1458" t="s">
        <v>8346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8327</v>
      </c>
      <c r="R1459" t="s">
        <v>8346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8327</v>
      </c>
      <c r="R1460" t="s">
        <v>8346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8327</v>
      </c>
      <c r="R1461" t="s">
        <v>8346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8327</v>
      </c>
      <c r="R1462" t="s">
        <v>8346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8327</v>
      </c>
      <c r="R1463" t="s">
        <v>8347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8327</v>
      </c>
      <c r="R1464" t="s">
        <v>8347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8327</v>
      </c>
      <c r="R1465" t="s">
        <v>8347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8327</v>
      </c>
      <c r="R1466" t="s">
        <v>8347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8327</v>
      </c>
      <c r="R1467" t="s">
        <v>8347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8327</v>
      </c>
      <c r="R1468" t="s">
        <v>8347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8327</v>
      </c>
      <c r="R1469" t="s">
        <v>8347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8327</v>
      </c>
      <c r="R1470" t="s">
        <v>8347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8327</v>
      </c>
      <c r="R1471" t="s">
        <v>8347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8327</v>
      </c>
      <c r="R1472" t="s">
        <v>8347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8327</v>
      </c>
      <c r="R1473" t="s">
        <v>8347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8327</v>
      </c>
      <c r="R1474" t="s">
        <v>8347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8327</v>
      </c>
      <c r="R1475" t="s">
        <v>8347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8327</v>
      </c>
      <c r="R1476" t="s">
        <v>8347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8327</v>
      </c>
      <c r="R1477" t="s">
        <v>8347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8327</v>
      </c>
      <c r="R1478" t="s">
        <v>8347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8327</v>
      </c>
      <c r="R1479" t="s">
        <v>8347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8327</v>
      </c>
      <c r="R1480" t="s">
        <v>8347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8327</v>
      </c>
      <c r="R1481" t="s">
        <v>8347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8327</v>
      </c>
      <c r="R1482" t="s">
        <v>8347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8327</v>
      </c>
      <c r="R1483" t="s">
        <v>8329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8327</v>
      </c>
      <c r="R1484" t="s">
        <v>8329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8327</v>
      </c>
      <c r="R1485" t="s">
        <v>8329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8327</v>
      </c>
      <c r="R1486" t="s">
        <v>8329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8327</v>
      </c>
      <c r="R1487" t="s">
        <v>8329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8327</v>
      </c>
      <c r="R1488" t="s">
        <v>8329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8327</v>
      </c>
      <c r="R1489" t="s">
        <v>8329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8327</v>
      </c>
      <c r="R1490" t="s">
        <v>8329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8327</v>
      </c>
      <c r="R1491" t="s">
        <v>8329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8327</v>
      </c>
      <c r="R1492" t="s">
        <v>8329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8327</v>
      </c>
      <c r="R1493" t="s">
        <v>8329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8327</v>
      </c>
      <c r="R1494" t="s">
        <v>8329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8327</v>
      </c>
      <c r="R1495" t="s">
        <v>8329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8327</v>
      </c>
      <c r="R1496" t="s">
        <v>8329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8327</v>
      </c>
      <c r="R1497" t="s">
        <v>8329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8327</v>
      </c>
      <c r="R1498" t="s">
        <v>8329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8327</v>
      </c>
      <c r="R1499" t="s">
        <v>8329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8327</v>
      </c>
      <c r="R1500" t="s">
        <v>8329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8327</v>
      </c>
      <c r="R1501" t="s">
        <v>8329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8327</v>
      </c>
      <c r="R1502" t="s">
        <v>8329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8343</v>
      </c>
      <c r="R1503" t="s">
        <v>8344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8343</v>
      </c>
      <c r="R1504" t="s">
        <v>8344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8343</v>
      </c>
      <c r="R1505" t="s">
        <v>8344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8343</v>
      </c>
      <c r="R1506" t="s">
        <v>8344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8343</v>
      </c>
      <c r="R1507" t="s">
        <v>8344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8343</v>
      </c>
      <c r="R1508" t="s">
        <v>8344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8343</v>
      </c>
      <c r="R1509" t="s">
        <v>8344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8343</v>
      </c>
      <c r="R1510" t="s">
        <v>8344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8343</v>
      </c>
      <c r="R1511" t="s">
        <v>8344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8343</v>
      </c>
      <c r="R1512" t="s">
        <v>8344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8343</v>
      </c>
      <c r="R1513" t="s">
        <v>8344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8343</v>
      </c>
      <c r="R1514" t="s">
        <v>8344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8343</v>
      </c>
      <c r="R1515" t="s">
        <v>8344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8343</v>
      </c>
      <c r="R1516" t="s">
        <v>8344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8343</v>
      </c>
      <c r="R1517" t="s">
        <v>8344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8343</v>
      </c>
      <c r="R1518" t="s">
        <v>8344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8343</v>
      </c>
      <c r="R1519" t="s">
        <v>8344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8343</v>
      </c>
      <c r="R1520" t="s">
        <v>8344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8343</v>
      </c>
      <c r="R1521" t="s">
        <v>8344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8343</v>
      </c>
      <c r="R1522" t="s">
        <v>8344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8343</v>
      </c>
      <c r="R1523" t="s">
        <v>8344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8343</v>
      </c>
      <c r="R1524" t="s">
        <v>8344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8343</v>
      </c>
      <c r="R1525" t="s">
        <v>8344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8343</v>
      </c>
      <c r="R1526" t="s">
        <v>8344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8343</v>
      </c>
      <c r="R1527" t="s">
        <v>8344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8343</v>
      </c>
      <c r="R1528" t="s">
        <v>8344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8343</v>
      </c>
      <c r="R1529" t="s">
        <v>8344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8343</v>
      </c>
      <c r="R1530" t="s">
        <v>8344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8343</v>
      </c>
      <c r="R1531" t="s">
        <v>8344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8343</v>
      </c>
      <c r="R1532" t="s">
        <v>8344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8343</v>
      </c>
      <c r="R1533" t="s">
        <v>8344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8343</v>
      </c>
      <c r="R1534" t="s">
        <v>8344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8343</v>
      </c>
      <c r="R1535" t="s">
        <v>8344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8343</v>
      </c>
      <c r="R1536" t="s">
        <v>8344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8343</v>
      </c>
      <c r="R1537" t="s">
        <v>8344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8343</v>
      </c>
      <c r="R1538" t="s">
        <v>8344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8343</v>
      </c>
      <c r="R1539" t="s">
        <v>8344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8343</v>
      </c>
      <c r="R1540" t="s">
        <v>8344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8343</v>
      </c>
      <c r="R1541" t="s">
        <v>8344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8343</v>
      </c>
      <c r="R1542" t="s">
        <v>8344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8343</v>
      </c>
      <c r="R1543" t="s">
        <v>8348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8343</v>
      </c>
      <c r="R1544" t="s">
        <v>8348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8343</v>
      </c>
      <c r="R1545" t="s">
        <v>8348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8343</v>
      </c>
      <c r="R1546" t="s">
        <v>8348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8343</v>
      </c>
      <c r="R1547" t="s">
        <v>8348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8343</v>
      </c>
      <c r="R1548" t="s">
        <v>8348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8343</v>
      </c>
      <c r="R1549" t="s">
        <v>8348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8343</v>
      </c>
      <c r="R1550" t="s">
        <v>8348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8343</v>
      </c>
      <c r="R1551" t="s">
        <v>8348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8343</v>
      </c>
      <c r="R1552" t="s">
        <v>8348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8343</v>
      </c>
      <c r="R1553" t="s">
        <v>8348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8343</v>
      </c>
      <c r="R1554" t="s">
        <v>8348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8343</v>
      </c>
      <c r="R1555" t="s">
        <v>8348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8343</v>
      </c>
      <c r="R1556" t="s">
        <v>8348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8343</v>
      </c>
      <c r="R1557" t="s">
        <v>8348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8343</v>
      </c>
      <c r="R1558" t="s">
        <v>8348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8343</v>
      </c>
      <c r="R1559" t="s">
        <v>8348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8343</v>
      </c>
      <c r="R1560" t="s">
        <v>8348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8343</v>
      </c>
      <c r="R1561" t="s">
        <v>8348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8343</v>
      </c>
      <c r="R1562" t="s">
        <v>8348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8327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8327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8327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8327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8327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8327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8327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8327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8327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8327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8327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8327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8327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8327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8327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8327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8327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8327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8327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8327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8343</v>
      </c>
      <c r="R1583" t="s">
        <v>8350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8343</v>
      </c>
      <c r="R1584" t="s">
        <v>8350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8343</v>
      </c>
      <c r="R1585" t="s">
        <v>8350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8343</v>
      </c>
      <c r="R1586" t="s">
        <v>8350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8343</v>
      </c>
      <c r="R1587" t="s">
        <v>8350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8343</v>
      </c>
      <c r="R1588" t="s">
        <v>8350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8343</v>
      </c>
      <c r="R1589" t="s">
        <v>8350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8343</v>
      </c>
      <c r="R1590" t="s">
        <v>8350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8343</v>
      </c>
      <c r="R1591" t="s">
        <v>8350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8343</v>
      </c>
      <c r="R1592" t="s">
        <v>8350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8343</v>
      </c>
      <c r="R1593" t="s">
        <v>8350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8343</v>
      </c>
      <c r="R1594" t="s">
        <v>8350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8343</v>
      </c>
      <c r="R1595" t="s">
        <v>8350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8343</v>
      </c>
      <c r="R1596" t="s">
        <v>8350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8343</v>
      </c>
      <c r="R1597" t="s">
        <v>8350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8343</v>
      </c>
      <c r="R1598" t="s">
        <v>8350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8343</v>
      </c>
      <c r="R1599" t="s">
        <v>8350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8343</v>
      </c>
      <c r="R1600" t="s">
        <v>8350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8343</v>
      </c>
      <c r="R1601" t="s">
        <v>8350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8343</v>
      </c>
      <c r="R1602" t="s">
        <v>8350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8330</v>
      </c>
      <c r="R1603" t="s">
        <v>8331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8330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8330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8330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8330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8330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8330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8330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8330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8330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8330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8330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8330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8330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8330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8330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8330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8330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8330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8330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8330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8330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8330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8330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8330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8330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8330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8330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8330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8330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8330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8330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8330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8330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8330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8330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8330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8330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8330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8330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8330</v>
      </c>
      <c r="R1643" t="s">
        <v>8351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8330</v>
      </c>
      <c r="R1644" t="s">
        <v>8351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8330</v>
      </c>
      <c r="R1645" t="s">
        <v>8351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8330</v>
      </c>
      <c r="R1646" t="s">
        <v>8351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8330</v>
      </c>
      <c r="R1647" t="s">
        <v>8351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8330</v>
      </c>
      <c r="R1648" t="s">
        <v>8351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8330</v>
      </c>
      <c r="R1649" t="s">
        <v>8351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8330</v>
      </c>
      <c r="R1650" t="s">
        <v>8351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8330</v>
      </c>
      <c r="R1651" t="s">
        <v>8351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8330</v>
      </c>
      <c r="R1652" t="s">
        <v>8351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8330</v>
      </c>
      <c r="R1653" t="s">
        <v>8351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8330</v>
      </c>
      <c r="R1654" t="s">
        <v>8351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8330</v>
      </c>
      <c r="R1655" t="s">
        <v>8351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8330</v>
      </c>
      <c r="R1656" t="s">
        <v>8351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8330</v>
      </c>
      <c r="R1657" t="s">
        <v>8351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8330</v>
      </c>
      <c r="R1658" t="s">
        <v>8351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8330</v>
      </c>
      <c r="R1659" t="s">
        <v>8351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8330</v>
      </c>
      <c r="R1660" t="s">
        <v>8351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8330</v>
      </c>
      <c r="R1661" t="s">
        <v>8351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8330</v>
      </c>
      <c r="R1662" t="s">
        <v>8351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8330</v>
      </c>
      <c r="R1663" t="s">
        <v>8351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8330</v>
      </c>
      <c r="R1664" t="s">
        <v>8351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8330</v>
      </c>
      <c r="R1665" t="s">
        <v>8351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8330</v>
      </c>
      <c r="R1666" t="s">
        <v>8351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8330</v>
      </c>
      <c r="R1667" t="s">
        <v>8351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8330</v>
      </c>
      <c r="R1668" t="s">
        <v>8351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8330</v>
      </c>
      <c r="R1669" t="s">
        <v>8351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8330</v>
      </c>
      <c r="R1670" t="s">
        <v>8351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8330</v>
      </c>
      <c r="R1671" t="s">
        <v>8351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8330</v>
      </c>
      <c r="R1672" t="s">
        <v>8351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8330</v>
      </c>
      <c r="R1673" t="s">
        <v>8351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8330</v>
      </c>
      <c r="R1674" t="s">
        <v>8351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8330</v>
      </c>
      <c r="R1675" t="s">
        <v>8351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8330</v>
      </c>
      <c r="R1676" t="s">
        <v>8351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8330</v>
      </c>
      <c r="R1677" t="s">
        <v>8351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8330</v>
      </c>
      <c r="R1678" t="s">
        <v>8351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8330</v>
      </c>
      <c r="R1679" t="s">
        <v>8351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8330</v>
      </c>
      <c r="R1680" t="s">
        <v>8351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8330</v>
      </c>
      <c r="R1681" t="s">
        <v>8351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8330</v>
      </c>
      <c r="R1682" t="s">
        <v>8351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8330</v>
      </c>
      <c r="R1683" t="s">
        <v>8352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8330</v>
      </c>
      <c r="R1684" t="s">
        <v>8352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8330</v>
      </c>
      <c r="R1685" t="s">
        <v>8352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8330</v>
      </c>
      <c r="R1686" t="s">
        <v>8352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8330</v>
      </c>
      <c r="R1687" t="s">
        <v>8352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8330</v>
      </c>
      <c r="R1688" t="s">
        <v>8352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8330</v>
      </c>
      <c r="R1689" t="s">
        <v>8352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8330</v>
      </c>
      <c r="R1690" t="s">
        <v>8352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8330</v>
      </c>
      <c r="R1691" t="s">
        <v>8352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8330</v>
      </c>
      <c r="R1692" t="s">
        <v>8352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8330</v>
      </c>
      <c r="R1693" t="s">
        <v>8352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8330</v>
      </c>
      <c r="R1694" t="s">
        <v>8352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8330</v>
      </c>
      <c r="R1695" t="s">
        <v>8352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8330</v>
      </c>
      <c r="R1696" t="s">
        <v>8352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8330</v>
      </c>
      <c r="R1697" t="s">
        <v>8352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8330</v>
      </c>
      <c r="R1698" t="s">
        <v>8352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8330</v>
      </c>
      <c r="R1699" t="s">
        <v>8352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8330</v>
      </c>
      <c r="R1700" t="s">
        <v>8352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8330</v>
      </c>
      <c r="R1701" t="s">
        <v>8352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8330</v>
      </c>
      <c r="R1702" t="s">
        <v>8352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8330</v>
      </c>
      <c r="R1703" t="s">
        <v>8352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8330</v>
      </c>
      <c r="R1704" t="s">
        <v>8352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8330</v>
      </c>
      <c r="R1705" t="s">
        <v>8352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8330</v>
      </c>
      <c r="R1706" t="s">
        <v>8352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8330</v>
      </c>
      <c r="R1707" t="s">
        <v>8352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8330</v>
      </c>
      <c r="R1708" t="s">
        <v>8352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8330</v>
      </c>
      <c r="R1709" t="s">
        <v>8352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8330</v>
      </c>
      <c r="R1710" t="s">
        <v>8352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8330</v>
      </c>
      <c r="R1711" t="s">
        <v>8352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8330</v>
      </c>
      <c r="R1712" t="s">
        <v>8352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8330</v>
      </c>
      <c r="R1713" t="s">
        <v>8352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8330</v>
      </c>
      <c r="R1714" t="s">
        <v>8352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8330</v>
      </c>
      <c r="R1715" t="s">
        <v>8352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8330</v>
      </c>
      <c r="R1716" t="s">
        <v>8352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8330</v>
      </c>
      <c r="R1717" t="s">
        <v>8352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8330</v>
      </c>
      <c r="R1718" t="s">
        <v>8352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8330</v>
      </c>
      <c r="R1719" t="s">
        <v>8352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8330</v>
      </c>
      <c r="R1720" t="s">
        <v>8352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8330</v>
      </c>
      <c r="R1721" t="s">
        <v>8352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8330</v>
      </c>
      <c r="R1722" t="s">
        <v>8352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8330</v>
      </c>
      <c r="R1723" t="s">
        <v>8352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8330</v>
      </c>
      <c r="R1724" t="s">
        <v>8352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8330</v>
      </c>
      <c r="R1725" t="s">
        <v>8352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8330</v>
      </c>
      <c r="R1726" t="s">
        <v>8352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8330</v>
      </c>
      <c r="R1727" t="s">
        <v>8352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8330</v>
      </c>
      <c r="R1728" t="s">
        <v>8352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8330</v>
      </c>
      <c r="R1729" t="s">
        <v>8352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8330</v>
      </c>
      <c r="R1730" t="s">
        <v>8352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8330</v>
      </c>
      <c r="R1731" t="s">
        <v>8352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8330</v>
      </c>
      <c r="R1732" t="s">
        <v>8352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8330</v>
      </c>
      <c r="R1733" t="s">
        <v>8352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8330</v>
      </c>
      <c r="R1734" t="s">
        <v>8352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8330</v>
      </c>
      <c r="R1735" t="s">
        <v>8352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8330</v>
      </c>
      <c r="R1736" t="s">
        <v>8352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8330</v>
      </c>
      <c r="R1737" t="s">
        <v>8352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8330</v>
      </c>
      <c r="R1738" t="s">
        <v>8352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8330</v>
      </c>
      <c r="R1739" t="s">
        <v>8352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8330</v>
      </c>
      <c r="R1740" t="s">
        <v>8352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8330</v>
      </c>
      <c r="R1741" t="s">
        <v>8352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8330</v>
      </c>
      <c r="R1742" t="s">
        <v>8352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8343</v>
      </c>
      <c r="R1743" t="s">
        <v>8344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8343</v>
      </c>
      <c r="R1744" t="s">
        <v>8344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8343</v>
      </c>
      <c r="R1745" t="s">
        <v>8344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8343</v>
      </c>
      <c r="R1746" t="s">
        <v>8344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8343</v>
      </c>
      <c r="R1747" t="s">
        <v>8344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8343</v>
      </c>
      <c r="R1748" t="s">
        <v>8344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8343</v>
      </c>
      <c r="R1749" t="s">
        <v>8344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8343</v>
      </c>
      <c r="R1750" t="s">
        <v>8344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8343</v>
      </c>
      <c r="R1751" t="s">
        <v>8344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8343</v>
      </c>
      <c r="R1752" t="s">
        <v>8344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8343</v>
      </c>
      <c r="R1753" t="s">
        <v>8344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8343</v>
      </c>
      <c r="R1754" t="s">
        <v>8344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8343</v>
      </c>
      <c r="R1755" t="s">
        <v>8344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8343</v>
      </c>
      <c r="R1756" t="s">
        <v>8344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8343</v>
      </c>
      <c r="R1757" t="s">
        <v>8344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8343</v>
      </c>
      <c r="R1758" t="s">
        <v>8344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8343</v>
      </c>
      <c r="R1759" t="s">
        <v>8344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8343</v>
      </c>
      <c r="R1760" t="s">
        <v>8344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8343</v>
      </c>
      <c r="R1761" t="s">
        <v>8344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8343</v>
      </c>
      <c r="R1762" t="s">
        <v>8344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8343</v>
      </c>
      <c r="R1763" t="s">
        <v>8344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8343</v>
      </c>
      <c r="R1764" t="s">
        <v>8344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8343</v>
      </c>
      <c r="R1765" t="s">
        <v>8344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8343</v>
      </c>
      <c r="R1766" t="s">
        <v>8344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8343</v>
      </c>
      <c r="R1767" t="s">
        <v>8344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8343</v>
      </c>
      <c r="R1768" t="s">
        <v>8344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8343</v>
      </c>
      <c r="R1769" t="s">
        <v>8344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8343</v>
      </c>
      <c r="R1770" t="s">
        <v>8344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8343</v>
      </c>
      <c r="R1771" t="s">
        <v>8344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8343</v>
      </c>
      <c r="R1772" t="s">
        <v>8344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8343</v>
      </c>
      <c r="R1773" t="s">
        <v>8344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8343</v>
      </c>
      <c r="R1774" t="s">
        <v>8344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8343</v>
      </c>
      <c r="R1775" t="s">
        <v>8344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8343</v>
      </c>
      <c r="R1776" t="s">
        <v>8344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8343</v>
      </c>
      <c r="R1777" t="s">
        <v>8344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8343</v>
      </c>
      <c r="R1778" t="s">
        <v>8344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8343</v>
      </c>
      <c r="R1779" t="s">
        <v>8344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8343</v>
      </c>
      <c r="R1780" t="s">
        <v>8344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8343</v>
      </c>
      <c r="R1781" t="s">
        <v>8344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8343</v>
      </c>
      <c r="R1782" t="s">
        <v>8344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8343</v>
      </c>
      <c r="R1783" t="s">
        <v>8344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8343</v>
      </c>
      <c r="R1784" t="s">
        <v>8344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8343</v>
      </c>
      <c r="R1785" t="s">
        <v>8344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8343</v>
      </c>
      <c r="R1786" t="s">
        <v>8344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8343</v>
      </c>
      <c r="R1787" t="s">
        <v>8344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8343</v>
      </c>
      <c r="R1788" t="s">
        <v>8344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8343</v>
      </c>
      <c r="R1789" t="s">
        <v>8344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8343</v>
      </c>
      <c r="R1790" t="s">
        <v>8344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8343</v>
      </c>
      <c r="R1791" t="s">
        <v>8344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8343</v>
      </c>
      <c r="R1792" t="s">
        <v>8344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8343</v>
      </c>
      <c r="R1793" t="s">
        <v>8344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8343</v>
      </c>
      <c r="R1794" t="s">
        <v>8344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8343</v>
      </c>
      <c r="R1795" t="s">
        <v>8344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8343</v>
      </c>
      <c r="R1796" t="s">
        <v>8344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8343</v>
      </c>
      <c r="R1797" t="s">
        <v>8344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8343</v>
      </c>
      <c r="R1798" t="s">
        <v>8344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8343</v>
      </c>
      <c r="R1799" t="s">
        <v>8344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8343</v>
      </c>
      <c r="R1800" t="s">
        <v>8344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8343</v>
      </c>
      <c r="R1801" t="s">
        <v>8344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8343</v>
      </c>
      <c r="R1802" t="s">
        <v>8344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8343</v>
      </c>
      <c r="R1803" t="s">
        <v>8344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8343</v>
      </c>
      <c r="R1804" t="s">
        <v>8344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8343</v>
      </c>
      <c r="R1805" t="s">
        <v>8344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8343</v>
      </c>
      <c r="R1806" t="s">
        <v>8344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8343</v>
      </c>
      <c r="R1807" t="s">
        <v>8344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8343</v>
      </c>
      <c r="R1808" t="s">
        <v>8344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8343</v>
      </c>
      <c r="R1809" t="s">
        <v>8344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8343</v>
      </c>
      <c r="R1810" t="s">
        <v>8344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8343</v>
      </c>
      <c r="R1811" t="s">
        <v>8344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8343</v>
      </c>
      <c r="R1812" t="s">
        <v>8344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8343</v>
      </c>
      <c r="R1813" t="s">
        <v>8344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8343</v>
      </c>
      <c r="R1814" t="s">
        <v>8344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8343</v>
      </c>
      <c r="R1815" t="s">
        <v>8344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8343</v>
      </c>
      <c r="R1816" t="s">
        <v>8344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8343</v>
      </c>
      <c r="R1817" t="s">
        <v>8344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8343</v>
      </c>
      <c r="R1818" t="s">
        <v>8344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8343</v>
      </c>
      <c r="R1819" t="s">
        <v>8344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8343</v>
      </c>
      <c r="R1820" t="s">
        <v>8344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8343</v>
      </c>
      <c r="R1821" t="s">
        <v>8344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8343</v>
      </c>
      <c r="R1822" t="s">
        <v>8344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8330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8330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8330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8330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8330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8330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8330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8330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8330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8330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8330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8330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8330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8330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8330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8330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8330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8330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8330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8330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8330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8330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8330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8330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8330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8330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8330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8330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8330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8330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8330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8330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8330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8330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8330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8330</v>
      </c>
      <c r="R1858" t="s">
        <v>8331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8330</v>
      </c>
      <c r="R1859" t="s">
        <v>8331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8330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8330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8330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8338</v>
      </c>
      <c r="R1863" t="s">
        <v>8340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8338</v>
      </c>
      <c r="R1864" t="s">
        <v>8340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8338</v>
      </c>
      <c r="R1865" t="s">
        <v>8340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8338</v>
      </c>
      <c r="R1866" t="s">
        <v>8340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8338</v>
      </c>
      <c r="R1867" t="s">
        <v>8340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8338</v>
      </c>
      <c r="R1868" t="s">
        <v>8340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8338</v>
      </c>
      <c r="R1869" t="s">
        <v>8340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8338</v>
      </c>
      <c r="R1870" t="s">
        <v>8340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8338</v>
      </c>
      <c r="R1871" t="s">
        <v>8340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8338</v>
      </c>
      <c r="R1872" t="s">
        <v>8340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8338</v>
      </c>
      <c r="R1873" t="s">
        <v>8340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8338</v>
      </c>
      <c r="R1874" t="s">
        <v>8340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8338</v>
      </c>
      <c r="R1875" t="s">
        <v>8340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8338</v>
      </c>
      <c r="R1876" t="s">
        <v>8340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8338</v>
      </c>
      <c r="R1877" t="s">
        <v>8340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8338</v>
      </c>
      <c r="R1878" t="s">
        <v>8340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8338</v>
      </c>
      <c r="R1879" t="s">
        <v>8340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8338</v>
      </c>
      <c r="R1880" t="s">
        <v>8340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8338</v>
      </c>
      <c r="R1881" t="s">
        <v>8340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8338</v>
      </c>
      <c r="R1882" t="s">
        <v>8340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8330</v>
      </c>
      <c r="R1883" t="s">
        <v>8334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8330</v>
      </c>
      <c r="R1884" t="s">
        <v>8334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8330</v>
      </c>
      <c r="R1885" t="s">
        <v>8334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8330</v>
      </c>
      <c r="R1886" t="s">
        <v>8334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8330</v>
      </c>
      <c r="R1887" t="s">
        <v>8334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8330</v>
      </c>
      <c r="R1888" t="s">
        <v>8334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8330</v>
      </c>
      <c r="R1889" t="s">
        <v>8334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8330</v>
      </c>
      <c r="R1890" t="s">
        <v>8334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8330</v>
      </c>
      <c r="R1891" t="s">
        <v>8334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8330</v>
      </c>
      <c r="R1892" t="s">
        <v>8334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8330</v>
      </c>
      <c r="R1893" t="s">
        <v>8334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8330</v>
      </c>
      <c r="R1894" t="s">
        <v>8334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8330</v>
      </c>
      <c r="R1895" t="s">
        <v>8334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8330</v>
      </c>
      <c r="R1896" t="s">
        <v>8334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8330</v>
      </c>
      <c r="R1897" t="s">
        <v>8334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8330</v>
      </c>
      <c r="R1898" t="s">
        <v>8334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8330</v>
      </c>
      <c r="R1899" t="s">
        <v>8334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8330</v>
      </c>
      <c r="R1900" t="s">
        <v>8334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8330</v>
      </c>
      <c r="R1901" t="s">
        <v>8334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8330</v>
      </c>
      <c r="R1902" t="s">
        <v>8334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8324</v>
      </c>
      <c r="R1903" t="s">
        <v>8353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8324</v>
      </c>
      <c r="R1904" t="s">
        <v>8353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8324</v>
      </c>
      <c r="R1905" t="s">
        <v>8353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8324</v>
      </c>
      <c r="R1906" t="s">
        <v>8353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8324</v>
      </c>
      <c r="R1907" t="s">
        <v>8353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8324</v>
      </c>
      <c r="R1908" t="s">
        <v>8353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8324</v>
      </c>
      <c r="R1909" t="s">
        <v>8353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8324</v>
      </c>
      <c r="R1910" t="s">
        <v>8353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8324</v>
      </c>
      <c r="R1911" t="s">
        <v>8353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8324</v>
      </c>
      <c r="R1912" t="s">
        <v>8353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8324</v>
      </c>
      <c r="R1913" t="s">
        <v>8353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8324</v>
      </c>
      <c r="R1914" t="s">
        <v>8353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8324</v>
      </c>
      <c r="R1915" t="s">
        <v>8353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8324</v>
      </c>
      <c r="R1916" t="s">
        <v>8353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8324</v>
      </c>
      <c r="R1917" t="s">
        <v>8353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8324</v>
      </c>
      <c r="R1918" t="s">
        <v>8353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8324</v>
      </c>
      <c r="R1919" t="s">
        <v>8353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8324</v>
      </c>
      <c r="R1920" t="s">
        <v>8353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8324</v>
      </c>
      <c r="R1921" t="s">
        <v>8353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8324</v>
      </c>
      <c r="R1922" t="s">
        <v>8353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8330</v>
      </c>
      <c r="R1923" t="s">
        <v>8334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8330</v>
      </c>
      <c r="R1924" t="s">
        <v>8334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8330</v>
      </c>
      <c r="R1925" t="s">
        <v>8334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8330</v>
      </c>
      <c r="R1926" t="s">
        <v>8334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8330</v>
      </c>
      <c r="R1927" t="s">
        <v>8334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8330</v>
      </c>
      <c r="R1928" t="s">
        <v>8334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8330</v>
      </c>
      <c r="R1929" t="s">
        <v>8334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8330</v>
      </c>
      <c r="R1930" t="s">
        <v>8334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8330</v>
      </c>
      <c r="R1931" t="s">
        <v>8334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8330</v>
      </c>
      <c r="R1932" t="s">
        <v>8334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8330</v>
      </c>
      <c r="R1933" t="s">
        <v>8334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8330</v>
      </c>
      <c r="R1934" t="s">
        <v>8334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8330</v>
      </c>
      <c r="R1935" t="s">
        <v>8334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8330</v>
      </c>
      <c r="R1936" t="s">
        <v>8334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8330</v>
      </c>
      <c r="R1937" t="s">
        <v>8334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8330</v>
      </c>
      <c r="R1938" t="s">
        <v>8334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8330</v>
      </c>
      <c r="R1939" t="s">
        <v>8334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8330</v>
      </c>
      <c r="R1940" t="s">
        <v>8334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8330</v>
      </c>
      <c r="R1941" t="s">
        <v>8334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8330</v>
      </c>
      <c r="R1942" t="s">
        <v>8334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8324</v>
      </c>
      <c r="R1943" t="s">
        <v>8354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8324</v>
      </c>
      <c r="R1944" t="s">
        <v>8354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8324</v>
      </c>
      <c r="R1945" t="s">
        <v>8354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8324</v>
      </c>
      <c r="R1946" t="s">
        <v>8354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8324</v>
      </c>
      <c r="R1947" t="s">
        <v>8354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8324</v>
      </c>
      <c r="R1948" t="s">
        <v>8354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8324</v>
      </c>
      <c r="R1949" t="s">
        <v>8354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8324</v>
      </c>
      <c r="R1950" t="s">
        <v>8354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8324</v>
      </c>
      <c r="R1951" t="s">
        <v>8354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8324</v>
      </c>
      <c r="R1952" t="s">
        <v>8354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8324</v>
      </c>
      <c r="R1953" t="s">
        <v>8354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8324</v>
      </c>
      <c r="R1954" t="s">
        <v>8354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8324</v>
      </c>
      <c r="R1955" t="s">
        <v>8354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8324</v>
      </c>
      <c r="R1956" t="s">
        <v>8354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8324</v>
      </c>
      <c r="R1957" t="s">
        <v>8354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8324</v>
      </c>
      <c r="R1958" t="s">
        <v>8354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8324</v>
      </c>
      <c r="R1959" t="s">
        <v>8354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8324</v>
      </c>
      <c r="R1960" t="s">
        <v>8354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8324</v>
      </c>
      <c r="R1961" t="s">
        <v>8354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8324</v>
      </c>
      <c r="R1962" t="s">
        <v>8354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8324</v>
      </c>
      <c r="R1963" t="s">
        <v>8354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8324</v>
      </c>
      <c r="R1964" t="s">
        <v>8354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8324</v>
      </c>
      <c r="R1965" t="s">
        <v>8354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8324</v>
      </c>
      <c r="R1966" t="s">
        <v>8354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8324</v>
      </c>
      <c r="R1967" t="s">
        <v>8354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8324</v>
      </c>
      <c r="R1968" t="s">
        <v>8354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8324</v>
      </c>
      <c r="R1969" t="s">
        <v>8354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8324</v>
      </c>
      <c r="R1970" t="s">
        <v>8354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8324</v>
      </c>
      <c r="R1971" t="s">
        <v>8354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8324</v>
      </c>
      <c r="R1972" t="s">
        <v>8354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8324</v>
      </c>
      <c r="R1973" t="s">
        <v>8354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8324</v>
      </c>
      <c r="R1974" t="s">
        <v>8354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8324</v>
      </c>
      <c r="R1975" t="s">
        <v>8354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8324</v>
      </c>
      <c r="R1976" t="s">
        <v>8354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8324</v>
      </c>
      <c r="R1977" t="s">
        <v>8354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8324</v>
      </c>
      <c r="R1978" t="s">
        <v>8354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8324</v>
      </c>
      <c r="R1979" t="s">
        <v>8354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8324</v>
      </c>
      <c r="R1980" t="s">
        <v>8354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8324</v>
      </c>
      <c r="R1981" t="s">
        <v>8354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8324</v>
      </c>
      <c r="R1982" t="s">
        <v>8354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8343</v>
      </c>
      <c r="R1983" t="s">
        <v>8355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8343</v>
      </c>
      <c r="R1984" t="s">
        <v>8355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8343</v>
      </c>
      <c r="R1985" t="s">
        <v>8355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8343</v>
      </c>
      <c r="R1986" t="s">
        <v>8355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8343</v>
      </c>
      <c r="R1987" t="s">
        <v>8355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8343</v>
      </c>
      <c r="R1988" t="s">
        <v>8355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8343</v>
      </c>
      <c r="R1989" t="s">
        <v>8355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8343</v>
      </c>
      <c r="R1990" t="s">
        <v>8355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8343</v>
      </c>
      <c r="R1991" t="s">
        <v>8355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8343</v>
      </c>
      <c r="R1992" t="s">
        <v>8355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8343</v>
      </c>
      <c r="R1993" t="s">
        <v>8355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8343</v>
      </c>
      <c r="R1994" t="s">
        <v>8355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8343</v>
      </c>
      <c r="R1995" t="s">
        <v>8355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8343</v>
      </c>
      <c r="R1996" t="s">
        <v>8355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8343</v>
      </c>
      <c r="R1997" t="s">
        <v>8355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8343</v>
      </c>
      <c r="R1998" t="s">
        <v>8355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8343</v>
      </c>
      <c r="R1999" t="s">
        <v>8355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8343</v>
      </c>
      <c r="R2000" t="s">
        <v>8355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8343</v>
      </c>
      <c r="R2001" t="s">
        <v>8355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8343</v>
      </c>
      <c r="R2002" t="s">
        <v>8355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8324</v>
      </c>
      <c r="R2003" t="s">
        <v>8354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8324</v>
      </c>
      <c r="R2004" t="s">
        <v>8354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8324</v>
      </c>
      <c r="R2005" t="s">
        <v>8354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8324</v>
      </c>
      <c r="R2006" t="s">
        <v>8354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8324</v>
      </c>
      <c r="R2007" t="s">
        <v>8354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8324</v>
      </c>
      <c r="R2008" t="s">
        <v>8354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8324</v>
      </c>
      <c r="R2009" t="s">
        <v>8354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8324</v>
      </c>
      <c r="R2010" t="s">
        <v>8354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8324</v>
      </c>
      <c r="R2011" t="s">
        <v>8354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8324</v>
      </c>
      <c r="R2012" t="s">
        <v>8354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8324</v>
      </c>
      <c r="R2013" t="s">
        <v>8354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8324</v>
      </c>
      <c r="R2014" t="s">
        <v>8354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8324</v>
      </c>
      <c r="R2015" t="s">
        <v>8354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8324</v>
      </c>
      <c r="R2016" t="s">
        <v>8354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8324</v>
      </c>
      <c r="R2017" t="s">
        <v>8354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8324</v>
      </c>
      <c r="R2018" t="s">
        <v>8354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8324</v>
      </c>
      <c r="R2019" t="s">
        <v>8354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8324</v>
      </c>
      <c r="R2020" t="s">
        <v>8354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8324</v>
      </c>
      <c r="R2021" t="s">
        <v>8354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8324</v>
      </c>
      <c r="R2022" t="s">
        <v>8354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8324</v>
      </c>
      <c r="R2023" t="s">
        <v>8354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8324</v>
      </c>
      <c r="R2024" t="s">
        <v>8354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8324</v>
      </c>
      <c r="R2025" t="s">
        <v>8354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8324</v>
      </c>
      <c r="R2026" t="s">
        <v>8354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8324</v>
      </c>
      <c r="R2027" t="s">
        <v>8354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8324</v>
      </c>
      <c r="R2028" t="s">
        <v>8354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8324</v>
      </c>
      <c r="R2029" t="s">
        <v>8354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8324</v>
      </c>
      <c r="R2030" t="s">
        <v>8354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8324</v>
      </c>
      <c r="R2031" t="s">
        <v>8354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8324</v>
      </c>
      <c r="R2032" t="s">
        <v>8354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8324</v>
      </c>
      <c r="R2033" t="s">
        <v>8354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8324</v>
      </c>
      <c r="R2034" t="s">
        <v>8354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8324</v>
      </c>
      <c r="R2035" t="s">
        <v>8354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8324</v>
      </c>
      <c r="R2036" t="s">
        <v>8354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8324</v>
      </c>
      <c r="R2037" t="s">
        <v>8354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8324</v>
      </c>
      <c r="R2038" t="s">
        <v>8354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8324</v>
      </c>
      <c r="R2039" t="s">
        <v>8354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8324</v>
      </c>
      <c r="R2040" t="s">
        <v>8354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8324</v>
      </c>
      <c r="R2041" t="s">
        <v>8354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8324</v>
      </c>
      <c r="R2042" t="s">
        <v>8354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8324</v>
      </c>
      <c r="R2043" t="s">
        <v>8354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8324</v>
      </c>
      <c r="R2044" t="s">
        <v>8354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8324</v>
      </c>
      <c r="R2045" t="s">
        <v>8354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8324</v>
      </c>
      <c r="R2046" t="s">
        <v>8354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8324</v>
      </c>
      <c r="R2047" t="s">
        <v>8354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8324</v>
      </c>
      <c r="R2048" t="s">
        <v>8354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8324</v>
      </c>
      <c r="R2049" t="s">
        <v>8354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8324</v>
      </c>
      <c r="R2050" t="s">
        <v>8354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8324</v>
      </c>
      <c r="R2051" t="s">
        <v>8354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8324</v>
      </c>
      <c r="R2052" t="s">
        <v>8354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8324</v>
      </c>
      <c r="R2053" t="s">
        <v>8354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8324</v>
      </c>
      <c r="R2054" t="s">
        <v>8354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8324</v>
      </c>
      <c r="R2055" t="s">
        <v>8354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8324</v>
      </c>
      <c r="R2056" t="s">
        <v>8354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8324</v>
      </c>
      <c r="R2057" t="s">
        <v>8354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8324</v>
      </c>
      <c r="R2058" t="s">
        <v>8354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8324</v>
      </c>
      <c r="R2059" t="s">
        <v>8354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8324</v>
      </c>
      <c r="R2060" t="s">
        <v>8354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8324</v>
      </c>
      <c r="R2061" t="s">
        <v>8354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8324</v>
      </c>
      <c r="R2062" t="s">
        <v>8354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8324</v>
      </c>
      <c r="R2063" t="s">
        <v>8354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8324</v>
      </c>
      <c r="R2064" t="s">
        <v>8354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8324</v>
      </c>
      <c r="R2065" t="s">
        <v>8354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8324</v>
      </c>
      <c r="R2066" t="s">
        <v>8354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8324</v>
      </c>
      <c r="R2067" t="s">
        <v>8354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8324</v>
      </c>
      <c r="R2068" t="s">
        <v>8354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8324</v>
      </c>
      <c r="R2069" t="s">
        <v>8354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8324</v>
      </c>
      <c r="R2070" t="s">
        <v>8354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8324</v>
      </c>
      <c r="R2071" t="s">
        <v>8354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8324</v>
      </c>
      <c r="R2072" t="s">
        <v>8354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8324</v>
      </c>
      <c r="R2073" t="s">
        <v>8354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8324</v>
      </c>
      <c r="R2074" t="s">
        <v>8354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8324</v>
      </c>
      <c r="R2075" t="s">
        <v>8354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8324</v>
      </c>
      <c r="R2076" t="s">
        <v>8354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8324</v>
      </c>
      <c r="R2077" t="s">
        <v>8354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8324</v>
      </c>
      <c r="R2078" t="s">
        <v>8354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8324</v>
      </c>
      <c r="R2079" t="s">
        <v>8354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8324</v>
      </c>
      <c r="R2080" t="s">
        <v>8354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8324</v>
      </c>
      <c r="R2081" t="s">
        <v>8354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8324</v>
      </c>
      <c r="R2082" t="s">
        <v>8354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8330</v>
      </c>
      <c r="R2083" t="s">
        <v>8334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8330</v>
      </c>
      <c r="R2084" t="s">
        <v>8334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8330</v>
      </c>
      <c r="R2085" t="s">
        <v>8334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8330</v>
      </c>
      <c r="R2086" t="s">
        <v>8334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8330</v>
      </c>
      <c r="R2087" t="s">
        <v>8334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8330</v>
      </c>
      <c r="R2088" t="s">
        <v>8334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8330</v>
      </c>
      <c r="R2089" t="s">
        <v>8334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8330</v>
      </c>
      <c r="R2090" t="s">
        <v>8334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8330</v>
      </c>
      <c r="R2091" t="s">
        <v>8334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8330</v>
      </c>
      <c r="R2092" t="s">
        <v>8334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8330</v>
      </c>
      <c r="R2093" t="s">
        <v>8334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8330</v>
      </c>
      <c r="R2094" t="s">
        <v>8334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8330</v>
      </c>
      <c r="R2095" t="s">
        <v>8334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8330</v>
      </c>
      <c r="R2096" t="s">
        <v>8334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8330</v>
      </c>
      <c r="R2097" t="s">
        <v>8334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8330</v>
      </c>
      <c r="R2098" t="s">
        <v>8334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8330</v>
      </c>
      <c r="R2099" t="s">
        <v>8334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8330</v>
      </c>
      <c r="R2100" t="s">
        <v>8334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8330</v>
      </c>
      <c r="R2101" t="s">
        <v>8334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8330</v>
      </c>
      <c r="R2102" t="s">
        <v>8334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8330</v>
      </c>
      <c r="R2103" t="s">
        <v>8334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8330</v>
      </c>
      <c r="R2104" t="s">
        <v>8334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8330</v>
      </c>
      <c r="R2105" t="s">
        <v>8334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8330</v>
      </c>
      <c r="R2106" t="s">
        <v>8334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8330</v>
      </c>
      <c r="R2107" t="s">
        <v>8334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8330</v>
      </c>
      <c r="R2108" t="s">
        <v>8334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8330</v>
      </c>
      <c r="R2109" t="s">
        <v>8334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8330</v>
      </c>
      <c r="R2110" t="s">
        <v>8334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8330</v>
      </c>
      <c r="R2111" t="s">
        <v>8334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8330</v>
      </c>
      <c r="R2112" t="s">
        <v>8334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8330</v>
      </c>
      <c r="R2113" t="s">
        <v>8334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8330</v>
      </c>
      <c r="R2114" t="s">
        <v>8334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8330</v>
      </c>
      <c r="R2115" t="s">
        <v>8334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8330</v>
      </c>
      <c r="R2116" t="s">
        <v>8334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8330</v>
      </c>
      <c r="R2117" t="s">
        <v>8334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8330</v>
      </c>
      <c r="R2118" t="s">
        <v>8334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8330</v>
      </c>
      <c r="R2119" t="s">
        <v>8334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8330</v>
      </c>
      <c r="R2120" t="s">
        <v>8334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8330</v>
      </c>
      <c r="R2121" t="s">
        <v>8334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8330</v>
      </c>
      <c r="R2122" t="s">
        <v>8334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8338</v>
      </c>
      <c r="R2123" t="s">
        <v>8339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8338</v>
      </c>
      <c r="R2124" t="s">
        <v>8339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8338</v>
      </c>
      <c r="R2125" t="s">
        <v>8339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8338</v>
      </c>
      <c r="R2126" t="s">
        <v>8339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8338</v>
      </c>
      <c r="R2127" t="s">
        <v>8339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8338</v>
      </c>
      <c r="R2128" t="s">
        <v>8339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8338</v>
      </c>
      <c r="R2129" t="s">
        <v>8339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8338</v>
      </c>
      <c r="R2130" t="s">
        <v>8339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8338</v>
      </c>
      <c r="R2131" t="s">
        <v>8339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8338</v>
      </c>
      <c r="R2132" t="s">
        <v>8339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8338</v>
      </c>
      <c r="R2133" t="s">
        <v>8339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8338</v>
      </c>
      <c r="R2134" t="s">
        <v>8339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8338</v>
      </c>
      <c r="R2135" t="s">
        <v>8339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8338</v>
      </c>
      <c r="R2136" t="s">
        <v>8339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8338</v>
      </c>
      <c r="R2137" t="s">
        <v>8339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8338</v>
      </c>
      <c r="R2138" t="s">
        <v>8339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8338</v>
      </c>
      <c r="R2139" t="s">
        <v>8339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8338</v>
      </c>
      <c r="R2140" t="s">
        <v>8339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8338</v>
      </c>
      <c r="R2141" t="s">
        <v>8339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8338</v>
      </c>
      <c r="R2142" t="s">
        <v>8339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8338</v>
      </c>
      <c r="R2143" t="s">
        <v>8339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8338</v>
      </c>
      <c r="R2144" t="s">
        <v>8339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8338</v>
      </c>
      <c r="R2145" t="s">
        <v>8339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8338</v>
      </c>
      <c r="R2146" t="s">
        <v>8339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8338</v>
      </c>
      <c r="R2147" t="s">
        <v>8339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8338</v>
      </c>
      <c r="R2148" t="s">
        <v>8339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8338</v>
      </c>
      <c r="R2149" t="s">
        <v>8339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8338</v>
      </c>
      <c r="R2150" t="s">
        <v>8339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8338</v>
      </c>
      <c r="R2151" t="s">
        <v>8339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8338</v>
      </c>
      <c r="R2152" t="s">
        <v>8339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8338</v>
      </c>
      <c r="R2153" t="s">
        <v>8339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8338</v>
      </c>
      <c r="R2154" t="s">
        <v>8339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8338</v>
      </c>
      <c r="R2155" t="s">
        <v>8339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8338</v>
      </c>
      <c r="R2156" t="s">
        <v>8339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8338</v>
      </c>
      <c r="R2157" t="s">
        <v>8339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8338</v>
      </c>
      <c r="R2158" t="s">
        <v>8339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8338</v>
      </c>
      <c r="R2159" t="s">
        <v>8339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8338</v>
      </c>
      <c r="R2160" t="s">
        <v>8339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8338</v>
      </c>
      <c r="R2161" t="s">
        <v>8339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8338</v>
      </c>
      <c r="R2162" t="s">
        <v>8339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8330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8330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8330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8330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8330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8330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8330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8330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8330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8330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8330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8330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8330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8330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8330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8330</v>
      </c>
      <c r="R2178" t="s">
        <v>8331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8330</v>
      </c>
      <c r="R2179" t="s">
        <v>8331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8330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8330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8330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8338</v>
      </c>
      <c r="R2183" t="s">
        <v>8356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8338</v>
      </c>
      <c r="R2184" t="s">
        <v>8356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8338</v>
      </c>
      <c r="R2185" t="s">
        <v>8356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8338</v>
      </c>
      <c r="R2186" t="s">
        <v>8356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8338</v>
      </c>
      <c r="R2187" t="s">
        <v>8356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8338</v>
      </c>
      <c r="R2188" t="s">
        <v>8356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8338</v>
      </c>
      <c r="R2189" t="s">
        <v>8356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8338</v>
      </c>
      <c r="R2190" t="s">
        <v>8356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8338</v>
      </c>
      <c r="R2191" t="s">
        <v>8356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8338</v>
      </c>
      <c r="R2192" t="s">
        <v>8356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8338</v>
      </c>
      <c r="R2193" t="s">
        <v>8356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8338</v>
      </c>
      <c r="R2194" t="s">
        <v>8356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8338</v>
      </c>
      <c r="R2195" t="s">
        <v>8356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8338</v>
      </c>
      <c r="R2196" t="s">
        <v>8356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8338</v>
      </c>
      <c r="R2197" t="s">
        <v>8356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8338</v>
      </c>
      <c r="R2198" t="s">
        <v>8356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8338</v>
      </c>
      <c r="R2199" t="s">
        <v>8356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8338</v>
      </c>
      <c r="R2200" t="s">
        <v>8356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8338</v>
      </c>
      <c r="R2201" t="s">
        <v>8356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8338</v>
      </c>
      <c r="R2202" t="s">
        <v>8356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8330</v>
      </c>
      <c r="R2203" t="s">
        <v>8335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8330</v>
      </c>
      <c r="R2204" t="s">
        <v>8335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8330</v>
      </c>
      <c r="R2205" t="s">
        <v>8335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8330</v>
      </c>
      <c r="R2206" t="s">
        <v>8335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8330</v>
      </c>
      <c r="R2207" t="s">
        <v>8335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8330</v>
      </c>
      <c r="R2208" t="s">
        <v>8335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8330</v>
      </c>
      <c r="R2209" t="s">
        <v>8335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8330</v>
      </c>
      <c r="R2210" t="s">
        <v>8335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8330</v>
      </c>
      <c r="R2211" t="s">
        <v>8335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8330</v>
      </c>
      <c r="R2212" t="s">
        <v>8335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8330</v>
      </c>
      <c r="R2213" t="s">
        <v>8335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8330</v>
      </c>
      <c r="R2214" t="s">
        <v>8335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8330</v>
      </c>
      <c r="R2215" t="s">
        <v>8335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8330</v>
      </c>
      <c r="R2216" t="s">
        <v>8335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8330</v>
      </c>
      <c r="R2217" t="s">
        <v>8335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8330</v>
      </c>
      <c r="R2218" t="s">
        <v>8335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8330</v>
      </c>
      <c r="R2219" t="s">
        <v>8335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8330</v>
      </c>
      <c r="R2220" t="s">
        <v>8335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8330</v>
      </c>
      <c r="R2221" t="s">
        <v>8335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8330</v>
      </c>
      <c r="R2222" t="s">
        <v>8335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8338</v>
      </c>
      <c r="R2223" t="s">
        <v>8356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8338</v>
      </c>
      <c r="R2224" t="s">
        <v>8356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8338</v>
      </c>
      <c r="R2225" t="s">
        <v>8356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8338</v>
      </c>
      <c r="R2226" t="s">
        <v>8356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8338</v>
      </c>
      <c r="R2227" t="s">
        <v>8356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8338</v>
      </c>
      <c r="R2228" t="s">
        <v>8356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8338</v>
      </c>
      <c r="R2229" t="s">
        <v>8356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8338</v>
      </c>
      <c r="R2230" t="s">
        <v>8356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8338</v>
      </c>
      <c r="R2231" t="s">
        <v>8356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8338</v>
      </c>
      <c r="R2232" t="s">
        <v>8356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8338</v>
      </c>
      <c r="R2233" t="s">
        <v>8356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8338</v>
      </c>
      <c r="R2234" t="s">
        <v>8356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8338</v>
      </c>
      <c r="R2235" t="s">
        <v>8356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8338</v>
      </c>
      <c r="R2236" t="s">
        <v>8356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8338</v>
      </c>
      <c r="R2237" t="s">
        <v>8356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8338</v>
      </c>
      <c r="R2238" t="s">
        <v>8356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8338</v>
      </c>
      <c r="R2239" t="s">
        <v>8356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8338</v>
      </c>
      <c r="R2240" t="s">
        <v>8356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8338</v>
      </c>
      <c r="R2241" t="s">
        <v>8356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8338</v>
      </c>
      <c r="R2242" t="s">
        <v>8356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8338</v>
      </c>
      <c r="R2243" t="s">
        <v>8356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8338</v>
      </c>
      <c r="R2244" t="s">
        <v>8356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8338</v>
      </c>
      <c r="R2245" t="s">
        <v>8356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8338</v>
      </c>
      <c r="R2246" t="s">
        <v>8356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8338</v>
      </c>
      <c r="R2247" t="s">
        <v>8356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8338</v>
      </c>
      <c r="R2248" t="s">
        <v>8356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8338</v>
      </c>
      <c r="R2249" t="s">
        <v>8356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8338</v>
      </c>
      <c r="R2250" t="s">
        <v>8356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8338</v>
      </c>
      <c r="R2251" t="s">
        <v>8356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8338</v>
      </c>
      <c r="R2252" t="s">
        <v>8356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8338</v>
      </c>
      <c r="R2253" t="s">
        <v>8356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8338</v>
      </c>
      <c r="R2254" t="s">
        <v>8356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8338</v>
      </c>
      <c r="R2255" t="s">
        <v>8356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8338</v>
      </c>
      <c r="R2256" t="s">
        <v>8356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8338</v>
      </c>
      <c r="R2257" t="s">
        <v>8356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8338</v>
      </c>
      <c r="R2258" t="s">
        <v>8356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8338</v>
      </c>
      <c r="R2259" t="s">
        <v>8356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8338</v>
      </c>
      <c r="R2260" t="s">
        <v>8356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8338</v>
      </c>
      <c r="R2261" t="s">
        <v>8356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8338</v>
      </c>
      <c r="R2262" t="s">
        <v>8356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8338</v>
      </c>
      <c r="R2263" t="s">
        <v>8356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8338</v>
      </c>
      <c r="R2264" t="s">
        <v>8356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8338</v>
      </c>
      <c r="R2265" t="s">
        <v>8356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8338</v>
      </c>
      <c r="R2266" t="s">
        <v>8356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8338</v>
      </c>
      <c r="R2267" t="s">
        <v>8356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8338</v>
      </c>
      <c r="R2268" t="s">
        <v>8356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8338</v>
      </c>
      <c r="R2269" t="s">
        <v>8356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8338</v>
      </c>
      <c r="R2270" t="s">
        <v>8356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8338</v>
      </c>
      <c r="R2271" t="s">
        <v>8356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8338</v>
      </c>
      <c r="R2272" t="s">
        <v>8356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8338</v>
      </c>
      <c r="R2273" t="s">
        <v>8356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8338</v>
      </c>
      <c r="R2274" t="s">
        <v>8356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8338</v>
      </c>
      <c r="R2275" t="s">
        <v>8356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8338</v>
      </c>
      <c r="R2276" t="s">
        <v>8356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8338</v>
      </c>
      <c r="R2277" t="s">
        <v>8356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8338</v>
      </c>
      <c r="R2278" t="s">
        <v>8356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8338</v>
      </c>
      <c r="R2279" t="s">
        <v>8356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8338</v>
      </c>
      <c r="R2280" t="s">
        <v>8356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8338</v>
      </c>
      <c r="R2281" t="s">
        <v>8356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8338</v>
      </c>
      <c r="R2282" t="s">
        <v>8356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8330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8330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8330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8330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8330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8330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8330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8330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8330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8330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8330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8330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8330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8330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8330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8330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8330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8330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8330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8330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8330</v>
      </c>
      <c r="R2303" t="s">
        <v>8334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8330</v>
      </c>
      <c r="R2304" t="s">
        <v>8334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8330</v>
      </c>
      <c r="R2305" t="s">
        <v>8334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8330</v>
      </c>
      <c r="R2306" t="s">
        <v>8334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8330</v>
      </c>
      <c r="R2307" t="s">
        <v>8334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8330</v>
      </c>
      <c r="R2308" t="s">
        <v>8334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8330</v>
      </c>
      <c r="R2309" t="s">
        <v>8334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8330</v>
      </c>
      <c r="R2310" t="s">
        <v>8334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8330</v>
      </c>
      <c r="R2311" t="s">
        <v>8334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8330</v>
      </c>
      <c r="R2312" t="s">
        <v>8334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8330</v>
      </c>
      <c r="R2313" t="s">
        <v>8334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8330</v>
      </c>
      <c r="R2314" t="s">
        <v>8334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8330</v>
      </c>
      <c r="R2315" t="s">
        <v>8334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8330</v>
      </c>
      <c r="R2316" t="s">
        <v>8334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8330</v>
      </c>
      <c r="R2317" t="s">
        <v>8334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8330</v>
      </c>
      <c r="R2318" t="s">
        <v>8334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8330</v>
      </c>
      <c r="R2319" t="s">
        <v>8334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8330</v>
      </c>
      <c r="R2320" t="s">
        <v>8334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8330</v>
      </c>
      <c r="R2321" t="s">
        <v>8334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8330</v>
      </c>
      <c r="R2322" t="s">
        <v>8334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8341</v>
      </c>
      <c r="R2323" t="s">
        <v>8357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8341</v>
      </c>
      <c r="R2324" t="s">
        <v>8357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8341</v>
      </c>
      <c r="R2325" t="s">
        <v>8357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8341</v>
      </c>
      <c r="R2326" t="s">
        <v>8357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8341</v>
      </c>
      <c r="R2327" t="s">
        <v>8357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8341</v>
      </c>
      <c r="R2328" t="s">
        <v>8357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8341</v>
      </c>
      <c r="R2329" t="s">
        <v>8357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8341</v>
      </c>
      <c r="R2330" t="s">
        <v>8357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8341</v>
      </c>
      <c r="R2331" t="s">
        <v>8357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8341</v>
      </c>
      <c r="R2332" t="s">
        <v>8357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8341</v>
      </c>
      <c r="R2333" t="s">
        <v>8357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8341</v>
      </c>
      <c r="R2334" t="s">
        <v>8357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8341</v>
      </c>
      <c r="R2335" t="s">
        <v>8357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8341</v>
      </c>
      <c r="R2336" t="s">
        <v>8357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8341</v>
      </c>
      <c r="R2337" t="s">
        <v>8357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8341</v>
      </c>
      <c r="R2338" t="s">
        <v>8357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8341</v>
      </c>
      <c r="R2339" t="s">
        <v>8357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8341</v>
      </c>
      <c r="R2340" t="s">
        <v>8357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8341</v>
      </c>
      <c r="R2341" t="s">
        <v>8357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8341</v>
      </c>
      <c r="R2342" t="s">
        <v>8357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8324</v>
      </c>
      <c r="R2343" t="s">
        <v>8325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8324</v>
      </c>
      <c r="R2344" t="s">
        <v>8325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8324</v>
      </c>
      <c r="R2345" t="s">
        <v>8325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8324</v>
      </c>
      <c r="R2346" t="s">
        <v>8325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8324</v>
      </c>
      <c r="R2347" t="s">
        <v>8325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8324</v>
      </c>
      <c r="R2348" t="s">
        <v>8325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8324</v>
      </c>
      <c r="R2349" t="s">
        <v>8325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8324</v>
      </c>
      <c r="R2350" t="s">
        <v>8325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8324</v>
      </c>
      <c r="R2351" t="s">
        <v>8325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8324</v>
      </c>
      <c r="R2352" t="s">
        <v>8325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8324</v>
      </c>
      <c r="R2353" t="s">
        <v>8325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8324</v>
      </c>
      <c r="R2354" t="s">
        <v>8325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8324</v>
      </c>
      <c r="R2355" t="s">
        <v>8325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8324</v>
      </c>
      <c r="R2356" t="s">
        <v>8325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8324</v>
      </c>
      <c r="R2357" t="s">
        <v>8325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8324</v>
      </c>
      <c r="R2358" t="s">
        <v>8325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8324</v>
      </c>
      <c r="R2359" t="s">
        <v>8325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8324</v>
      </c>
      <c r="R2360" t="s">
        <v>8325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8324</v>
      </c>
      <c r="R2361" t="s">
        <v>8325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8324</v>
      </c>
      <c r="R2362" t="s">
        <v>8325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8324</v>
      </c>
      <c r="R2363" t="s">
        <v>8325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8324</v>
      </c>
      <c r="R2364" t="s">
        <v>8325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8324</v>
      </c>
      <c r="R2365" t="s">
        <v>8325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8324</v>
      </c>
      <c r="R2366" t="s">
        <v>8325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8324</v>
      </c>
      <c r="R2367" t="s">
        <v>8325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8324</v>
      </c>
      <c r="R2368" t="s">
        <v>8325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8324</v>
      </c>
      <c r="R2369" t="s">
        <v>8325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8324</v>
      </c>
      <c r="R2370" t="s">
        <v>8325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8324</v>
      </c>
      <c r="R2371" t="s">
        <v>8325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8324</v>
      </c>
      <c r="R2372" t="s">
        <v>8325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8324</v>
      </c>
      <c r="R2373" t="s">
        <v>8325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8324</v>
      </c>
      <c r="R2374" t="s">
        <v>8325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8324</v>
      </c>
      <c r="R2375" t="s">
        <v>8325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8324</v>
      </c>
      <c r="R2376" t="s">
        <v>8325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8324</v>
      </c>
      <c r="R2377" t="s">
        <v>8325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8324</v>
      </c>
      <c r="R2378" t="s">
        <v>8325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8324</v>
      </c>
      <c r="R2379" t="s">
        <v>8325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8324</v>
      </c>
      <c r="R2380" t="s">
        <v>8325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8324</v>
      </c>
      <c r="R2381" t="s">
        <v>8325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8324</v>
      </c>
      <c r="R2382" t="s">
        <v>8325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8324</v>
      </c>
      <c r="R2383" t="s">
        <v>8325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8324</v>
      </c>
      <c r="R2384" t="s">
        <v>8325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8324</v>
      </c>
      <c r="R2385" t="s">
        <v>8325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8324</v>
      </c>
      <c r="R2386" t="s">
        <v>8325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8324</v>
      </c>
      <c r="R2387" t="s">
        <v>8325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8324</v>
      </c>
      <c r="R2388" t="s">
        <v>8325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8324</v>
      </c>
      <c r="R2389" t="s">
        <v>8325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8324</v>
      </c>
      <c r="R2390" t="s">
        <v>8325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8324</v>
      </c>
      <c r="R2391" t="s">
        <v>8325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8324</v>
      </c>
      <c r="R2392" t="s">
        <v>8325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8324</v>
      </c>
      <c r="R2393" t="s">
        <v>8325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8324</v>
      </c>
      <c r="R2394" t="s">
        <v>8325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8324</v>
      </c>
      <c r="R2395" t="s">
        <v>8325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8324</v>
      </c>
      <c r="R2396" t="s">
        <v>8325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8324</v>
      </c>
      <c r="R2397" t="s">
        <v>8325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8324</v>
      </c>
      <c r="R2398" t="s">
        <v>8325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8324</v>
      </c>
      <c r="R2399" t="s">
        <v>8325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8324</v>
      </c>
      <c r="R2400" t="s">
        <v>8325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8324</v>
      </c>
      <c r="R2401" t="s">
        <v>8325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8324</v>
      </c>
      <c r="R2402" t="s">
        <v>8325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8341</v>
      </c>
      <c r="R2403" t="s">
        <v>8342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8341</v>
      </c>
      <c r="R2404" t="s">
        <v>8342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8341</v>
      </c>
      <c r="R2405" t="s">
        <v>8342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8341</v>
      </c>
      <c r="R2406" t="s">
        <v>8342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8341</v>
      </c>
      <c r="R2407" t="s">
        <v>8342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8341</v>
      </c>
      <c r="R2408" t="s">
        <v>8342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8341</v>
      </c>
      <c r="R2409" t="s">
        <v>8342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8341</v>
      </c>
      <c r="R2410" t="s">
        <v>8342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8341</v>
      </c>
      <c r="R2411" t="s">
        <v>8342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8341</v>
      </c>
      <c r="R2412" t="s">
        <v>8342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8341</v>
      </c>
      <c r="R2413" t="s">
        <v>8342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8341</v>
      </c>
      <c r="R2414" t="s">
        <v>8342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8341</v>
      </c>
      <c r="R2415" t="s">
        <v>8342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8341</v>
      </c>
      <c r="R2416" t="s">
        <v>8342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8341</v>
      </c>
      <c r="R2417" t="s">
        <v>8342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8341</v>
      </c>
      <c r="R2418" t="s">
        <v>8342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8341</v>
      </c>
      <c r="R2419" t="s">
        <v>8342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8341</v>
      </c>
      <c r="R2420" t="s">
        <v>8342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8341</v>
      </c>
      <c r="R2421" t="s">
        <v>8342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8341</v>
      </c>
      <c r="R2422" t="s">
        <v>8342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8341</v>
      </c>
      <c r="R2423" t="s">
        <v>8342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8341</v>
      </c>
      <c r="R2424" t="s">
        <v>8342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8341</v>
      </c>
      <c r="R2425" t="s">
        <v>8342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8341</v>
      </c>
      <c r="R2426" t="s">
        <v>8342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8341</v>
      </c>
      <c r="R2427" t="s">
        <v>8342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8341</v>
      </c>
      <c r="R2428" t="s">
        <v>8342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8341</v>
      </c>
      <c r="R2429" t="s">
        <v>8342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8341</v>
      </c>
      <c r="R2430" t="s">
        <v>8342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8341</v>
      </c>
      <c r="R2431" t="s">
        <v>8342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8341</v>
      </c>
      <c r="R2432" t="s">
        <v>8342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8341</v>
      </c>
      <c r="R2433" t="s">
        <v>8342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8341</v>
      </c>
      <c r="R2434" t="s">
        <v>8342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8341</v>
      </c>
      <c r="R2435" t="s">
        <v>8342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8341</v>
      </c>
      <c r="R2436" t="s">
        <v>8342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8341</v>
      </c>
      <c r="R2437" t="s">
        <v>8342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8341</v>
      </c>
      <c r="R2438" t="s">
        <v>8342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8341</v>
      </c>
      <c r="R2439" t="s">
        <v>8342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8341</v>
      </c>
      <c r="R2440" t="s">
        <v>8342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8341</v>
      </c>
      <c r="R2441" t="s">
        <v>8342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8341</v>
      </c>
      <c r="R2442" t="s">
        <v>8342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8341</v>
      </c>
      <c r="R2443" t="s">
        <v>8357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8341</v>
      </c>
      <c r="R2444" t="s">
        <v>8357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8341</v>
      </c>
      <c r="R2445" t="s">
        <v>8357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8341</v>
      </c>
      <c r="R2446" t="s">
        <v>8357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8341</v>
      </c>
      <c r="R2447" t="s">
        <v>8357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8341</v>
      </c>
      <c r="R2448" t="s">
        <v>8357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8341</v>
      </c>
      <c r="R2449" t="s">
        <v>8357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8341</v>
      </c>
      <c r="R2450" t="s">
        <v>8357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8341</v>
      </c>
      <c r="R2451" t="s">
        <v>8357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8341</v>
      </c>
      <c r="R2452" t="s">
        <v>8357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8341</v>
      </c>
      <c r="R2453" t="s">
        <v>8357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8341</v>
      </c>
      <c r="R2454" t="s">
        <v>8357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8341</v>
      </c>
      <c r="R2455" t="s">
        <v>8357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8341</v>
      </c>
      <c r="R2456" t="s">
        <v>8357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8341</v>
      </c>
      <c r="R2457" t="s">
        <v>8357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8341</v>
      </c>
      <c r="R2458" t="s">
        <v>8357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8341</v>
      </c>
      <c r="R2459" t="s">
        <v>8357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8341</v>
      </c>
      <c r="R2460" t="s">
        <v>8357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8341</v>
      </c>
      <c r="R2461" t="s">
        <v>8357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8341</v>
      </c>
      <c r="R2462" t="s">
        <v>8357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8330</v>
      </c>
      <c r="R2463" t="s">
        <v>8334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8330</v>
      </c>
      <c r="R2464" t="s">
        <v>8334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8330</v>
      </c>
      <c r="R2465" t="s">
        <v>8334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8330</v>
      </c>
      <c r="R2466" t="s">
        <v>8334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8330</v>
      </c>
      <c r="R2467" t="s">
        <v>8334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8330</v>
      </c>
      <c r="R2468" t="s">
        <v>8334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8330</v>
      </c>
      <c r="R2469" t="s">
        <v>8334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8330</v>
      </c>
      <c r="R2470" t="s">
        <v>8334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8330</v>
      </c>
      <c r="R2471" t="s">
        <v>8334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8330</v>
      </c>
      <c r="R2472" t="s">
        <v>8334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8330</v>
      </c>
      <c r="R2473" t="s">
        <v>8334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8330</v>
      </c>
      <c r="R2474" t="s">
        <v>8334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8330</v>
      </c>
      <c r="R2475" t="s">
        <v>8334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8330</v>
      </c>
      <c r="R2476" t="s">
        <v>8334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8330</v>
      </c>
      <c r="R2477" t="s">
        <v>8334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8330</v>
      </c>
      <c r="R2478" t="s">
        <v>8334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8330</v>
      </c>
      <c r="R2479" t="s">
        <v>8334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8330</v>
      </c>
      <c r="R2480" t="s">
        <v>8334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8330</v>
      </c>
      <c r="R2481" t="s">
        <v>8334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8330</v>
      </c>
      <c r="R2482" t="s">
        <v>8334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8330</v>
      </c>
      <c r="R2483" t="s">
        <v>8334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8330</v>
      </c>
      <c r="R2484" t="s">
        <v>8334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8330</v>
      </c>
      <c r="R2485" t="s">
        <v>8334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8330</v>
      </c>
      <c r="R2486" t="s">
        <v>8334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8330</v>
      </c>
      <c r="R2487" t="s">
        <v>8334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8330</v>
      </c>
      <c r="R2488" t="s">
        <v>8334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8330</v>
      </c>
      <c r="R2489" t="s">
        <v>8334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8330</v>
      </c>
      <c r="R2490" t="s">
        <v>8334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8330</v>
      </c>
      <c r="R2491" t="s">
        <v>8334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8330</v>
      </c>
      <c r="R2492" t="s">
        <v>8334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8330</v>
      </c>
      <c r="R2493" t="s">
        <v>8334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8330</v>
      </c>
      <c r="R2494" t="s">
        <v>8334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8330</v>
      </c>
      <c r="R2495" t="s">
        <v>8334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8330</v>
      </c>
      <c r="R2496" t="s">
        <v>8334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8330</v>
      </c>
      <c r="R2497" t="s">
        <v>8334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8330</v>
      </c>
      <c r="R2498" t="s">
        <v>8334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8330</v>
      </c>
      <c r="R2499" t="s">
        <v>8334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8330</v>
      </c>
      <c r="R2500" t="s">
        <v>8334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8330</v>
      </c>
      <c r="R2501" t="s">
        <v>8334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8330</v>
      </c>
      <c r="R2502" t="s">
        <v>8334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8341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8341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8341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8341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8341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8341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8341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8341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8341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8341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8341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8341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8341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8341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8341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8341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8341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8341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8341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8341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8330</v>
      </c>
      <c r="R2523" t="s">
        <v>8359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8330</v>
      </c>
      <c r="R2524" t="s">
        <v>8359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8330</v>
      </c>
      <c r="R2525" t="s">
        <v>8359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8330</v>
      </c>
      <c r="R2526" t="s">
        <v>8359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8330</v>
      </c>
      <c r="R2527" t="s">
        <v>8359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8330</v>
      </c>
      <c r="R2528" t="s">
        <v>8359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8330</v>
      </c>
      <c r="R2529" t="s">
        <v>8359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8330</v>
      </c>
      <c r="R2530" t="s">
        <v>8359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8330</v>
      </c>
      <c r="R2531" t="s">
        <v>8359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8330</v>
      </c>
      <c r="R2532" t="s">
        <v>8359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8330</v>
      </c>
      <c r="R2533" t="s">
        <v>8359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8330</v>
      </c>
      <c r="R2534" t="s">
        <v>8359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8330</v>
      </c>
      <c r="R2535" t="s">
        <v>8359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8330</v>
      </c>
      <c r="R2536" t="s">
        <v>8359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8330</v>
      </c>
      <c r="R2537" t="s">
        <v>8359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8330</v>
      </c>
      <c r="R2538" t="s">
        <v>8359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8330</v>
      </c>
      <c r="R2539" t="s">
        <v>8359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8330</v>
      </c>
      <c r="R2540" t="s">
        <v>8359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8330</v>
      </c>
      <c r="R2541" t="s">
        <v>8359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8330</v>
      </c>
      <c r="R2542" t="s">
        <v>8359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8330</v>
      </c>
      <c r="R2543" t="s">
        <v>8359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8330</v>
      </c>
      <c r="R2544" t="s">
        <v>8359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8330</v>
      </c>
      <c r="R2545" t="s">
        <v>8359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8330</v>
      </c>
      <c r="R2546" t="s">
        <v>8359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8330</v>
      </c>
      <c r="R2547" t="s">
        <v>8359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8330</v>
      </c>
      <c r="R2548" t="s">
        <v>8359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8330</v>
      </c>
      <c r="R2549" t="s">
        <v>8359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8330</v>
      </c>
      <c r="R2550" t="s">
        <v>8359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8330</v>
      </c>
      <c r="R2551" t="s">
        <v>8359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8330</v>
      </c>
      <c r="R2552" t="s">
        <v>8359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8330</v>
      </c>
      <c r="R2553" t="s">
        <v>8359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8330</v>
      </c>
      <c r="R2554" t="s">
        <v>8359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8330</v>
      </c>
      <c r="R2555" t="s">
        <v>8359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8330</v>
      </c>
      <c r="R2556" t="s">
        <v>8359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8330</v>
      </c>
      <c r="R2557" t="s">
        <v>8359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8330</v>
      </c>
      <c r="R2558" t="s">
        <v>8359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8330</v>
      </c>
      <c r="R2559" t="s">
        <v>8359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8330</v>
      </c>
      <c r="R2560" t="s">
        <v>8359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8330</v>
      </c>
      <c r="R2561" t="s">
        <v>8359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8330</v>
      </c>
      <c r="R2562" t="s">
        <v>8359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8341</v>
      </c>
      <c r="R2563" t="s">
        <v>8342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8341</v>
      </c>
      <c r="R2564" t="s">
        <v>8342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8341</v>
      </c>
      <c r="R2565" t="s">
        <v>8342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8341</v>
      </c>
      <c r="R2566" t="s">
        <v>8342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8341</v>
      </c>
      <c r="R2567" t="s">
        <v>8342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8341</v>
      </c>
      <c r="R2568" t="s">
        <v>8342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8341</v>
      </c>
      <c r="R2569" t="s">
        <v>8342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8341</v>
      </c>
      <c r="R2570" t="s">
        <v>8342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8341</v>
      </c>
      <c r="R2571" t="s">
        <v>8342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8341</v>
      </c>
      <c r="R2572" t="s">
        <v>8342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8341</v>
      </c>
      <c r="R2573" t="s">
        <v>8342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8341</v>
      </c>
      <c r="R2574" t="s">
        <v>8342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8341</v>
      </c>
      <c r="R2575" t="s">
        <v>8342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8341</v>
      </c>
      <c r="R2576" t="s">
        <v>8342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8341</v>
      </c>
      <c r="R2577" t="s">
        <v>8342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8341</v>
      </c>
      <c r="R2578" t="s">
        <v>8342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8341</v>
      </c>
      <c r="R2579" t="s">
        <v>8342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8341</v>
      </c>
      <c r="R2580" t="s">
        <v>8342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8341</v>
      </c>
      <c r="R2581" t="s">
        <v>8342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8341</v>
      </c>
      <c r="R2582" t="s">
        <v>8342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8341</v>
      </c>
      <c r="R2583" t="s">
        <v>8342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8341</v>
      </c>
      <c r="R2584" t="s">
        <v>8342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8341</v>
      </c>
      <c r="R2585" t="s">
        <v>8342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8341</v>
      </c>
      <c r="R2586" t="s">
        <v>8342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8341</v>
      </c>
      <c r="R2587" t="s">
        <v>8342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8341</v>
      </c>
      <c r="R2588" t="s">
        <v>8342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8341</v>
      </c>
      <c r="R2589" t="s">
        <v>8342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8341</v>
      </c>
      <c r="R2590" t="s">
        <v>8342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8341</v>
      </c>
      <c r="R2591" t="s">
        <v>8342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8341</v>
      </c>
      <c r="R2592" t="s">
        <v>8342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8341</v>
      </c>
      <c r="R2593" t="s">
        <v>8342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8341</v>
      </c>
      <c r="R2594" t="s">
        <v>8342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8341</v>
      </c>
      <c r="R2595" t="s">
        <v>8342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8341</v>
      </c>
      <c r="R2596" t="s">
        <v>8342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8341</v>
      </c>
      <c r="R2597" t="s">
        <v>8342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8341</v>
      </c>
      <c r="R2598" t="s">
        <v>8342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8341</v>
      </c>
      <c r="R2599" t="s">
        <v>8342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8341</v>
      </c>
      <c r="R2600" t="s">
        <v>8342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8341</v>
      </c>
      <c r="R2601" t="s">
        <v>8342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8341</v>
      </c>
      <c r="R2602" t="s">
        <v>8342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8324</v>
      </c>
      <c r="R2603" t="s">
        <v>8360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8324</v>
      </c>
      <c r="R2604" t="s">
        <v>8360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8324</v>
      </c>
      <c r="R2605" t="s">
        <v>8360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8324</v>
      </c>
      <c r="R2606" t="s">
        <v>8360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8324</v>
      </c>
      <c r="R2607" t="s">
        <v>8360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8324</v>
      </c>
      <c r="R2608" t="s">
        <v>8360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8324</v>
      </c>
      <c r="R2609" t="s">
        <v>8360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8324</v>
      </c>
      <c r="R2610" t="s">
        <v>8360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8324</v>
      </c>
      <c r="R2611" t="s">
        <v>8360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8324</v>
      </c>
      <c r="R2612" t="s">
        <v>8360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8324</v>
      </c>
      <c r="R2613" t="s">
        <v>8360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8324</v>
      </c>
      <c r="R2614" t="s">
        <v>8360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8324</v>
      </c>
      <c r="R2615" t="s">
        <v>8360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8324</v>
      </c>
      <c r="R2616" t="s">
        <v>8360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8324</v>
      </c>
      <c r="R2617" t="s">
        <v>8360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8324</v>
      </c>
      <c r="R2618" t="s">
        <v>8360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8324</v>
      </c>
      <c r="R2619" t="s">
        <v>8360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8324</v>
      </c>
      <c r="R2620" t="s">
        <v>8360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8324</v>
      </c>
      <c r="R2621" t="s">
        <v>8360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8324</v>
      </c>
      <c r="R2622" t="s">
        <v>8360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8324</v>
      </c>
      <c r="R2623" t="s">
        <v>8360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8324</v>
      </c>
      <c r="R2624" t="s">
        <v>8360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8324</v>
      </c>
      <c r="R2625" t="s">
        <v>8360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8324</v>
      </c>
      <c r="R2626" t="s">
        <v>8360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8324</v>
      </c>
      <c r="R2627" t="s">
        <v>8360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8324</v>
      </c>
      <c r="R2628" t="s">
        <v>8360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8324</v>
      </c>
      <c r="R2629" t="s">
        <v>8360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8324</v>
      </c>
      <c r="R2630" t="s">
        <v>8360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8324</v>
      </c>
      <c r="R2631" t="s">
        <v>8360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8324</v>
      </c>
      <c r="R2632" t="s">
        <v>8360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8324</v>
      </c>
      <c r="R2633" t="s">
        <v>8360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8324</v>
      </c>
      <c r="R2634" t="s">
        <v>8360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8324</v>
      </c>
      <c r="R2635" t="s">
        <v>8360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8324</v>
      </c>
      <c r="R2636" t="s">
        <v>8360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8324</v>
      </c>
      <c r="R2637" t="s">
        <v>8360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8324</v>
      </c>
      <c r="R2638" t="s">
        <v>8360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8324</v>
      </c>
      <c r="R2639" t="s">
        <v>8360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8324</v>
      </c>
      <c r="R2640" t="s">
        <v>8360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8324</v>
      </c>
      <c r="R2641" t="s">
        <v>8360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8324</v>
      </c>
      <c r="R2642" t="s">
        <v>8360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8324</v>
      </c>
      <c r="R2643" t="s">
        <v>8360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8324</v>
      </c>
      <c r="R2644" t="s">
        <v>8360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8324</v>
      </c>
      <c r="R2645" t="s">
        <v>8360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8324</v>
      </c>
      <c r="R2646" t="s">
        <v>8360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8324</v>
      </c>
      <c r="R2647" t="s">
        <v>8360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8324</v>
      </c>
      <c r="R2648" t="s">
        <v>8360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8324</v>
      </c>
      <c r="R2649" t="s">
        <v>8360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8324</v>
      </c>
      <c r="R2650" t="s">
        <v>8360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8324</v>
      </c>
      <c r="R2651" t="s">
        <v>8360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8324</v>
      </c>
      <c r="R2652" t="s">
        <v>8360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8324</v>
      </c>
      <c r="R2653" t="s">
        <v>8360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8324</v>
      </c>
      <c r="R2654" t="s">
        <v>8360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8324</v>
      </c>
      <c r="R2655" t="s">
        <v>8360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8324</v>
      </c>
      <c r="R2656" t="s">
        <v>8360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8324</v>
      </c>
      <c r="R2657" t="s">
        <v>8360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8324</v>
      </c>
      <c r="R2658" t="s">
        <v>8360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8324</v>
      </c>
      <c r="R2659" t="s">
        <v>8360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8324</v>
      </c>
      <c r="R2660" t="s">
        <v>8360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8324</v>
      </c>
      <c r="R2661" t="s">
        <v>8360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8324</v>
      </c>
      <c r="R2662" t="s">
        <v>8360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8324</v>
      </c>
      <c r="R2663" t="s">
        <v>8361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8324</v>
      </c>
      <c r="R2664" t="s">
        <v>8361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8324</v>
      </c>
      <c r="R2665" t="s">
        <v>8361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8324</v>
      </c>
      <c r="R2666" t="s">
        <v>8361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8324</v>
      </c>
      <c r="R2667" t="s">
        <v>8361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8324</v>
      </c>
      <c r="R2668" t="s">
        <v>8361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8324</v>
      </c>
      <c r="R2669" t="s">
        <v>8361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8324</v>
      </c>
      <c r="R2670" t="s">
        <v>8361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8324</v>
      </c>
      <c r="R2671" t="s">
        <v>8361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8324</v>
      </c>
      <c r="R2672" t="s">
        <v>8361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8324</v>
      </c>
      <c r="R2673" t="s">
        <v>8361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8324</v>
      </c>
      <c r="R2674" t="s">
        <v>8361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8324</v>
      </c>
      <c r="R2675" t="s">
        <v>8361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8324</v>
      </c>
      <c r="R2676" t="s">
        <v>8361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8324</v>
      </c>
      <c r="R2677" t="s">
        <v>8361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8324</v>
      </c>
      <c r="R2678" t="s">
        <v>8361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8324</v>
      </c>
      <c r="R2679" t="s">
        <v>8361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8324</v>
      </c>
      <c r="R2680" t="s">
        <v>8361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8324</v>
      </c>
      <c r="R2681" t="s">
        <v>8361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8324</v>
      </c>
      <c r="R2682" t="s">
        <v>8361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8341</v>
      </c>
      <c r="R2683" t="s">
        <v>8342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8341</v>
      </c>
      <c r="R2684" t="s">
        <v>8342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8341</v>
      </c>
      <c r="R2685" t="s">
        <v>8342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8341</v>
      </c>
      <c r="R2686" t="s">
        <v>8342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8341</v>
      </c>
      <c r="R2687" t="s">
        <v>8342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8341</v>
      </c>
      <c r="R2688" t="s">
        <v>8342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8341</v>
      </c>
      <c r="R2689" t="s">
        <v>8342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8341</v>
      </c>
      <c r="R2690" t="s">
        <v>8342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8341</v>
      </c>
      <c r="R2691" t="s">
        <v>8342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8341</v>
      </c>
      <c r="R2692" t="s">
        <v>8342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8341</v>
      </c>
      <c r="R2693" t="s">
        <v>8342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8341</v>
      </c>
      <c r="R2694" t="s">
        <v>8342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8341</v>
      </c>
      <c r="R2695" t="s">
        <v>8342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8341</v>
      </c>
      <c r="R2696" t="s">
        <v>8342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8341</v>
      </c>
      <c r="R2697" t="s">
        <v>8342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8341</v>
      </c>
      <c r="R2698" t="s">
        <v>8342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8341</v>
      </c>
      <c r="R2699" t="s">
        <v>8342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8341</v>
      </c>
      <c r="R2700" t="s">
        <v>8342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8341</v>
      </c>
      <c r="R2701" t="s">
        <v>8342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8341</v>
      </c>
      <c r="R2702" t="s">
        <v>8342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8324</v>
      </c>
      <c r="R2723" t="s">
        <v>8354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8324</v>
      </c>
      <c r="R2724" t="s">
        <v>8354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8324</v>
      </c>
      <c r="R2725" t="s">
        <v>8354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8324</v>
      </c>
      <c r="R2726" t="s">
        <v>8354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8324</v>
      </c>
      <c r="R2727" t="s">
        <v>8354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8324</v>
      </c>
      <c r="R2728" t="s">
        <v>8354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8324</v>
      </c>
      <c r="R2729" t="s">
        <v>8354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8324</v>
      </c>
      <c r="R2730" t="s">
        <v>8354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8324</v>
      </c>
      <c r="R2731" t="s">
        <v>8354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8324</v>
      </c>
      <c r="R2732" t="s">
        <v>8354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8324</v>
      </c>
      <c r="R2733" t="s">
        <v>8354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8324</v>
      </c>
      <c r="R2734" t="s">
        <v>8354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8324</v>
      </c>
      <c r="R2735" t="s">
        <v>8354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8324</v>
      </c>
      <c r="R2736" t="s">
        <v>8354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8324</v>
      </c>
      <c r="R2737" t="s">
        <v>8354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8324</v>
      </c>
      <c r="R2738" t="s">
        <v>8354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8324</v>
      </c>
      <c r="R2739" t="s">
        <v>8354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8324</v>
      </c>
      <c r="R2740" t="s">
        <v>8354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8324</v>
      </c>
      <c r="R2741" t="s">
        <v>8354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8324</v>
      </c>
      <c r="R2742" t="s">
        <v>8354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8327</v>
      </c>
      <c r="R2743" t="s">
        <v>8362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8327</v>
      </c>
      <c r="R2744" t="s">
        <v>8362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8327</v>
      </c>
      <c r="R2745" t="s">
        <v>8362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8327</v>
      </c>
      <c r="R2746" t="s">
        <v>8362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8327</v>
      </c>
      <c r="R2747" t="s">
        <v>8362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8327</v>
      </c>
      <c r="R2748" t="s">
        <v>8362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8327</v>
      </c>
      <c r="R2749" t="s">
        <v>8362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8327</v>
      </c>
      <c r="R2750" t="s">
        <v>8362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8327</v>
      </c>
      <c r="R2751" t="s">
        <v>8362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8327</v>
      </c>
      <c r="R2752" t="s">
        <v>8362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8327</v>
      </c>
      <c r="R2753" t="s">
        <v>8362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8327</v>
      </c>
      <c r="R2754" t="s">
        <v>8362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8327</v>
      </c>
      <c r="R2755" t="s">
        <v>8362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8327</v>
      </c>
      <c r="R2756" t="s">
        <v>8362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8327</v>
      </c>
      <c r="R2757" t="s">
        <v>8362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8327</v>
      </c>
      <c r="R2758" t="s">
        <v>8362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8327</v>
      </c>
      <c r="R2759" t="s">
        <v>8362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8327</v>
      </c>
      <c r="R2760" t="s">
        <v>8362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8327</v>
      </c>
      <c r="R2761" t="s">
        <v>8362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8327</v>
      </c>
      <c r="R2762" t="s">
        <v>8362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8327</v>
      </c>
      <c r="R2763" t="s">
        <v>8362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8327</v>
      </c>
      <c r="R2764" t="s">
        <v>8362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8327</v>
      </c>
      <c r="R2765" t="s">
        <v>8362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8327</v>
      </c>
      <c r="R2766" t="s">
        <v>8362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8327</v>
      </c>
      <c r="R2767" t="s">
        <v>8362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8327</v>
      </c>
      <c r="R2768" t="s">
        <v>8362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8327</v>
      </c>
      <c r="R2769" t="s">
        <v>8362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8327</v>
      </c>
      <c r="R2770" t="s">
        <v>8362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8327</v>
      </c>
      <c r="R2771" t="s">
        <v>8362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8327</v>
      </c>
      <c r="R2772" t="s">
        <v>8362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8327</v>
      </c>
      <c r="R2773" t="s">
        <v>8362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8327</v>
      </c>
      <c r="R2774" t="s">
        <v>8362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8327</v>
      </c>
      <c r="R2775" t="s">
        <v>8362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8327</v>
      </c>
      <c r="R2776" t="s">
        <v>8362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8327</v>
      </c>
      <c r="R2777" t="s">
        <v>8362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8327</v>
      </c>
      <c r="R2778" t="s">
        <v>8362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8327</v>
      </c>
      <c r="R2779" t="s">
        <v>8362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8327</v>
      </c>
      <c r="R2780" t="s">
        <v>8362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8327</v>
      </c>
      <c r="R2781" t="s">
        <v>8362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8327</v>
      </c>
      <c r="R2782" t="s">
        <v>8362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8308</v>
      </c>
      <c r="R2818" t="s">
        <v>8309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8308</v>
      </c>
      <c r="R2819" t="s">
        <v>8309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8308</v>
      </c>
      <c r="R2844" t="s">
        <v>8309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8308</v>
      </c>
      <c r="R2882" t="s">
        <v>8309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8308</v>
      </c>
      <c r="R2883" t="s">
        <v>8309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8308</v>
      </c>
      <c r="R2946" t="s">
        <v>8310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8308</v>
      </c>
      <c r="R2947" t="s">
        <v>8310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8308</v>
      </c>
      <c r="R3010" t="s">
        <v>8310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8308</v>
      </c>
      <c r="R3011" t="s">
        <v>8310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8308</v>
      </c>
      <c r="R3056" t="s">
        <v>8310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8308</v>
      </c>
      <c r="R3058" t="s">
        <v>8310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8308</v>
      </c>
      <c r="R3059" t="s">
        <v>8310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8308</v>
      </c>
      <c r="R3063" t="s">
        <v>8310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8308</v>
      </c>
      <c r="R3074" t="s">
        <v>8310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8308</v>
      </c>
      <c r="R3075" t="s">
        <v>8310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8308</v>
      </c>
      <c r="R3084" t="s">
        <v>8310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8308</v>
      </c>
      <c r="R3116" t="s">
        <v>8310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8308</v>
      </c>
      <c r="R3127" t="s">
        <v>8310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8308</v>
      </c>
      <c r="R3129" t="s">
        <v>8310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8308</v>
      </c>
      <c r="R3138" t="s">
        <v>8309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8308</v>
      </c>
      <c r="R3139" t="s">
        <v>8309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8308</v>
      </c>
      <c r="R3140" t="s">
        <v>8309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8308</v>
      </c>
      <c r="R3145" t="s">
        <v>8309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8308</v>
      </c>
      <c r="R3147" t="s">
        <v>8309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8308</v>
      </c>
      <c r="R3192" t="s">
        <v>8311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8308</v>
      </c>
      <c r="R3196" t="s">
        <v>8311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8308</v>
      </c>
      <c r="R3202" t="s">
        <v>8311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8308</v>
      </c>
      <c r="R3203" t="s">
        <v>8311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8308</v>
      </c>
      <c r="R3206" t="s">
        <v>8311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8308</v>
      </c>
      <c r="R3208" t="s">
        <v>8311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8308</v>
      </c>
      <c r="R3266" t="s">
        <v>8309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8308</v>
      </c>
      <c r="R3267" t="s">
        <v>8309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8308</v>
      </c>
      <c r="R3330" t="s">
        <v>8309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8308</v>
      </c>
      <c r="R3331" t="s">
        <v>8309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8308</v>
      </c>
      <c r="R3394" t="s">
        <v>8309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8308</v>
      </c>
      <c r="R3395" t="s">
        <v>8309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8308</v>
      </c>
      <c r="R3458" t="s">
        <v>8309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8308</v>
      </c>
      <c r="R3459" t="s">
        <v>8309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8308</v>
      </c>
      <c r="R3522" t="s">
        <v>8309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8308</v>
      </c>
      <c r="R3523" t="s">
        <v>8309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8308</v>
      </c>
      <c r="R3586" t="s">
        <v>8309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8308</v>
      </c>
      <c r="R3587" t="s">
        <v>8309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8308</v>
      </c>
      <c r="R3630" t="s">
        <v>8311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8308</v>
      </c>
      <c r="R3638" t="s">
        <v>8311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8308</v>
      </c>
      <c r="R3643" t="s">
        <v>8311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8308</v>
      </c>
      <c r="R3645" t="s">
        <v>8311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8308</v>
      </c>
      <c r="R3650" t="s">
        <v>8309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8308</v>
      </c>
      <c r="R3651" t="s">
        <v>8309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8308</v>
      </c>
      <c r="R3714" t="s">
        <v>8309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8308</v>
      </c>
      <c r="R3715" t="s">
        <v>8309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8308</v>
      </c>
      <c r="R3735" t="s">
        <v>8309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8308</v>
      </c>
      <c r="R3743" t="s">
        <v>8309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8308</v>
      </c>
      <c r="R3745" t="s">
        <v>8309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8308</v>
      </c>
      <c r="R3746" t="s">
        <v>8309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8308</v>
      </c>
      <c r="R3778" t="s">
        <v>8311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8308</v>
      </c>
      <c r="R3779" t="s">
        <v>8311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8311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8311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8308</v>
      </c>
      <c r="R3806" t="s">
        <v>8311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8308</v>
      </c>
      <c r="R3842" t="s">
        <v>8309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8308</v>
      </c>
      <c r="R3843" t="s">
        <v>8309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8308</v>
      </c>
      <c r="R3865" t="s">
        <v>8309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8308</v>
      </c>
      <c r="R3874" t="s">
        <v>8311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8308</v>
      </c>
      <c r="R3875" t="s">
        <v>8311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8308</v>
      </c>
      <c r="R3876" t="s">
        <v>8311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8308</v>
      </c>
      <c r="R3877" t="s">
        <v>8311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8308</v>
      </c>
      <c r="R3881" t="s">
        <v>8311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8308</v>
      </c>
      <c r="R3884" t="s">
        <v>8311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8308</v>
      </c>
      <c r="R3885" t="s">
        <v>8311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8308</v>
      </c>
      <c r="R3886" t="s">
        <v>8311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8308</v>
      </c>
      <c r="R3887" t="s">
        <v>8311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8308</v>
      </c>
      <c r="R3888" t="s">
        <v>8311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8308</v>
      </c>
      <c r="R3894" t="s">
        <v>8309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8308</v>
      </c>
      <c r="R3905" t="s">
        <v>8309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8308</v>
      </c>
      <c r="R3906" t="s">
        <v>8309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8308</v>
      </c>
      <c r="R3907" t="s">
        <v>8309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8308</v>
      </c>
      <c r="R3918" t="s">
        <v>8309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8308</v>
      </c>
      <c r="R3923" t="s">
        <v>8309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8308</v>
      </c>
      <c r="R3932" t="s">
        <v>8309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8308</v>
      </c>
      <c r="R3933" t="s">
        <v>8309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8308</v>
      </c>
      <c r="R3938" t="s">
        <v>8309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8308</v>
      </c>
      <c r="R3944" t="s">
        <v>8309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8309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8309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8309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8309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8309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8309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8308</v>
      </c>
      <c r="R3970" t="s">
        <v>8309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8308</v>
      </c>
      <c r="R3971" t="s">
        <v>8309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8308</v>
      </c>
      <c r="R3977" t="s">
        <v>8309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8308</v>
      </c>
      <c r="R3991" t="s">
        <v>8309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8308</v>
      </c>
      <c r="R3999" t="s">
        <v>8309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8308</v>
      </c>
      <c r="R4014" t="s">
        <v>8309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8308</v>
      </c>
      <c r="R4016" t="s">
        <v>8309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8308</v>
      </c>
      <c r="R4025" t="s">
        <v>8309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8308</v>
      </c>
      <c r="R4028" t="s">
        <v>8309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8308</v>
      </c>
      <c r="R4031" t="s">
        <v>8309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8308</v>
      </c>
      <c r="R4033" t="s">
        <v>8309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8308</v>
      </c>
      <c r="R4034" t="s">
        <v>8309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8308</v>
      </c>
      <c r="R4035" t="s">
        <v>8309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8308</v>
      </c>
      <c r="R4045" t="s">
        <v>8309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8308</v>
      </c>
      <c r="R4053" t="s">
        <v>8309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8308</v>
      </c>
      <c r="R4056" t="s">
        <v>8309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8308</v>
      </c>
      <c r="R4063" t="s">
        <v>8309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8308</v>
      </c>
      <c r="R4073" t="s">
        <v>8309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8308</v>
      </c>
      <c r="R4078" t="s">
        <v>8309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8308</v>
      </c>
      <c r="R4080" t="s">
        <v>8309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8308</v>
      </c>
      <c r="R4082" t="s">
        <v>8309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8308</v>
      </c>
      <c r="R4089" t="s">
        <v>8309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8308</v>
      </c>
      <c r="R4098" t="s">
        <v>8309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8308</v>
      </c>
      <c r="R4099" t="s">
        <v>8309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8308</v>
      </c>
      <c r="R4100" t="s">
        <v>8309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8308</v>
      </c>
      <c r="R4102" t="s">
        <v>8309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8308</v>
      </c>
      <c r="R4103" t="s">
        <v>8309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8308</v>
      </c>
      <c r="R4111" t="s">
        <v>8309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"cancelled"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C243-AE3D-473D-AF4F-2BFF8A3C526E}">
  <dimension ref="A2:F14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8222</v>
      </c>
      <c r="B2" t="s">
        <v>8224</v>
      </c>
    </row>
    <row r="4" spans="1:6" x14ac:dyDescent="0.25">
      <c r="A4" s="10" t="s">
        <v>8315</v>
      </c>
      <c r="B4" s="10" t="s">
        <v>8312</v>
      </c>
    </row>
    <row r="5" spans="1:6" x14ac:dyDescent="0.25">
      <c r="A5" s="10" t="s">
        <v>8314</v>
      </c>
      <c r="B5" t="s">
        <v>8218</v>
      </c>
      <c r="C5" t="s">
        <v>8221</v>
      </c>
      <c r="D5" t="s">
        <v>8220</v>
      </c>
      <c r="E5" t="s">
        <v>8219</v>
      </c>
      <c r="F5" t="s">
        <v>8313</v>
      </c>
    </row>
    <row r="6" spans="1:6" x14ac:dyDescent="0.25">
      <c r="A6" s="11" t="s">
        <v>8317</v>
      </c>
      <c r="B6">
        <v>21</v>
      </c>
      <c r="D6">
        <v>30</v>
      </c>
      <c r="E6">
        <v>2</v>
      </c>
      <c r="F6">
        <v>53</v>
      </c>
    </row>
    <row r="7" spans="1:6" x14ac:dyDescent="0.25">
      <c r="A7" s="11" t="s">
        <v>8341</v>
      </c>
      <c r="C7">
        <v>1</v>
      </c>
      <c r="D7">
        <v>8</v>
      </c>
      <c r="E7">
        <v>1</v>
      </c>
      <c r="F7">
        <v>10</v>
      </c>
    </row>
    <row r="8" spans="1:6" x14ac:dyDescent="0.25">
      <c r="A8" s="11" t="s">
        <v>8338</v>
      </c>
      <c r="B8">
        <v>16</v>
      </c>
      <c r="D8">
        <v>17</v>
      </c>
      <c r="F8">
        <v>33</v>
      </c>
    </row>
    <row r="9" spans="1:6" x14ac:dyDescent="0.25">
      <c r="A9" s="11" t="s">
        <v>8330</v>
      </c>
      <c r="B9">
        <v>25</v>
      </c>
      <c r="C9">
        <v>1</v>
      </c>
      <c r="D9">
        <v>7</v>
      </c>
      <c r="E9">
        <v>1</v>
      </c>
      <c r="F9">
        <v>34</v>
      </c>
    </row>
    <row r="10" spans="1:6" x14ac:dyDescent="0.25">
      <c r="A10" s="11" t="s">
        <v>8343</v>
      </c>
      <c r="B10">
        <v>18</v>
      </c>
      <c r="D10">
        <v>27</v>
      </c>
      <c r="F10">
        <v>45</v>
      </c>
    </row>
    <row r="11" spans="1:6" x14ac:dyDescent="0.25">
      <c r="A11" s="11" t="s">
        <v>8327</v>
      </c>
      <c r="B11">
        <v>6</v>
      </c>
      <c r="D11">
        <v>8</v>
      </c>
      <c r="E11">
        <v>3</v>
      </c>
      <c r="F11">
        <v>17</v>
      </c>
    </row>
    <row r="12" spans="1:6" x14ac:dyDescent="0.25">
      <c r="A12" s="11" t="s">
        <v>8324</v>
      </c>
      <c r="B12">
        <v>22</v>
      </c>
      <c r="D12">
        <v>19</v>
      </c>
      <c r="E12">
        <v>12</v>
      </c>
      <c r="F12">
        <v>53</v>
      </c>
    </row>
    <row r="13" spans="1:6" x14ac:dyDescent="0.25">
      <c r="A13" s="11" t="s">
        <v>8308</v>
      </c>
      <c r="B13">
        <v>258</v>
      </c>
      <c r="C13">
        <v>6</v>
      </c>
      <c r="D13">
        <v>89</v>
      </c>
      <c r="E13">
        <v>6</v>
      </c>
      <c r="F13">
        <v>359</v>
      </c>
    </row>
    <row r="14" spans="1:6" x14ac:dyDescent="0.25">
      <c r="A14" s="11" t="s">
        <v>8313</v>
      </c>
      <c r="B14">
        <v>366</v>
      </c>
      <c r="C14">
        <v>8</v>
      </c>
      <c r="D14">
        <v>205</v>
      </c>
      <c r="E14">
        <v>25</v>
      </c>
      <c r="F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62D1-CE12-4944-9A99-F97624B22708}">
  <dimension ref="A1:E8"/>
  <sheetViews>
    <sheetView topLeftCell="A10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8364</v>
      </c>
      <c r="B2" t="s">
        <v>8316</v>
      </c>
    </row>
    <row r="3" spans="1:5" x14ac:dyDescent="0.25">
      <c r="A3" s="10" t="s">
        <v>1</v>
      </c>
      <c r="B3" t="s">
        <v>8316</v>
      </c>
    </row>
    <row r="5" spans="1:5" x14ac:dyDescent="0.25">
      <c r="A5" s="10" t="s">
        <v>8315</v>
      </c>
      <c r="B5" s="10" t="s">
        <v>8312</v>
      </c>
    </row>
    <row r="6" spans="1:5" x14ac:dyDescent="0.25">
      <c r="A6" s="10" t="s">
        <v>8314</v>
      </c>
      <c r="B6" t="s">
        <v>8218</v>
      </c>
      <c r="C6" t="s">
        <v>8220</v>
      </c>
      <c r="D6" t="s">
        <v>8219</v>
      </c>
      <c r="E6" t="s">
        <v>8313</v>
      </c>
    </row>
    <row r="7" spans="1:5" x14ac:dyDescent="0.25">
      <c r="A7" s="11" t="s">
        <v>8311</v>
      </c>
      <c r="B7">
        <v>10</v>
      </c>
      <c r="C7">
        <v>11</v>
      </c>
      <c r="D7">
        <v>5</v>
      </c>
      <c r="E7">
        <v>26</v>
      </c>
    </row>
    <row r="8" spans="1:5" x14ac:dyDescent="0.25">
      <c r="A8" s="11" t="s">
        <v>8313</v>
      </c>
      <c r="B8">
        <v>10</v>
      </c>
      <c r="C8">
        <v>11</v>
      </c>
      <c r="D8">
        <v>5</v>
      </c>
      <c r="E8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E644-094E-4935-A278-4E6F48523830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8364</v>
      </c>
      <c r="B1" t="s">
        <v>8316</v>
      </c>
    </row>
    <row r="2" spans="1:6" x14ac:dyDescent="0.25">
      <c r="A2" s="10" t="s">
        <v>8368</v>
      </c>
      <c r="B2" t="s">
        <v>8316</v>
      </c>
    </row>
    <row r="3" spans="1:6" x14ac:dyDescent="0.25">
      <c r="A3" s="10" t="s">
        <v>1</v>
      </c>
      <c r="B3" t="s">
        <v>8316</v>
      </c>
    </row>
    <row r="5" spans="1:6" x14ac:dyDescent="0.25">
      <c r="A5" s="10" t="s">
        <v>8315</v>
      </c>
      <c r="B5" s="10" t="s">
        <v>8312</v>
      </c>
    </row>
    <row r="6" spans="1:6" x14ac:dyDescent="0.25">
      <c r="A6" s="10" t="s">
        <v>8314</v>
      </c>
      <c r="B6" t="s">
        <v>8218</v>
      </c>
      <c r="C6" t="s">
        <v>8221</v>
      </c>
      <c r="D6" t="s">
        <v>8220</v>
      </c>
      <c r="E6" t="s">
        <v>8219</v>
      </c>
      <c r="F6" t="s">
        <v>8313</v>
      </c>
    </row>
    <row r="7" spans="1:6" x14ac:dyDescent="0.25">
      <c r="A7" s="13" t="s">
        <v>8390</v>
      </c>
      <c r="B7">
        <v>182</v>
      </c>
      <c r="C7">
        <v>2</v>
      </c>
      <c r="D7">
        <v>149</v>
      </c>
      <c r="E7">
        <v>34</v>
      </c>
      <c r="F7">
        <v>367</v>
      </c>
    </row>
    <row r="8" spans="1:6" x14ac:dyDescent="0.25">
      <c r="A8" s="13" t="s">
        <v>8391</v>
      </c>
      <c r="B8">
        <v>202</v>
      </c>
      <c r="C8">
        <v>18</v>
      </c>
      <c r="D8">
        <v>106</v>
      </c>
      <c r="E8">
        <v>27</v>
      </c>
      <c r="F8">
        <v>353</v>
      </c>
    </row>
    <row r="9" spans="1:6" x14ac:dyDescent="0.25">
      <c r="A9" s="13" t="s">
        <v>8392</v>
      </c>
      <c r="B9">
        <v>180</v>
      </c>
      <c r="C9">
        <v>30</v>
      </c>
      <c r="D9">
        <v>108</v>
      </c>
      <c r="E9">
        <v>28</v>
      </c>
      <c r="F9">
        <v>346</v>
      </c>
    </row>
    <row r="10" spans="1:6" x14ac:dyDescent="0.25">
      <c r="A10" s="13" t="s">
        <v>8367</v>
      </c>
      <c r="B10">
        <v>192</v>
      </c>
      <c r="D10">
        <v>102</v>
      </c>
      <c r="E10">
        <v>27</v>
      </c>
      <c r="F10">
        <v>321</v>
      </c>
    </row>
    <row r="11" spans="1:6" x14ac:dyDescent="0.25">
      <c r="A11" s="13" t="s">
        <v>8393</v>
      </c>
      <c r="B11">
        <v>234</v>
      </c>
      <c r="D11">
        <v>126</v>
      </c>
      <c r="E11">
        <v>26</v>
      </c>
      <c r="F11">
        <v>386</v>
      </c>
    </row>
    <row r="12" spans="1:6" x14ac:dyDescent="0.25">
      <c r="A12" s="13" t="s">
        <v>8394</v>
      </c>
      <c r="B12">
        <v>211</v>
      </c>
      <c r="D12">
        <v>147</v>
      </c>
      <c r="E12">
        <v>27</v>
      </c>
      <c r="F12">
        <v>385</v>
      </c>
    </row>
    <row r="13" spans="1:6" x14ac:dyDescent="0.25">
      <c r="A13" s="13" t="s">
        <v>8395</v>
      </c>
      <c r="B13">
        <v>194</v>
      </c>
      <c r="D13">
        <v>150</v>
      </c>
      <c r="E13">
        <v>43</v>
      </c>
      <c r="F13">
        <v>387</v>
      </c>
    </row>
    <row r="14" spans="1:6" x14ac:dyDescent="0.25">
      <c r="A14" s="13" t="s">
        <v>8396</v>
      </c>
      <c r="B14">
        <v>166</v>
      </c>
      <c r="D14">
        <v>134</v>
      </c>
      <c r="E14">
        <v>33</v>
      </c>
      <c r="F14">
        <v>333</v>
      </c>
    </row>
    <row r="15" spans="1:6" x14ac:dyDescent="0.25">
      <c r="A15" s="13" t="s">
        <v>8397</v>
      </c>
      <c r="B15">
        <v>147</v>
      </c>
      <c r="D15">
        <v>127</v>
      </c>
      <c r="E15">
        <v>24</v>
      </c>
      <c r="F15">
        <v>298</v>
      </c>
    </row>
    <row r="16" spans="1:6" x14ac:dyDescent="0.25">
      <c r="A16" s="13" t="s">
        <v>8398</v>
      </c>
      <c r="B16">
        <v>183</v>
      </c>
      <c r="D16">
        <v>149</v>
      </c>
      <c r="E16">
        <v>20</v>
      </c>
      <c r="F16">
        <v>352</v>
      </c>
    </row>
    <row r="17" spans="1:6" x14ac:dyDescent="0.25">
      <c r="A17" s="13" t="s">
        <v>8399</v>
      </c>
      <c r="B17">
        <v>183</v>
      </c>
      <c r="D17">
        <v>114</v>
      </c>
      <c r="E17">
        <v>37</v>
      </c>
      <c r="F17">
        <v>334</v>
      </c>
    </row>
    <row r="18" spans="1:6" x14ac:dyDescent="0.25">
      <c r="A18" s="13" t="s">
        <v>8400</v>
      </c>
      <c r="B18">
        <v>111</v>
      </c>
      <c r="D18">
        <v>118</v>
      </c>
      <c r="E18">
        <v>23</v>
      </c>
      <c r="F18">
        <v>252</v>
      </c>
    </row>
    <row r="19" spans="1:6" x14ac:dyDescent="0.25">
      <c r="A19" s="13" t="s">
        <v>8313</v>
      </c>
      <c r="B19">
        <v>2185</v>
      </c>
      <c r="C19">
        <v>50</v>
      </c>
      <c r="D19">
        <v>1530</v>
      </c>
      <c r="E19">
        <v>349</v>
      </c>
      <c r="F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DD92-B6B0-46D5-A4C8-5EB65EEF5DDF}">
  <dimension ref="A1:F6"/>
  <sheetViews>
    <sheetView workbookViewId="0">
      <selection activeCell="B2" sqref="B2"/>
    </sheetView>
  </sheetViews>
  <sheetFormatPr defaultRowHeight="15" x14ac:dyDescent="0.25"/>
  <cols>
    <col min="1" max="1" width="37" customWidth="1"/>
    <col min="2" max="2" width="130.140625" customWidth="1"/>
    <col min="5" max="5" width="17.42578125" customWidth="1"/>
    <col min="6" max="6" width="18.85546875" customWidth="1"/>
  </cols>
  <sheetData>
    <row r="1" spans="1:6" x14ac:dyDescent="0.25">
      <c r="A1" t="s">
        <v>8369</v>
      </c>
      <c r="B1" t="s">
        <v>4110</v>
      </c>
      <c r="C1" t="s">
        <v>8371</v>
      </c>
      <c r="D1" t="s">
        <v>8372</v>
      </c>
      <c r="E1" t="s">
        <v>8373</v>
      </c>
      <c r="F1" t="s">
        <v>8374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8370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5E60B-C24D-4DF3-9F0F-E2FF7EB5E7BE}">
  <dimension ref="A1:T413"/>
  <sheetViews>
    <sheetView workbookViewId="0">
      <selection activeCell="D1" sqref="D1:D1048576"/>
    </sheetView>
  </sheetViews>
  <sheetFormatPr defaultRowHeight="15" x14ac:dyDescent="0.25"/>
  <cols>
    <col min="1" max="2" width="9.140625" customWidth="1"/>
    <col min="3" max="3" width="20.7109375" customWidth="1"/>
    <col min="4" max="4" width="17.85546875" customWidth="1"/>
    <col min="5" max="5" width="18.28515625" customWidth="1"/>
    <col min="6" max="6" width="17.140625" customWidth="1"/>
    <col min="7" max="7" width="23.140625" customWidth="1"/>
    <col min="8" max="8" width="28.85546875" customWidth="1"/>
    <col min="9" max="9" width="27.85546875" customWidth="1"/>
    <col min="10" max="10" width="25.42578125" customWidth="1"/>
    <col min="11" max="11" width="34.28515625" customWidth="1"/>
    <col min="12" max="12" width="34.140625" customWidth="1"/>
    <col min="13" max="13" width="32.7109375" customWidth="1"/>
    <col min="14" max="14" width="30.5703125" customWidth="1"/>
    <col min="15" max="15" width="32.7109375" customWidth="1"/>
    <col min="16" max="16" width="32.85546875" customWidth="1"/>
    <col min="17" max="17" width="26.5703125" customWidth="1"/>
    <col min="18" max="18" width="34" customWidth="1"/>
    <col min="19" max="19" width="32.140625" customWidth="1"/>
    <col min="20" max="20" width="2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2">
        <v>42646.092812499999</v>
      </c>
      <c r="T2" s="12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2">
        <v>42430.040798611109</v>
      </c>
      <c r="T3" s="12">
        <v>42449.999131944445</v>
      </c>
    </row>
    <row r="4" spans="1:20" ht="13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2">
        <v>42238.13282407407</v>
      </c>
      <c r="T4" s="12">
        <v>42268.13282407407</v>
      </c>
    </row>
    <row r="5" spans="1:20" ht="12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2">
        <v>41850.400937500002</v>
      </c>
      <c r="T5" s="12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2">
        <v>42753.205625000002</v>
      </c>
      <c r="T6" s="12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2">
        <v>42155.920219907406</v>
      </c>
      <c r="T7" s="12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2">
        <v>42157.591064814813</v>
      </c>
      <c r="T8" s="12">
        <v>42179.083333333328</v>
      </c>
    </row>
    <row r="9" spans="1:20" ht="12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2">
        <v>42676.065150462964</v>
      </c>
      <c r="T9" s="12">
        <v>42721.290972222225</v>
      </c>
    </row>
    <row r="10" spans="1:20" ht="10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2">
        <v>42473.007037037038</v>
      </c>
      <c r="T10" s="12"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2">
        <v>42282.768414351856</v>
      </c>
      <c r="T11" s="12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2">
        <v>42473.794710648144</v>
      </c>
      <c r="T12" s="12">
        <v>42503.794710648144</v>
      </c>
    </row>
    <row r="13" spans="1:20" ht="12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2">
        <v>42712.23474537037</v>
      </c>
      <c r="T13" s="12">
        <v>42735.707638888889</v>
      </c>
    </row>
    <row r="14" spans="1:20" ht="12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2">
        <v>42561.154664351852</v>
      </c>
      <c r="T14" s="12">
        <v>42592.166666666672</v>
      </c>
    </row>
    <row r="15" spans="1:20" ht="90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2">
        <v>42709.134780092587</v>
      </c>
      <c r="T15" s="12"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2">
        <v>42086.614942129629</v>
      </c>
      <c r="T16" s="12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2">
        <v>42064.652673611112</v>
      </c>
      <c r="T17" s="12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2">
        <v>42292.701053240744</v>
      </c>
      <c r="T18" s="12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2">
        <v>42461.747199074074</v>
      </c>
      <c r="T19" s="12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2">
        <v>42169.814340277779</v>
      </c>
      <c r="T20" s="12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2">
        <v>42483.675208333334</v>
      </c>
      <c r="T21" s="12">
        <v>42522.789583333331</v>
      </c>
    </row>
    <row r="22" spans="1:20" ht="12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2">
        <v>42195.749745370369</v>
      </c>
      <c r="T22" s="12">
        <v>42206.125</v>
      </c>
    </row>
    <row r="23" spans="1:20" ht="90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2">
        <v>42675.057997685188</v>
      </c>
      <c r="T23" s="12"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2">
        <v>42018.94159722222</v>
      </c>
      <c r="T24" s="12"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2">
        <v>42026.924976851849</v>
      </c>
      <c r="T25" s="12"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2">
        <v>41920.787534722222</v>
      </c>
      <c r="T26" s="12">
        <v>41941.787534722222</v>
      </c>
    </row>
    <row r="27" spans="1:20" ht="9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2">
        <v>42558.189432870371</v>
      </c>
      <c r="T27" s="12"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2">
        <v>41808.198518518519</v>
      </c>
      <c r="T28" s="12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2">
        <v>42550.701886574068</v>
      </c>
      <c r="T29" s="12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2">
        <v>42056.013124999998</v>
      </c>
      <c r="T30" s="12">
        <v>42075.166666666672</v>
      </c>
    </row>
    <row r="31" spans="1:20" ht="10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2">
        <v>42016.938692129625</v>
      </c>
      <c r="T31" s="12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2">
        <v>42591.899988425925</v>
      </c>
      <c r="T32" s="12">
        <v>42622.166666666672</v>
      </c>
    </row>
    <row r="33" spans="1:20" ht="12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2">
        <v>42183.231006944443</v>
      </c>
      <c r="T33" s="12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2">
        <v>41780.525937500002</v>
      </c>
      <c r="T34" s="12">
        <v>41796.958333333336</v>
      </c>
    </row>
    <row r="35" spans="1:20" ht="12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2">
        <v>42158.065694444449</v>
      </c>
      <c r="T35" s="12"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2">
        <v>42154.873124999998</v>
      </c>
      <c r="T36" s="12"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2">
        <v>42208.84646990741</v>
      </c>
      <c r="T37" s="12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2">
        <v>42451.496817129635</v>
      </c>
      <c r="T38" s="12">
        <v>42459.610416666663</v>
      </c>
    </row>
    <row r="39" spans="1:20" ht="120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2">
        <v>41759.13962962963</v>
      </c>
      <c r="T39" s="12">
        <v>41791.165972222225</v>
      </c>
    </row>
    <row r="40" spans="1:20" ht="10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2">
        <v>42693.742604166662</v>
      </c>
      <c r="T40" s="12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2">
        <v>42250.598217592589</v>
      </c>
      <c r="T41" s="12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2">
        <v>42060.683935185181</v>
      </c>
      <c r="T42" s="12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2">
        <v>42136.270787037036</v>
      </c>
      <c r="T43" s="12">
        <v>42168.071527777778</v>
      </c>
    </row>
    <row r="44" spans="1:20" ht="12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2">
        <v>42171.034861111111</v>
      </c>
      <c r="T44" s="12"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2">
        <v>42494.683634259258</v>
      </c>
      <c r="T45" s="12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2">
        <v>41758.839675925927</v>
      </c>
      <c r="T46" s="12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2">
        <v>42171.824884259258</v>
      </c>
      <c r="T47" s="12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2">
        <v>42268.127696759257</v>
      </c>
      <c r="T48" s="12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2">
        <v>42746.261782407411</v>
      </c>
      <c r="T49" s="12"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2">
        <v>41842.607592592591</v>
      </c>
      <c r="T50" s="12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2">
        <v>41853.240208333329</v>
      </c>
      <c r="T51" s="12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2">
        <v>42061.212488425925</v>
      </c>
      <c r="T52" s="12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2">
        <v>42036.24428240741</v>
      </c>
      <c r="T53" s="12">
        <v>42064.290972222225</v>
      </c>
    </row>
    <row r="54" spans="1:20" ht="12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2">
        <v>42157.470185185186</v>
      </c>
      <c r="T54" s="12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2">
        <v>41827.909942129627</v>
      </c>
      <c r="T55" s="12"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2">
        <v>42162.729548611111</v>
      </c>
      <c r="T56" s="12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2">
        <v>42233.738564814819</v>
      </c>
      <c r="T57" s="12">
        <v>42263.738564814819</v>
      </c>
    </row>
    <row r="58" spans="1:20" ht="10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2">
        <v>42042.197824074072</v>
      </c>
      <c r="T58" s="12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2">
        <v>42585.523842592593</v>
      </c>
      <c r="T59" s="12"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2">
        <v>41808.669571759259</v>
      </c>
      <c r="T60" s="12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2">
        <v>41852.658310185187</v>
      </c>
      <c r="T61" s="12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2">
        <v>42694.110185185185</v>
      </c>
      <c r="T62" s="12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2">
        <v>42341.818379629629</v>
      </c>
      <c r="T63" s="12">
        <v>42370.166666666672</v>
      </c>
    </row>
    <row r="64" spans="1:20" ht="12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2">
        <v>41880.061006944445</v>
      </c>
      <c r="T64" s="12">
        <v>41908.065972222219</v>
      </c>
    </row>
    <row r="65" spans="1:20" ht="12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2">
        <v>41941.683865740742</v>
      </c>
      <c r="T65" s="12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2">
        <v>42026.88118055556</v>
      </c>
      <c r="T66" s="12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2">
        <v>41922.640590277777</v>
      </c>
      <c r="T67" s="12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2">
        <v>41993.824340277773</v>
      </c>
      <c r="T68" s="12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2">
        <v>42219.915856481486</v>
      </c>
      <c r="T69" s="12"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2">
        <v>41909.969386574077</v>
      </c>
      <c r="T70" s="12"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2">
        <v>41891.665324074071</v>
      </c>
      <c r="T71" s="12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2">
        <v>41226.017361111109</v>
      </c>
      <c r="T72" s="12"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2">
        <v>40478.263923611114</v>
      </c>
      <c r="T73" s="12"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2">
        <v>41862.83997685185</v>
      </c>
      <c r="T74" s="12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2">
        <v>40633.154363425929</v>
      </c>
      <c r="T75" s="12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2">
        <v>40970.875671296293</v>
      </c>
      <c r="T76" s="12">
        <v>41000.834004629629</v>
      </c>
    </row>
    <row r="77" spans="1:20" ht="120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2">
        <v>41026.953055555554</v>
      </c>
      <c r="T77" s="12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2">
        <v>41829.788252314815</v>
      </c>
      <c r="T78" s="12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2">
        <v>41447.839722222219</v>
      </c>
      <c r="T79" s="12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2">
        <v>40884.066678240742</v>
      </c>
      <c r="T80" s="12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2">
        <v>41841.26489583333</v>
      </c>
      <c r="T81" s="12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2">
        <v>41799.685902777775</v>
      </c>
      <c r="T82" s="12">
        <v>41827.083333333336</v>
      </c>
    </row>
    <row r="83" spans="1:20" ht="10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2">
        <v>41775.753761574073</v>
      </c>
      <c r="T83" s="12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2">
        <v>41766.80572916667</v>
      </c>
      <c r="T84" s="12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2">
        <v>40644.159259259257</v>
      </c>
      <c r="T85" s="12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2">
        <v>41940.69158564815</v>
      </c>
      <c r="T86" s="12"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2">
        <v>41839.175706018519</v>
      </c>
      <c r="T87" s="12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2">
        <v>41772.105937500004</v>
      </c>
      <c r="T88" s="12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2">
        <v>41591.737974537034</v>
      </c>
      <c r="T89" s="12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2">
        <v>41789.080370370371</v>
      </c>
      <c r="T90" s="12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2">
        <v>40923.729953703703</v>
      </c>
      <c r="T91" s="12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2">
        <v>41878.878379629627</v>
      </c>
      <c r="T92" s="12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2">
        <v>41862.864675925928</v>
      </c>
      <c r="T93" s="12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2">
        <v>40531.886886574073</v>
      </c>
      <c r="T94" s="12">
        <v>40591.886886574073</v>
      </c>
    </row>
    <row r="95" spans="1:20" ht="12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2">
        <v>41477.930914351848</v>
      </c>
      <c r="T95" s="12"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2">
        <v>41781.666770833333</v>
      </c>
      <c r="T96" s="12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2">
        <v>41375.702210648145</v>
      </c>
      <c r="T97" s="12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2">
        <v>40883.949317129627</v>
      </c>
      <c r="T98" s="12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2">
        <v>41491.79478009259</v>
      </c>
      <c r="T99" s="12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2">
        <v>41791.993414351848</v>
      </c>
      <c r="T100" s="12">
        <v>41821.993414351848</v>
      </c>
    </row>
    <row r="101" spans="1:20" ht="135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2">
        <v>41835.666354166664</v>
      </c>
      <c r="T101" s="12"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2">
        <v>41827.605057870373</v>
      </c>
      <c r="T102" s="12"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2">
        <v>41778.637245370373</v>
      </c>
      <c r="T103" s="12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2">
        <v>41013.936562499999</v>
      </c>
      <c r="T104" s="12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2">
        <v>41834.586574074077</v>
      </c>
      <c r="T105" s="12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2">
        <v>41829.795729166668</v>
      </c>
      <c r="T106" s="12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2">
        <v>42219.665173611109</v>
      </c>
      <c r="T107" s="12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2">
        <v>42648.546111111107</v>
      </c>
      <c r="T108" s="12"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2">
        <v>42050.983182870375</v>
      </c>
      <c r="T109" s="12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2">
        <v>42772.833379629628</v>
      </c>
      <c r="T110" s="12">
        <v>42806.875</v>
      </c>
    </row>
    <row r="111" spans="1:20" ht="9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2">
        <v>42270.582141203704</v>
      </c>
      <c r="T111" s="12"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2">
        <v>42206.835370370376</v>
      </c>
      <c r="T112" s="12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2">
        <v>42697.850844907407</v>
      </c>
      <c r="T113" s="12"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2">
        <v>42503.559467592597</v>
      </c>
      <c r="T114" s="12"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2">
        <v>42323.70930555556</v>
      </c>
      <c r="T115" s="12">
        <v>42355.207638888889</v>
      </c>
    </row>
    <row r="116" spans="1:20" ht="10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2">
        <v>41933.291643518518</v>
      </c>
      <c r="T116" s="12">
        <v>41963.333310185189</v>
      </c>
    </row>
    <row r="117" spans="1:20" ht="12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2">
        <v>41898.168125000004</v>
      </c>
      <c r="T117" s="12"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2">
        <v>42446.943831018521</v>
      </c>
      <c r="T118" s="12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2">
        <v>42463.81385416667</v>
      </c>
      <c r="T119" s="12">
        <v>42494.165972222225</v>
      </c>
    </row>
    <row r="120" spans="1:20" ht="10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2">
        <v>42766.805034722223</v>
      </c>
      <c r="T120" s="12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2">
        <v>42522.347812499997</v>
      </c>
      <c r="T121" s="12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2">
        <v>42702.917048611111</v>
      </c>
      <c r="T122" s="12"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2">
        <v>42252.474351851852</v>
      </c>
      <c r="T123" s="12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2">
        <v>41893.324884259258</v>
      </c>
      <c r="T124" s="12"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2">
        <v>41871.755694444444</v>
      </c>
      <c r="T125" s="12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2">
        <v>42262.096782407403</v>
      </c>
      <c r="T126" s="12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2">
        <v>42135.60020833333</v>
      </c>
      <c r="T127" s="12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2">
        <v>42230.472222222219</v>
      </c>
      <c r="T128" s="12"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2">
        <v>42068.888391203705</v>
      </c>
      <c r="T129" s="12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2">
        <v>42145.746689814812</v>
      </c>
      <c r="T130" s="12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2">
        <v>41918.742175925923</v>
      </c>
      <c r="T131" s="12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2">
        <v>42146.731087962966</v>
      </c>
      <c r="T132" s="12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2">
        <v>42602.576712962968</v>
      </c>
      <c r="T133" s="12"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2">
        <v>42144.573807870373</v>
      </c>
      <c r="T134" s="12">
        <v>42166.165972222225</v>
      </c>
    </row>
    <row r="135" spans="1:20" ht="9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2">
        <v>41982.887280092589</v>
      </c>
      <c r="T135" s="12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2">
        <v>42614.760937500003</v>
      </c>
      <c r="T136" s="12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2">
        <v>42303.672662037032</v>
      </c>
      <c r="T137" s="12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2">
        <v>42171.725416666668</v>
      </c>
      <c r="T138" s="12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2">
        <v>41964.315532407403</v>
      </c>
      <c r="T139" s="12"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2">
        <v>42284.516064814816</v>
      </c>
      <c r="T140" s="12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2">
        <v>42016.800208333334</v>
      </c>
      <c r="T141" s="12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2">
        <v>42136.536134259266</v>
      </c>
      <c r="T142" s="12"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2">
        <v>42172.757638888885</v>
      </c>
      <c r="T143" s="12"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2">
        <v>42590.90425925926</v>
      </c>
      <c r="T144" s="12">
        <v>42606.90425925926</v>
      </c>
    </row>
    <row r="145" spans="1:20" ht="10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2">
        <v>42284.500104166669</v>
      </c>
      <c r="T145" s="12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2">
        <v>42611.801412037035</v>
      </c>
      <c r="T146" s="12">
        <v>42627.791666666672</v>
      </c>
    </row>
    <row r="147" spans="1:20" ht="10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2">
        <v>42400.704537037032</v>
      </c>
      <c r="T147" s="12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2">
        <v>42017.88045138889</v>
      </c>
      <c r="T148" s="12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2">
        <v>42431.102534722217</v>
      </c>
      <c r="T149" s="12">
        <v>42461.06086805556</v>
      </c>
    </row>
    <row r="150" spans="1:20" ht="13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2">
        <v>42121.756921296299</v>
      </c>
      <c r="T150" s="12"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2">
        <v>42219.019733796296</v>
      </c>
      <c r="T151" s="12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2">
        <v>42445.19430555556</v>
      </c>
      <c r="T152" s="12">
        <v>42489.19430555556</v>
      </c>
    </row>
    <row r="153" spans="1:20" ht="10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2">
        <v>42380.884872685187</v>
      </c>
      <c r="T153" s="12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2">
        <v>42762.942430555559</v>
      </c>
      <c r="T154" s="12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2">
        <v>42567.840069444443</v>
      </c>
      <c r="T155" s="12">
        <v>42597.840069444443</v>
      </c>
    </row>
    <row r="156" spans="1:20" ht="135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2">
        <v>42232.702546296292</v>
      </c>
      <c r="T156" s="12">
        <v>42264.165972222225</v>
      </c>
    </row>
    <row r="157" spans="1:20" ht="12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2">
        <v>42239.957962962959</v>
      </c>
      <c r="T157" s="12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2">
        <v>42261.917395833334</v>
      </c>
      <c r="T158" s="12">
        <v>42291.917395833334</v>
      </c>
    </row>
    <row r="159" spans="1:20" ht="90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2">
        <v>42102.743773148148</v>
      </c>
      <c r="T159" s="12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2">
        <v>42538.73583333334</v>
      </c>
      <c r="T160" s="12">
        <v>42583.290972222225</v>
      </c>
    </row>
    <row r="161" spans="1:20" ht="10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2">
        <v>42056.65143518518</v>
      </c>
      <c r="T161" s="12">
        <v>42091.609768518523</v>
      </c>
    </row>
    <row r="162" spans="1:20" ht="10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2">
        <v>42696.624444444446</v>
      </c>
      <c r="T162" s="12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2">
        <v>42186.855879629627</v>
      </c>
      <c r="T163" s="12"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2">
        <v>42493.219236111108</v>
      </c>
      <c r="T164" s="12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2">
        <v>42475.057164351849</v>
      </c>
      <c r="T165" s="12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2">
        <v>42452.876909722225</v>
      </c>
      <c r="T166" s="12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2">
        <v>42253.928530092591</v>
      </c>
      <c r="T167" s="12"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2">
        <v>42264.29178240741</v>
      </c>
      <c r="T168" s="12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2">
        <v>42664.809560185182</v>
      </c>
      <c r="T169" s="12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2">
        <v>42382.244409722218</v>
      </c>
      <c r="T170" s="12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2">
        <v>41826.871238425927</v>
      </c>
      <c r="T171" s="12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2">
        <v>42499.039629629624</v>
      </c>
      <c r="T172" s="12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2">
        <v>42513.045798611114</v>
      </c>
      <c r="T173" s="12"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2">
        <v>41914.100289351853</v>
      </c>
      <c r="T174" s="12">
        <v>41928.165972222225</v>
      </c>
    </row>
    <row r="175" spans="1:20" ht="12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2">
        <v>42521.010370370372</v>
      </c>
      <c r="T175" s="12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2">
        <v>42041.714178240742</v>
      </c>
      <c r="T176" s="12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2">
        <v>41822.57503472222</v>
      </c>
      <c r="T177" s="12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2">
        <v>42248.697754629626</v>
      </c>
      <c r="T178" s="12">
        <v>42283.697754629626</v>
      </c>
    </row>
    <row r="179" spans="1:20" ht="10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2">
        <v>41809.860300925924</v>
      </c>
      <c r="T179" s="12"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2">
        <v>42148.676851851851</v>
      </c>
      <c r="T180" s="12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2">
        <v>42185.521087962959</v>
      </c>
      <c r="T181" s="12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2">
        <v>42769.574999999997</v>
      </c>
      <c r="T182" s="12"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2">
        <v>42549.665717592594</v>
      </c>
      <c r="T183" s="12">
        <v>42579.665717592594</v>
      </c>
    </row>
    <row r="184" spans="1:20" ht="12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2">
        <v>42685.974004629628</v>
      </c>
      <c r="T184" s="12"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2">
        <v>42062.296412037031</v>
      </c>
      <c r="T185" s="12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2">
        <v>41851.200150462959</v>
      </c>
      <c r="T186" s="12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2">
        <v>42053.106111111112</v>
      </c>
      <c r="T187" s="12">
        <v>42112.025694444441</v>
      </c>
    </row>
    <row r="188" spans="1:20" ht="10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2">
        <v>42054.024421296301</v>
      </c>
      <c r="T188" s="12">
        <v>42061.024421296301</v>
      </c>
    </row>
    <row r="189" spans="1:20" ht="12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2">
        <v>42466.558796296296</v>
      </c>
      <c r="T189" s="12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2">
        <v>42513.110787037032</v>
      </c>
      <c r="T190" s="12"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2">
        <v>42270.7269212963</v>
      </c>
      <c r="T191" s="12">
        <v>42306.167361111111</v>
      </c>
    </row>
    <row r="192" spans="1:20" ht="120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2">
        <v>41932.311099537037</v>
      </c>
      <c r="T192" s="12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2">
        <v>42746.057106481487</v>
      </c>
      <c r="T193" s="12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2">
        <v>41866.025347222225</v>
      </c>
      <c r="T194" s="12"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2">
        <v>42056.091631944444</v>
      </c>
      <c r="T195" s="12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2">
        <v>41851.771354166667</v>
      </c>
      <c r="T196" s="12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2">
        <v>42321.101759259262</v>
      </c>
      <c r="T197" s="12">
        <v>42351.101759259262</v>
      </c>
    </row>
    <row r="198" spans="1:20" ht="10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2">
        <v>42107.067557870367</v>
      </c>
      <c r="T198" s="12"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2">
        <v>41969.199756944443</v>
      </c>
      <c r="T199" s="12"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2">
        <v>42690.334317129629</v>
      </c>
      <c r="T200" s="12"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2">
        <v>42312.874594907407</v>
      </c>
      <c r="T201" s="12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2">
        <v>41855.548101851848</v>
      </c>
      <c r="T202" s="12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2">
        <v>42059.701319444444</v>
      </c>
      <c r="T203" s="12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2">
        <v>41937.95344907407</v>
      </c>
      <c r="T204" s="12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2">
        <v>42044.184988425928</v>
      </c>
      <c r="T205" s="12">
        <v>42074.143321759257</v>
      </c>
    </row>
    <row r="206" spans="1:20" ht="13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2">
        <v>42524.782638888893</v>
      </c>
      <c r="T206" s="12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2">
        <v>42292.087592592594</v>
      </c>
      <c r="T207" s="12"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2">
        <v>41953.8675</v>
      </c>
      <c r="T208" s="12">
        <v>41983.8675</v>
      </c>
    </row>
    <row r="209" spans="1:20" ht="12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2">
        <v>41946.644745370373</v>
      </c>
      <c r="T209" s="12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2">
        <v>41947.762592592589</v>
      </c>
      <c r="T210" s="12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2">
        <v>42494.563449074078</v>
      </c>
      <c r="T211" s="12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2">
        <v>41815.774826388886</v>
      </c>
      <c r="T212" s="12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2">
        <v>41830.545694444445</v>
      </c>
      <c r="T213" s="12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2">
        <v>41923.921643518523</v>
      </c>
      <c r="T214" s="12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2">
        <v>41764.44663194444</v>
      </c>
      <c r="T215" s="12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2">
        <v>41941.75203703704</v>
      </c>
      <c r="T216" s="12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2">
        <v>41834.953865740739</v>
      </c>
      <c r="T217" s="12">
        <v>41879.953865740739</v>
      </c>
    </row>
    <row r="218" spans="1:20" ht="10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2">
        <v>42290.61855324074</v>
      </c>
      <c r="T218" s="12">
        <v>42320.104861111111</v>
      </c>
    </row>
    <row r="219" spans="1:20" ht="135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2">
        <v>42152.503495370373</v>
      </c>
      <c r="T219" s="12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2">
        <v>41791.492777777778</v>
      </c>
      <c r="T220" s="12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2">
        <v>41808.991944444446</v>
      </c>
      <c r="T221" s="12"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2">
        <v>42500.041550925926</v>
      </c>
      <c r="T222" s="12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2">
        <v>42265.022824074069</v>
      </c>
      <c r="T223" s="12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2">
        <v>42053.733078703706</v>
      </c>
      <c r="T224" s="12">
        <v>42063.207638888889</v>
      </c>
    </row>
    <row r="225" spans="1:20" ht="120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2">
        <v>42675.832465277781</v>
      </c>
      <c r="T225" s="12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2">
        <v>42467.144166666665</v>
      </c>
      <c r="T226" s="12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2">
        <v>41894.91375</v>
      </c>
      <c r="T227" s="12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2">
        <v>41752.83457175926</v>
      </c>
      <c r="T228" s="12"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2">
        <v>42037.791238425925</v>
      </c>
      <c r="T229" s="12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2">
        <v>42088.911354166667</v>
      </c>
      <c r="T230" s="12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2">
        <v>42018.676898148144</v>
      </c>
      <c r="T231" s="12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2">
        <v>41884.617314814815</v>
      </c>
      <c r="T232" s="12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2">
        <v>41884.056747685187</v>
      </c>
      <c r="T233" s="12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2">
        <v>41839.730937500004</v>
      </c>
      <c r="T234" s="12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2">
        <v>42380.581180555557</v>
      </c>
      <c r="T235" s="12">
        <v>42405.916666666672</v>
      </c>
    </row>
    <row r="236" spans="1:20" ht="90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2">
        <v>41776.063136574077</v>
      </c>
      <c r="T236" s="12">
        <v>41807.125</v>
      </c>
    </row>
    <row r="237" spans="1:20" ht="12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2">
        <v>41800.380428240744</v>
      </c>
      <c r="T237" s="12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2">
        <v>42572.61681712963</v>
      </c>
      <c r="T238" s="12">
        <v>42589.125</v>
      </c>
    </row>
    <row r="239" spans="1:20" ht="10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2">
        <v>41851.541585648149</v>
      </c>
      <c r="T239" s="12">
        <v>41872.686111111114</v>
      </c>
    </row>
    <row r="240" spans="1:20" ht="135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2">
        <v>42205.710879629631</v>
      </c>
      <c r="T240" s="12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2">
        <v>42374.911226851851</v>
      </c>
      <c r="T241" s="12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2">
        <v>41809.12300925926</v>
      </c>
      <c r="T242" s="12">
        <v>41831.677083333336</v>
      </c>
    </row>
    <row r="243" spans="1:20" ht="10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2">
        <v>42294.429641203707</v>
      </c>
      <c r="T243" s="12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2">
        <v>42124.841111111105</v>
      </c>
      <c r="T244" s="12">
        <v>42154.841111111105</v>
      </c>
    </row>
    <row r="245" spans="1:20" ht="12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2">
        <v>41861.524837962963</v>
      </c>
      <c r="T245" s="12">
        <v>41891.524837962963</v>
      </c>
    </row>
    <row r="246" spans="1:20" ht="7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2">
        <v>42402.889027777783</v>
      </c>
      <c r="T246" s="12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2">
        <v>41960.119085648148</v>
      </c>
      <c r="T247" s="12"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2">
        <v>42532.052523148144</v>
      </c>
      <c r="T248" s="12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2">
        <v>42088.723692129628</v>
      </c>
      <c r="T249" s="12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2">
        <v>41820.639189814814</v>
      </c>
      <c r="T250" s="12"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2">
        <v>42626.7503125</v>
      </c>
      <c r="T251" s="12">
        <v>42656.7503125</v>
      </c>
    </row>
    <row r="252" spans="1:20" ht="12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2">
        <v>41821.205636574072</v>
      </c>
      <c r="T252" s="12"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2">
        <v>42016.706678240742</v>
      </c>
      <c r="T253" s="12">
        <v>42047.249305555553</v>
      </c>
    </row>
    <row r="254" spans="1:20" ht="12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2">
        <v>42011.202581018515</v>
      </c>
      <c r="T254" s="12">
        <v>42038.185416666667</v>
      </c>
    </row>
    <row r="255" spans="1:20" ht="12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2">
        <v>42643.632858796293</v>
      </c>
      <c r="T255" s="12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2">
        <v>42179.898472222223</v>
      </c>
      <c r="T256" s="12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2">
        <v>42575.130057870367</v>
      </c>
      <c r="T257" s="12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2">
        <v>42420.019097222219</v>
      </c>
      <c r="T258" s="12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2">
        <v>42053.671666666662</v>
      </c>
      <c r="T259" s="12">
        <v>42083.630000000005</v>
      </c>
    </row>
    <row r="260" spans="1:20" ht="10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2">
        <v>42605.765381944439</v>
      </c>
      <c r="T260" s="12">
        <v>42634.125</v>
      </c>
    </row>
    <row r="261" spans="1:20" ht="12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2">
        <v>42458.641724537039</v>
      </c>
      <c r="T261" s="12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2">
        <v>42529.022013888884</v>
      </c>
      <c r="T262" s="12">
        <v>42566.901388888888</v>
      </c>
    </row>
    <row r="263" spans="1:20" ht="12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2">
        <v>41928.170497685183</v>
      </c>
      <c r="T263" s="12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2">
        <v>42062.834444444445</v>
      </c>
      <c r="T264" s="12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2">
        <v>41921.279976851853</v>
      </c>
      <c r="T265" s="12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2">
        <v>42128.736608796295</v>
      </c>
      <c r="T266" s="12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2">
        <v>42053.916921296302</v>
      </c>
      <c r="T267" s="12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2">
        <v>42171.317442129628</v>
      </c>
      <c r="T268" s="12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2">
        <v>41793.668761574074</v>
      </c>
      <c r="T269" s="12">
        <v>41823.668761574074</v>
      </c>
    </row>
    <row r="270" spans="1:20" ht="12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2">
        <v>42506.760405092587</v>
      </c>
      <c r="T270" s="12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2">
        <v>42372.693055555559</v>
      </c>
      <c r="T271" s="12"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2">
        <v>42126.87501157407</v>
      </c>
      <c r="T272" s="12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2">
        <v>42087.768055555556</v>
      </c>
      <c r="T273" s="12"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2">
        <v>42443.802361111113</v>
      </c>
      <c r="T274" s="12">
        <v>42473.802361111113</v>
      </c>
    </row>
    <row r="275" spans="1:20" ht="13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2">
        <v>42121.249814814815</v>
      </c>
      <c r="T275" s="12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2">
        <v>42268.009224537032</v>
      </c>
      <c r="T276" s="12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2">
        <v>41848.866157407407</v>
      </c>
      <c r="T277" s="12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2">
        <v>42689.214988425927</v>
      </c>
      <c r="T278" s="12">
        <v>42700.25</v>
      </c>
    </row>
    <row r="279" spans="1:20" ht="12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2">
        <v>42584.846828703703</v>
      </c>
      <c r="T279" s="12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2">
        <v>42511.741944444439</v>
      </c>
      <c r="T280" s="12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2">
        <v>42132.036168981482</v>
      </c>
      <c r="T281" s="12"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2">
        <v>42419.91942129629</v>
      </c>
      <c r="T282" s="12">
        <v>42436.207638888889</v>
      </c>
    </row>
    <row r="283" spans="1:20" ht="12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2">
        <v>42430.839398148149</v>
      </c>
      <c r="T283" s="12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2">
        <v>42297.748738425929</v>
      </c>
      <c r="T284" s="12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2">
        <v>41760.935706018521</v>
      </c>
      <c r="T285" s="12">
        <v>41772.166666666664</v>
      </c>
    </row>
    <row r="286" spans="1:20" ht="12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2">
        <v>41829.734259259261</v>
      </c>
      <c r="T286" s="12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2">
        <v>42491.92288194444</v>
      </c>
      <c r="T287" s="12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2">
        <v>41950.859560185185</v>
      </c>
      <c r="T288" s="12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2">
        <v>41802.62090277778</v>
      </c>
      <c r="T289" s="12"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2">
        <v>41781.096203703702</v>
      </c>
      <c r="T290" s="12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2">
        <v>42020.846666666665</v>
      </c>
      <c r="T291" s="12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2">
        <v>42125.772812499999</v>
      </c>
      <c r="T292" s="12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2">
        <v>41856.010069444441</v>
      </c>
      <c r="T293" s="12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2">
        <v>41893.783553240741</v>
      </c>
      <c r="T294" s="12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2">
        <v>41881.361342592594</v>
      </c>
      <c r="T295" s="12">
        <v>41911.361342592594</v>
      </c>
    </row>
    <row r="296" spans="1:20" ht="12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2">
        <v>41880.76357638889</v>
      </c>
      <c r="T296" s="12">
        <v>41895.166666666664</v>
      </c>
    </row>
    <row r="297" spans="1:20" ht="10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2">
        <v>42214.6956712963</v>
      </c>
      <c r="T297" s="12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2">
        <v>42460.335312499999</v>
      </c>
      <c r="T298" s="12">
        <v>42488.249305555553</v>
      </c>
    </row>
    <row r="299" spans="1:20" ht="13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2">
        <v>42167.023206018523</v>
      </c>
      <c r="T299" s="12">
        <v>42196.165972222225</v>
      </c>
    </row>
    <row r="300" spans="1:20" ht="12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2">
        <v>42177.761782407411</v>
      </c>
      <c r="T300" s="12"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2">
        <v>42521.654328703706</v>
      </c>
      <c r="T301" s="12">
        <v>42551.654328703706</v>
      </c>
    </row>
    <row r="302" spans="1:20" ht="13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2">
        <v>41884.599849537037</v>
      </c>
      <c r="T302" s="12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2">
        <v>42289.761192129634</v>
      </c>
      <c r="T303" s="12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2">
        <v>42243.6252662037</v>
      </c>
      <c r="T304" s="12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2">
        <v>42600.756041666667</v>
      </c>
      <c r="T305" s="12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2">
        <v>41829.599791666667</v>
      </c>
      <c r="T306" s="12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2">
        <v>42040.831678240742</v>
      </c>
      <c r="T307" s="12"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2">
        <v>42075.807395833333</v>
      </c>
      <c r="T308" s="12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2">
        <v>42073.660694444443</v>
      </c>
      <c r="T309" s="12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2">
        <v>42480.078715277778</v>
      </c>
      <c r="T310" s="12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2">
        <v>42411.942291666666</v>
      </c>
      <c r="T311" s="12">
        <v>42434.041666666672</v>
      </c>
    </row>
    <row r="312" spans="1:20" ht="12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2">
        <v>41753.515856481477</v>
      </c>
      <c r="T312" s="12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2">
        <v>42196.028703703705</v>
      </c>
      <c r="T313" s="12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2">
        <v>42016.050451388888</v>
      </c>
      <c r="T314" s="12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2">
        <v>41730.276747685188</v>
      </c>
      <c r="T315" s="12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2">
        <v>42203.680300925931</v>
      </c>
      <c r="T316" s="12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2">
        <v>41974.743148148147</v>
      </c>
      <c r="T317" s="12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2">
        <v>41869.740671296298</v>
      </c>
      <c r="T318" s="12"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2">
        <v>41982.688611111109</v>
      </c>
      <c r="T319" s="12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2">
        <v>41976.331979166673</v>
      </c>
      <c r="T320" s="12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2">
        <v>41926.942685185182</v>
      </c>
      <c r="T321" s="12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2">
        <v>42561.783877314811</v>
      </c>
      <c r="T322" s="12">
        <v>42593.165972222225</v>
      </c>
    </row>
    <row r="323" spans="1:20" ht="10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2">
        <v>42649.54923611111</v>
      </c>
      <c r="T323" s="12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2">
        <v>42093.786840277782</v>
      </c>
      <c r="T324" s="12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2">
        <v>42026.176180555558</v>
      </c>
      <c r="T325" s="12">
        <v>42064.207638888889</v>
      </c>
    </row>
    <row r="326" spans="1:20" ht="10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2">
        <v>42451.095856481479</v>
      </c>
      <c r="T326" s="12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2">
        <v>42418.425983796296</v>
      </c>
      <c r="T327" s="12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2">
        <v>41964.716319444444</v>
      </c>
      <c r="T328" s="12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2">
        <v>42576.697569444441</v>
      </c>
      <c r="T329" s="12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2">
        <v>42125.647534722222</v>
      </c>
      <c r="T330" s="12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2">
        <v>42003.948425925926</v>
      </c>
      <c r="T331" s="12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2">
        <v>41988.829942129625</v>
      </c>
      <c r="T332" s="12">
        <v>42046.207638888889</v>
      </c>
    </row>
    <row r="333" spans="1:20" ht="10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2">
        <v>41974.898599537039</v>
      </c>
      <c r="T333" s="12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2">
        <v>42592.066921296297</v>
      </c>
      <c r="T334" s="12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2">
        <v>42050.008368055554</v>
      </c>
      <c r="T335" s="12"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2">
        <v>42417.585532407407</v>
      </c>
      <c r="T336" s="12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2">
        <v>41866.79886574074</v>
      </c>
      <c r="T337" s="12">
        <v>41885.207638888889</v>
      </c>
    </row>
    <row r="338" spans="1:20" ht="10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2">
        <v>42220.79487268519</v>
      </c>
      <c r="T338" s="12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2">
        <v>42628.849120370374</v>
      </c>
      <c r="T339" s="12">
        <v>42656.849120370374</v>
      </c>
    </row>
    <row r="340" spans="1:20" ht="13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2">
        <v>42447.894432870366</v>
      </c>
      <c r="T340" s="12">
        <v>42507.894432870366</v>
      </c>
    </row>
    <row r="341" spans="1:20" ht="10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2">
        <v>42283.864351851851</v>
      </c>
      <c r="T341" s="12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2">
        <v>42483.015694444446</v>
      </c>
      <c r="T342" s="12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2">
        <v>41788.58997685185</v>
      </c>
      <c r="T343" s="12">
        <v>41818.58997685185</v>
      </c>
    </row>
    <row r="344" spans="1:20" ht="10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2">
        <v>42144.041851851856</v>
      </c>
      <c r="T344" s="12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2">
        <v>42661.132245370376</v>
      </c>
      <c r="T345" s="12"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2">
        <v>42037.938206018516</v>
      </c>
      <c r="T346" s="12">
        <v>42068.166666666672</v>
      </c>
    </row>
    <row r="347" spans="1:20" ht="12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2">
        <v>42619.935694444444</v>
      </c>
      <c r="T347" s="12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2">
        <v>41877.221886574072</v>
      </c>
      <c r="T348" s="12">
        <v>41910.140972222223</v>
      </c>
    </row>
    <row r="349" spans="1:20" ht="9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2">
        <v>41828.736921296295</v>
      </c>
      <c r="T349" s="12">
        <v>41846.291666666664</v>
      </c>
    </row>
    <row r="350" spans="1:20" ht="13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2">
        <v>42545.774189814809</v>
      </c>
      <c r="T350" s="12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2">
        <v>42460.741747685184</v>
      </c>
      <c r="T351" s="12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2">
        <v>41887.292187500003</v>
      </c>
      <c r="T352" s="12"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2">
        <v>41828.646319444444</v>
      </c>
      <c r="T353" s="12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2">
        <v>42173.803217592591</v>
      </c>
      <c r="T354" s="12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2">
        <v>41775.858564814815</v>
      </c>
      <c r="T355" s="12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2">
        <v>42055.277199074073</v>
      </c>
      <c r="T356" s="12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2">
        <v>42447.896666666667</v>
      </c>
      <c r="T357" s="12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2">
        <v>42523.248715277776</v>
      </c>
      <c r="T358" s="1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2">
        <v>41822.90488425926</v>
      </c>
      <c r="T359" s="12">
        <v>41844.291666666664</v>
      </c>
    </row>
    <row r="360" spans="1:20" ht="12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2">
        <v>42185.556157407409</v>
      </c>
      <c r="T360" s="12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2">
        <v>41820.62809027778</v>
      </c>
      <c r="T361" s="12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2">
        <v>41876.815787037034</v>
      </c>
      <c r="T362" s="12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2">
        <v>41802.574282407404</v>
      </c>
      <c r="T363" s="12">
        <v>41823.165972222225</v>
      </c>
    </row>
    <row r="364" spans="1:20" ht="12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2">
        <v>41786.761354166665</v>
      </c>
      <c r="T364" s="12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2">
        <v>42627.454097222217</v>
      </c>
      <c r="T365" s="12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2">
        <v>42374.651504629626</v>
      </c>
      <c r="T366" s="12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2">
        <v>41772.685393518521</v>
      </c>
      <c r="T367" s="12">
        <v>41806.290972222225</v>
      </c>
    </row>
    <row r="368" spans="1:20" ht="9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2">
        <v>42633.116851851853</v>
      </c>
      <c r="T368" s="12">
        <v>42663.116851851853</v>
      </c>
    </row>
    <row r="369" spans="1:20" ht="12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2">
        <v>42219.180393518516</v>
      </c>
      <c r="T369" s="12">
        <v>42249.180393518516</v>
      </c>
    </row>
    <row r="370" spans="1:20" ht="10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2">
        <v>41753.593275462961</v>
      </c>
      <c r="T370" s="12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2">
        <v>42230.662731481483</v>
      </c>
      <c r="T371" s="12">
        <v>42245.165972222225</v>
      </c>
    </row>
    <row r="372" spans="1:20" ht="12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2">
        <v>41787.218229166669</v>
      </c>
      <c r="T372" s="12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2">
        <v>42147.826840277776</v>
      </c>
      <c r="T373" s="12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2">
        <v>41940.598182870373</v>
      </c>
      <c r="T374" s="12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2">
        <v>42020.700567129628</v>
      </c>
      <c r="T375" s="12">
        <v>42065.207638888889</v>
      </c>
    </row>
    <row r="376" spans="1:20" ht="7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2">
        <v>41891.96503472222</v>
      </c>
      <c r="T376" s="12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2">
        <v>42490.133877314816</v>
      </c>
      <c r="T377" s="12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2">
        <v>41995.870486111111</v>
      </c>
      <c r="T378" s="12"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2">
        <v>42401.806562500002</v>
      </c>
      <c r="T379" s="12">
        <v>42431.806562500002</v>
      </c>
    </row>
    <row r="380" spans="1:20" ht="12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2">
        <v>41897.602037037039</v>
      </c>
      <c r="T380" s="12"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2">
        <v>41882.585648148146</v>
      </c>
      <c r="T381" s="12"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2">
        <v>42556.504490740743</v>
      </c>
      <c r="T382" s="12">
        <v>42595.290972222225</v>
      </c>
    </row>
    <row r="383" spans="1:20" ht="10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2">
        <v>41792.542986111112</v>
      </c>
      <c r="T383" s="12"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2">
        <v>41879.913761574076</v>
      </c>
      <c r="T384" s="12"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2">
        <v>42552.048356481479</v>
      </c>
      <c r="T385" s="12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2">
        <v>41810.142199074071</v>
      </c>
      <c r="T386" s="12"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2">
        <v>42072.576249999998</v>
      </c>
      <c r="T387" s="12"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2">
        <v>41779.724224537036</v>
      </c>
      <c r="T388" s="12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2">
        <v>42134.172071759262</v>
      </c>
      <c r="T389" s="12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2">
        <v>42505.738032407404</v>
      </c>
      <c r="T390" s="12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2">
        <v>42118.556331018524</v>
      </c>
      <c r="T391" s="12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2">
        <v>42360.887835648144</v>
      </c>
      <c r="T392" s="12"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2">
        <v>42165.993125000001</v>
      </c>
      <c r="T393" s="12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2">
        <v>41927.936157407406</v>
      </c>
      <c r="T394" s="12">
        <v>41948.977824074071</v>
      </c>
    </row>
    <row r="395" spans="1:20" ht="10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2">
        <v>42462.140868055561</v>
      </c>
      <c r="T395" s="12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2">
        <v>42632.348310185189</v>
      </c>
      <c r="T396" s="12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2">
        <v>42054.849050925928</v>
      </c>
      <c r="T397" s="12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2">
        <v>42497.275706018518</v>
      </c>
      <c r="T398" s="12"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2">
        <v>42058.904074074075</v>
      </c>
      <c r="T399" s="12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2">
        <v>41807.690081018518</v>
      </c>
      <c r="T400" s="12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2">
        <v>42284.69694444444</v>
      </c>
      <c r="T401" s="12">
        <v>42301.165972222225</v>
      </c>
    </row>
    <row r="402" spans="1:20" ht="10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2">
        <v>42045.84238425926</v>
      </c>
      <c r="T402" s="12"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2">
        <v>42184.209537037037</v>
      </c>
      <c r="T403" s="12">
        <v>42202.876388888893</v>
      </c>
    </row>
    <row r="404" spans="1:20" ht="12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2">
        <v>42341.180636574078</v>
      </c>
      <c r="T404" s="12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2">
        <v>42170.910231481481</v>
      </c>
      <c r="T405" s="12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2">
        <v>42151.069606481484</v>
      </c>
      <c r="T406" s="12">
        <v>42172.069606481484</v>
      </c>
    </row>
    <row r="407" spans="1:20" ht="10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2">
        <v>41944.527627314819</v>
      </c>
      <c r="T407" s="12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2">
        <v>42593.865405092598</v>
      </c>
      <c r="T408" s="12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2">
        <v>42503.740868055553</v>
      </c>
      <c r="T409" s="12">
        <v>42517.740868055553</v>
      </c>
    </row>
    <row r="410" spans="1:20" ht="12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2">
        <v>41927.848900462966</v>
      </c>
      <c r="T410" s="12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2">
        <v>42375.114988425921</v>
      </c>
      <c r="T411" s="12">
        <v>42420.114988425921</v>
      </c>
    </row>
    <row r="412" spans="1:20" ht="9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2">
        <v>42553.926527777774</v>
      </c>
      <c r="T412" s="12">
        <v>42585.172916666663</v>
      </c>
    </row>
    <row r="413" spans="1:20" ht="12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2">
        <v>42155.142638888887</v>
      </c>
      <c r="T413" s="12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384F-5FB3-4A0A-BFB5-898D34BC42AC}">
  <dimension ref="A1:T251"/>
  <sheetViews>
    <sheetView workbookViewId="0">
      <selection activeCell="J1" sqref="J1:J1048576"/>
    </sheetView>
  </sheetViews>
  <sheetFormatPr defaultRowHeight="15" x14ac:dyDescent="0.25"/>
  <cols>
    <col min="2" max="2" width="25.140625" customWidth="1"/>
    <col min="3" max="3" width="21" customWidth="1"/>
    <col min="4" max="4" width="24.5703125" customWidth="1"/>
    <col min="5" max="5" width="24.42578125" customWidth="1"/>
    <col min="6" max="6" width="23.5703125" customWidth="1"/>
    <col min="7" max="7" width="28.42578125" customWidth="1"/>
    <col min="8" max="9" width="25.42578125" customWidth="1"/>
    <col min="10" max="10" width="28.28515625" customWidth="1"/>
    <col min="11" max="11" width="24.7109375" customWidth="1"/>
    <col min="12" max="12" width="26.28515625" customWidth="1"/>
    <col min="13" max="13" width="22.28515625" customWidth="1"/>
    <col min="14" max="14" width="30.85546875" customWidth="1"/>
    <col min="15" max="15" width="30.7109375" customWidth="1"/>
    <col min="16" max="16" width="23.28515625" customWidth="1"/>
    <col min="17" max="17" width="21.7109375" customWidth="1"/>
    <col min="18" max="18" width="27.7109375" customWidth="1"/>
    <col min="19" max="19" width="27.5703125" customWidth="1"/>
    <col min="20" max="20" width="2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10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2">
        <v>42492.737847222219</v>
      </c>
      <c r="T2" s="12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2">
        <v>42103.016585648147</v>
      </c>
      <c r="T3" s="12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2">
        <v>42108.692060185189</v>
      </c>
      <c r="T4" s="12">
        <v>42153.692060185189</v>
      </c>
    </row>
    <row r="5" spans="1:20" ht="10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2">
        <v>42453.806307870371</v>
      </c>
      <c r="T5" s="12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2">
        <v>42123.648831018523</v>
      </c>
      <c r="T6" s="12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2">
        <v>41858.007071759261</v>
      </c>
      <c r="T7" s="12">
        <v>41888.007071759261</v>
      </c>
    </row>
    <row r="8" spans="1:20" ht="90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2">
        <v>41781.045173611114</v>
      </c>
      <c r="T8" s="12">
        <v>41811.045173611114</v>
      </c>
    </row>
    <row r="9" spans="1:20" ht="12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2">
        <v>42370.007766203707</v>
      </c>
      <c r="T9" s="12">
        <v>42398.981944444444</v>
      </c>
    </row>
    <row r="10" spans="1:20" ht="10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2">
        <v>42165.037581018521</v>
      </c>
      <c r="T10" s="12">
        <v>42224.898611111115</v>
      </c>
    </row>
    <row r="11" spans="1:20" ht="10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2">
        <v>42480.800648148142</v>
      </c>
      <c r="T11" s="12">
        <v>42540.800648148142</v>
      </c>
    </row>
    <row r="12" spans="1:20" ht="10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2">
        <v>41784.789687500001</v>
      </c>
      <c r="T12" s="12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2">
        <v>41831.675034722226</v>
      </c>
      <c r="T13" s="12">
        <v>41891.675034722226</v>
      </c>
    </row>
    <row r="14" spans="1:20" ht="10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2">
        <v>41950.114108796297</v>
      </c>
      <c r="T14" s="12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2">
        <v>42627.955104166671</v>
      </c>
      <c r="T15" s="12">
        <v>42657.916666666672</v>
      </c>
    </row>
    <row r="16" spans="1:20" ht="12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2">
        <v>42531.195277777777</v>
      </c>
      <c r="T16" s="12">
        <v>42555.166666666672</v>
      </c>
    </row>
    <row r="17" spans="1:20" ht="12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2">
        <v>42618.827013888891</v>
      </c>
      <c r="T17" s="12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2">
        <v>42540.593530092592</v>
      </c>
      <c r="T18" s="12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2">
        <v>41746.189409722225</v>
      </c>
      <c r="T19" s="12">
        <v>41776.189409722225</v>
      </c>
    </row>
    <row r="20" spans="1:20" ht="90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2">
        <v>41974.738576388889</v>
      </c>
      <c r="T20" s="12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2">
        <v>42115.11618055556</v>
      </c>
      <c r="T21" s="12">
        <v>42175.11618055556</v>
      </c>
    </row>
    <row r="22" spans="1:20" ht="12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2">
        <v>42002.817488425921</v>
      </c>
      <c r="T22" s="12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2">
        <v>42722.84474537037</v>
      </c>
      <c r="T23" s="12">
        <v>42752.84474537037</v>
      </c>
    </row>
    <row r="24" spans="1:20" ht="10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2">
        <v>42465.128391203703</v>
      </c>
      <c r="T24" s="12">
        <v>42495.128391203703</v>
      </c>
    </row>
    <row r="25" spans="1:20" ht="10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2">
        <v>42171.743969907402</v>
      </c>
      <c r="T25" s="12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2">
        <v>42672.955138888887</v>
      </c>
      <c r="T26" s="12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2">
        <v>42359.725243055553</v>
      </c>
      <c r="T27" s="12">
        <v>42389.725243055553</v>
      </c>
    </row>
    <row r="28" spans="1:20" ht="10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2">
        <v>42192.905694444446</v>
      </c>
      <c r="T28" s="12">
        <v>42236.711805555555</v>
      </c>
    </row>
    <row r="29" spans="1:20" ht="10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2">
        <v>41916.597638888888</v>
      </c>
      <c r="T29" s="12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2">
        <v>42461.596273148149</v>
      </c>
      <c r="T30" s="12">
        <v>42491.596273148149</v>
      </c>
    </row>
    <row r="31" spans="1:20" ht="12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2">
        <v>42370.90320601852</v>
      </c>
      <c r="T31" s="12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2">
        <v>41948.727256944447</v>
      </c>
      <c r="T32" s="12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2">
        <v>42047.07640046296</v>
      </c>
      <c r="T33" s="12">
        <v>42077.034733796296</v>
      </c>
    </row>
    <row r="34" spans="1:20" ht="10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2">
        <v>42261.632916666669</v>
      </c>
      <c r="T34" s="12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2">
        <v>41985.427361111113</v>
      </c>
      <c r="T35" s="12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2">
        <v>41922.535185185188</v>
      </c>
      <c r="T36" s="12">
        <v>41930.207638888889</v>
      </c>
    </row>
    <row r="37" spans="1:20" ht="10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2">
        <v>41850.863252314812</v>
      </c>
      <c r="T37" s="12">
        <v>41880.863252314812</v>
      </c>
    </row>
    <row r="38" spans="1:20" ht="120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2">
        <v>41831.742962962962</v>
      </c>
      <c r="T38" s="12">
        <v>41860.125</v>
      </c>
    </row>
    <row r="39" spans="1:20" ht="10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2">
        <v>42415.883425925931</v>
      </c>
      <c r="T39" s="12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2">
        <v>41869.714166666665</v>
      </c>
      <c r="T40" s="12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2">
        <v>41953.773090277777</v>
      </c>
      <c r="T41" s="12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2">
        <v>42037.986284722225</v>
      </c>
      <c r="T42" s="12">
        <v>42097.944618055553</v>
      </c>
    </row>
    <row r="43" spans="1:20" ht="10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2">
        <v>41811.555462962962</v>
      </c>
      <c r="T43" s="12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2">
        <v>42701.908807870372</v>
      </c>
      <c r="T44" s="12">
        <v>42716.25</v>
      </c>
    </row>
    <row r="45" spans="1:20" ht="10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2">
        <v>42258.646504629629</v>
      </c>
      <c r="T45" s="12">
        <v>42288.645196759258</v>
      </c>
    </row>
    <row r="46" spans="1:20" ht="10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2">
        <v>42278.664965277778</v>
      </c>
      <c r="T46" s="12">
        <v>42308.664965277778</v>
      </c>
    </row>
    <row r="47" spans="1:20" ht="10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2">
        <v>42515.078217592592</v>
      </c>
      <c r="T47" s="12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2">
        <v>41830.234166666669</v>
      </c>
      <c r="T48" s="12">
        <v>41860.234166666669</v>
      </c>
    </row>
    <row r="49" spans="1:20" ht="10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2">
        <v>41982.904386574075</v>
      </c>
      <c r="T49" s="12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2">
        <v>42210.439768518518</v>
      </c>
      <c r="T50" s="12">
        <v>42240.439768518518</v>
      </c>
    </row>
    <row r="51" spans="1:20" ht="10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2">
        <v>42196.166874999995</v>
      </c>
      <c r="T51" s="12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2">
        <v>42606.056863425925</v>
      </c>
      <c r="T52" s="12">
        <v>42620.056863425925</v>
      </c>
    </row>
    <row r="53" spans="1:20" ht="12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2">
        <v>42199.648912037039</v>
      </c>
      <c r="T53" s="12">
        <v>42217.041666666672</v>
      </c>
    </row>
    <row r="54" spans="1:20" ht="10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2">
        <v>42444.877743055549</v>
      </c>
      <c r="T54" s="12">
        <v>42504.877743055549</v>
      </c>
    </row>
    <row r="55" spans="1:20" ht="12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2">
        <v>42499.731701388882</v>
      </c>
      <c r="T55" s="12">
        <v>42529.731701388882</v>
      </c>
    </row>
    <row r="56" spans="1:20" ht="12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2">
        <v>41929.266215277778</v>
      </c>
      <c r="T56" s="12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2">
        <v>42142.768819444449</v>
      </c>
      <c r="T57" s="12">
        <v>42182.768819444449</v>
      </c>
    </row>
    <row r="58" spans="1:20" ht="12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2">
        <v>42354.131643518514</v>
      </c>
      <c r="T58" s="12">
        <v>42384.131643518514</v>
      </c>
    </row>
    <row r="59" spans="1:20" ht="10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2">
        <v>41828.922905092593</v>
      </c>
      <c r="T59" s="12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2">
        <v>42245.234340277777</v>
      </c>
      <c r="T60" s="12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2">
        <v>42278.629710648151</v>
      </c>
      <c r="T61" s="12">
        <v>42306.629710648151</v>
      </c>
    </row>
    <row r="62" spans="1:20" ht="90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2">
        <v>41826.61954861111</v>
      </c>
      <c r="T62" s="12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2">
        <v>42205.171018518522</v>
      </c>
      <c r="T63" s="12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2">
        <v>42041.205000000002</v>
      </c>
      <c r="T64" s="12">
        <v>42086.16333333333</v>
      </c>
    </row>
    <row r="65" spans="1:20" ht="10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2">
        <v>42203.677766203706</v>
      </c>
      <c r="T65" s="12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2">
        <v>41983.752847222218</v>
      </c>
      <c r="T66" s="12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2">
        <v>42103.024398148147</v>
      </c>
      <c r="T67" s="12">
        <v>42112.9375</v>
      </c>
    </row>
    <row r="68" spans="1:20" ht="12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2">
        <v>42089.901574074072</v>
      </c>
      <c r="T68" s="12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2">
        <v>42297.691006944442</v>
      </c>
      <c r="T69" s="12">
        <v>42320.290972222225</v>
      </c>
    </row>
    <row r="70" spans="1:20" ht="10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2">
        <v>41833.089756944442</v>
      </c>
      <c r="T70" s="12">
        <v>41863.079143518517</v>
      </c>
    </row>
    <row r="71" spans="1:20" ht="90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2">
        <v>42325.920717592591</v>
      </c>
      <c r="T71" s="12">
        <v>42355.920717592591</v>
      </c>
    </row>
    <row r="72" spans="1:20" ht="10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2">
        <v>41858.214629629627</v>
      </c>
      <c r="T72" s="12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2">
        <v>41793.710231481484</v>
      </c>
      <c r="T73" s="12">
        <v>41823.710231481484</v>
      </c>
    </row>
    <row r="74" spans="1:20" ht="10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2">
        <v>41793.814259259263</v>
      </c>
      <c r="T74" s="12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2">
        <v>41831.697939814818</v>
      </c>
      <c r="T75" s="12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2">
        <v>42621.389340277776</v>
      </c>
      <c r="T76" s="12">
        <v>42651.389340277776</v>
      </c>
    </row>
    <row r="77" spans="1:20" ht="12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2">
        <v>41780.785729166666</v>
      </c>
      <c r="T77" s="12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2">
        <v>41766.072500000002</v>
      </c>
      <c r="T78" s="12">
        <v>41791.072500000002</v>
      </c>
    </row>
    <row r="79" spans="1:20" ht="10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2">
        <v>41766.617291666669</v>
      </c>
      <c r="T79" s="12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2">
        <v>42248.627013888887</v>
      </c>
      <c r="T80" s="12">
        <v>42278.627013888887</v>
      </c>
    </row>
    <row r="81" spans="1:20" ht="10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2">
        <v>41885.221550925926</v>
      </c>
      <c r="T81" s="12">
        <v>41916.290972222225</v>
      </c>
    </row>
    <row r="82" spans="1:20" ht="10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2">
        <v>42159.224432870367</v>
      </c>
      <c r="T82" s="12">
        <v>42204.224432870367</v>
      </c>
    </row>
    <row r="83" spans="1:20" ht="12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2">
        <v>42265.817002314812</v>
      </c>
      <c r="T83" s="12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2">
        <v>41975.124340277776</v>
      </c>
      <c r="T84" s="12">
        <v>42005.124340277776</v>
      </c>
    </row>
    <row r="85" spans="1:20" ht="90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2">
        <v>42065.190694444449</v>
      </c>
      <c r="T85" s="12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2">
        <v>41848.84002314815</v>
      </c>
      <c r="T86" s="12">
        <v>41883.84002314815</v>
      </c>
    </row>
    <row r="87" spans="1:20" ht="6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2">
        <v>42103.884930555556</v>
      </c>
      <c r="T87" s="12">
        <v>42133.884930555556</v>
      </c>
    </row>
    <row r="88" spans="1:20" ht="13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2">
        <v>42059.970729166671</v>
      </c>
      <c r="T88" s="12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2">
        <v>42041.743090277778</v>
      </c>
      <c r="T89" s="12">
        <v>42071.701423611114</v>
      </c>
    </row>
    <row r="90" spans="1:20" ht="13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2">
        <v>41829.73715277778</v>
      </c>
      <c r="T90" s="12">
        <v>41852.716666666667</v>
      </c>
    </row>
    <row r="91" spans="1:20" ht="10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2">
        <v>41789.893599537041</v>
      </c>
      <c r="T91" s="12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2">
        <v>41914.590011574073</v>
      </c>
      <c r="T93" s="12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2">
        <v>42611.261064814811</v>
      </c>
      <c r="T94" s="12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2">
        <v>42253.633159722223</v>
      </c>
      <c r="T95" s="12">
        <v>42313.674826388888</v>
      </c>
    </row>
    <row r="96" spans="1:20" ht="12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2">
        <v>42295.891828703709</v>
      </c>
      <c r="T96" s="12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2">
        <v>42402.947002314817</v>
      </c>
      <c r="T97" s="12">
        <v>42452.145138888889</v>
      </c>
    </row>
    <row r="98" spans="1:20" ht="10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2">
        <v>42509.814108796301</v>
      </c>
      <c r="T98" s="12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2">
        <v>41977.004976851851</v>
      </c>
      <c r="T99" s="12">
        <v>42008.976388888885</v>
      </c>
    </row>
    <row r="100" spans="1:20" ht="10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2">
        <v>42171.758611111116</v>
      </c>
      <c r="T100" s="12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2">
        <v>42056.1324537037</v>
      </c>
      <c r="T101" s="12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2">
        <v>41867.652280092596</v>
      </c>
      <c r="T102" s="12">
        <v>41875.291666666664</v>
      </c>
    </row>
    <row r="103" spans="1:20" ht="10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2">
        <v>41779.657870370371</v>
      </c>
      <c r="T103" s="12">
        <v>41821.25</v>
      </c>
    </row>
    <row r="104" spans="1:20" ht="10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2">
        <v>42679.958472222221</v>
      </c>
      <c r="T104" s="12">
        <v>42710.207638888889</v>
      </c>
    </row>
    <row r="105" spans="1:20" ht="120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2">
        <v>42032.250208333338</v>
      </c>
      <c r="T105" s="12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2">
        <v>41793.191875000004</v>
      </c>
      <c r="T106" s="12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2">
        <v>41843.775011574071</v>
      </c>
      <c r="T107" s="12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2">
        <v>42136.092488425929</v>
      </c>
      <c r="T108" s="12">
        <v>42166.092488425929</v>
      </c>
    </row>
    <row r="109" spans="1:20" ht="10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2">
        <v>42317.826377314821</v>
      </c>
      <c r="T109" s="12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2">
        <v>42186.01116898148</v>
      </c>
      <c r="T110" s="12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2">
        <v>42095.229166666672</v>
      </c>
      <c r="T111" s="12">
        <v>42109.211111111115</v>
      </c>
    </row>
    <row r="112" spans="1:20" ht="9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2">
        <v>41906.819513888891</v>
      </c>
      <c r="T112" s="12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2">
        <v>41834.135370370372</v>
      </c>
      <c r="T113" s="12">
        <v>41849.135370370372</v>
      </c>
    </row>
    <row r="114" spans="1:20" ht="10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2">
        <v>41863.359282407408</v>
      </c>
      <c r="T114" s="12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2">
        <v>42224.756909722222</v>
      </c>
      <c r="T115" s="12">
        <v>42254.756909722222</v>
      </c>
    </row>
    <row r="116" spans="1:20" ht="90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2">
        <v>41939.8122337963</v>
      </c>
      <c r="T116" s="12">
        <v>41969.853900462964</v>
      </c>
    </row>
    <row r="117" spans="1:20" ht="90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2">
        <v>42059.270023148143</v>
      </c>
      <c r="T117" s="12">
        <v>42119.190972222219</v>
      </c>
    </row>
    <row r="118" spans="1:20" ht="90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2">
        <v>42308.211215277777</v>
      </c>
      <c r="T118" s="12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2">
        <v>42020.768634259264</v>
      </c>
      <c r="T119" s="12">
        <v>42065.958333333328</v>
      </c>
    </row>
    <row r="120" spans="1:20" ht="10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2">
        <v>41786.959745370368</v>
      </c>
      <c r="T120" s="12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2">
        <v>41820.870821759258</v>
      </c>
      <c r="T121" s="12">
        <v>41850.870821759258</v>
      </c>
    </row>
    <row r="122" spans="1:20" ht="12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2">
        <v>42265.683182870373</v>
      </c>
      <c r="T122" s="12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2">
        <v>42601.827141203699</v>
      </c>
      <c r="T123" s="12">
        <v>42631.827141203699</v>
      </c>
    </row>
    <row r="124" spans="1:20" ht="10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2">
        <v>42228.151701388888</v>
      </c>
      <c r="T124" s="12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2">
        <v>42415.168564814812</v>
      </c>
      <c r="T125" s="12">
        <v>42445.126898148148</v>
      </c>
    </row>
    <row r="126" spans="1:20" ht="10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2">
        <v>42538.968310185184</v>
      </c>
      <c r="T126" s="12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2">
        <v>42233.671747685185</v>
      </c>
      <c r="T127" s="12">
        <v>42278.541666666672</v>
      </c>
    </row>
    <row r="128" spans="1:20" ht="10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2">
        <v>42675.262962962966</v>
      </c>
      <c r="T128" s="12">
        <v>42705.304629629631</v>
      </c>
    </row>
    <row r="129" spans="1:20" ht="10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2">
        <v>42534.631481481483</v>
      </c>
      <c r="T129" s="12">
        <v>42562.631481481483</v>
      </c>
    </row>
    <row r="130" spans="1:20" ht="10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2">
        <v>42151.905717592599</v>
      </c>
      <c r="T130" s="12">
        <v>42182.905717592599</v>
      </c>
    </row>
    <row r="131" spans="1:20" ht="10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2">
        <v>41961.492488425924</v>
      </c>
      <c r="T131" s="12">
        <v>42006.492488425924</v>
      </c>
    </row>
    <row r="132" spans="1:20" ht="120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2">
        <v>41940.587233796294</v>
      </c>
      <c r="T132" s="12">
        <v>41968.041666666672</v>
      </c>
    </row>
    <row r="133" spans="1:20" ht="10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2">
        <v>42111.904097222221</v>
      </c>
      <c r="T133" s="12">
        <v>42171.904097222221</v>
      </c>
    </row>
    <row r="134" spans="1:20" ht="90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2">
        <v>42279.778564814813</v>
      </c>
      <c r="T134" s="12">
        <v>42310.701388888891</v>
      </c>
    </row>
    <row r="135" spans="1:20" ht="10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2">
        <v>42213.662905092591</v>
      </c>
      <c r="T135" s="12">
        <v>42243.662905092591</v>
      </c>
    </row>
    <row r="136" spans="1:20" ht="10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2">
        <v>42109.801712962959</v>
      </c>
      <c r="T136" s="12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2">
        <v>42031.833587962959</v>
      </c>
      <c r="T137" s="12">
        <v>42063.333333333328</v>
      </c>
    </row>
    <row r="138" spans="1:20" ht="10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2">
        <v>42615.142870370371</v>
      </c>
      <c r="T138" s="12">
        <v>42645.142870370371</v>
      </c>
    </row>
    <row r="139" spans="1:20" ht="13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2">
        <v>42439.702314814815</v>
      </c>
      <c r="T139" s="12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2">
        <v>42243.790393518517</v>
      </c>
      <c r="T140" s="12">
        <v>42303.790393518517</v>
      </c>
    </row>
    <row r="141" spans="1:20" ht="10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2">
        <v>42550.048449074078</v>
      </c>
      <c r="T141" s="12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2">
        <v>42306.848854166667</v>
      </c>
      <c r="T142" s="12">
        <v>42336.890520833331</v>
      </c>
    </row>
    <row r="143" spans="1:20" ht="10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2">
        <v>42457.932025462964</v>
      </c>
      <c r="T143" s="12">
        <v>42485.013888888891</v>
      </c>
    </row>
    <row r="144" spans="1:20" ht="90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2">
        <v>42513.976319444439</v>
      </c>
      <c r="T144" s="12">
        <v>42559.976319444439</v>
      </c>
    </row>
    <row r="145" spans="1:20" ht="120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2">
        <v>41816.950370370374</v>
      </c>
      <c r="T145" s="12">
        <v>41853.583333333336</v>
      </c>
    </row>
    <row r="146" spans="1:20" ht="10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2">
        <v>41880.788842592592</v>
      </c>
      <c r="T146" s="12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2">
        <v>42342.845555555556</v>
      </c>
      <c r="T147" s="12">
        <v>42372.845555555556</v>
      </c>
    </row>
    <row r="148" spans="1:20" ht="90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2">
        <v>42053.722060185188</v>
      </c>
      <c r="T148" s="12">
        <v>42113.680393518516</v>
      </c>
    </row>
    <row r="149" spans="1:20" ht="12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2">
        <v>42414.235879629632</v>
      </c>
      <c r="T149" s="12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2">
        <v>41801.711550925924</v>
      </c>
      <c r="T150" s="12">
        <v>41844.124305555553</v>
      </c>
    </row>
    <row r="151" spans="1:20" ht="12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2">
        <v>42770.290590277778</v>
      </c>
      <c r="T151" s="12">
        <v>42800.290590277778</v>
      </c>
    </row>
    <row r="152" spans="1:20" ht="90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2">
        <v>42452.815659722226</v>
      </c>
      <c r="T152" s="12">
        <v>42512.815659722226</v>
      </c>
    </row>
    <row r="153" spans="1:20" ht="10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2">
        <v>42601.854699074072</v>
      </c>
      <c r="T153" s="12">
        <v>42611.163194444445</v>
      </c>
    </row>
    <row r="154" spans="1:20" ht="12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2">
        <v>42447.863553240735</v>
      </c>
      <c r="T154" s="12">
        <v>42477.863553240735</v>
      </c>
    </row>
    <row r="155" spans="1:20" ht="10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2">
        <v>41811.536180555559</v>
      </c>
      <c r="T155" s="12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2">
        <v>41981.067523148144</v>
      </c>
      <c r="T156" s="12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2">
        <v>42469.68414351852</v>
      </c>
      <c r="T157" s="12">
        <v>42499.166666666672</v>
      </c>
    </row>
    <row r="158" spans="1:20" ht="10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2">
        <v>42534.866875</v>
      </c>
      <c r="T158" s="12">
        <v>42564.866875</v>
      </c>
    </row>
    <row r="159" spans="1:20" ht="120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2">
        <v>41830.858344907407</v>
      </c>
      <c r="T159" s="12">
        <v>41852.291666666664</v>
      </c>
    </row>
    <row r="160" spans="1:20" ht="10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2">
        <v>42543.788564814815</v>
      </c>
      <c r="T160" s="12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2">
        <v>41975.642974537041</v>
      </c>
      <c r="T161" s="12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2">
        <v>41795.598923611113</v>
      </c>
      <c r="T162" s="12">
        <v>41825.598923611113</v>
      </c>
    </row>
    <row r="163" spans="1:20" ht="9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2">
        <v>42508.179965277777</v>
      </c>
      <c r="T163" s="12">
        <v>42568.179965277777</v>
      </c>
    </row>
    <row r="164" spans="1:20" ht="10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2">
        <v>41747.86986111111</v>
      </c>
      <c r="T164" s="12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2">
        <v>42399.707407407404</v>
      </c>
      <c r="T165" s="12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2">
        <v>42230.08116898148</v>
      </c>
      <c r="T166" s="12">
        <v>42245.08116898148</v>
      </c>
    </row>
    <row r="167" spans="1:20" ht="10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2">
        <v>42286.749780092592</v>
      </c>
      <c r="T167" s="12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2">
        <v>42125.644467592589</v>
      </c>
      <c r="T168" s="12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2">
        <v>42289.94049768518</v>
      </c>
      <c r="T169" s="12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2">
        <v>42107.864722222221</v>
      </c>
      <c r="T170" s="12">
        <v>42137.864722222221</v>
      </c>
    </row>
    <row r="171" spans="1:20" ht="9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2">
        <v>41809.389930555553</v>
      </c>
      <c r="T171" s="12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2">
        <v>41950.26694444444</v>
      </c>
      <c r="T172" s="12">
        <v>41963.669444444444</v>
      </c>
    </row>
    <row r="173" spans="1:20" ht="90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2">
        <v>42061.963263888887</v>
      </c>
      <c r="T173" s="12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2">
        <v>41842.828680555554</v>
      </c>
      <c r="T174" s="12">
        <v>41882.827650462961</v>
      </c>
    </row>
    <row r="175" spans="1:20" ht="45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2">
        <v>42437.64534722222</v>
      </c>
      <c r="T175" s="12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2">
        <v>41879.043530092589</v>
      </c>
      <c r="T176" s="12">
        <v>41909.043530092589</v>
      </c>
    </row>
    <row r="177" spans="1:20" ht="90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2">
        <v>42020.587349537032</v>
      </c>
      <c r="T177" s="12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2">
        <v>41890.16269675926</v>
      </c>
      <c r="T178" s="12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2">
        <v>41872.807696759257</v>
      </c>
      <c r="T179" s="12">
        <v>41932.807696759257</v>
      </c>
    </row>
    <row r="180" spans="1:20" ht="10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2">
        <v>42391.772997685184</v>
      </c>
      <c r="T180" s="12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2">
        <v>41848.772928240738</v>
      </c>
      <c r="T181" s="12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2">
        <v>41921.770439814813</v>
      </c>
      <c r="T182" s="12">
        <v>41938.770439814813</v>
      </c>
    </row>
    <row r="183" spans="1:20" ht="12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2">
        <v>42021.301192129627</v>
      </c>
      <c r="T183" s="12">
        <v>42051.301192129627</v>
      </c>
    </row>
    <row r="184" spans="1:20" ht="10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2">
        <v>42419.246168981481</v>
      </c>
      <c r="T184" s="12">
        <v>42434.246168981481</v>
      </c>
    </row>
    <row r="185" spans="1:20" ht="10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2">
        <v>42174.780821759254</v>
      </c>
      <c r="T185" s="12">
        <v>42204.780821759254</v>
      </c>
    </row>
    <row r="186" spans="1:20" ht="12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2">
        <v>41856.672152777777</v>
      </c>
      <c r="T186" s="12">
        <v>41886.672152777777</v>
      </c>
    </row>
    <row r="187" spans="1:20" ht="10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2">
        <v>42417.675879629634</v>
      </c>
      <c r="T187" s="12">
        <v>42475.686111111107</v>
      </c>
    </row>
    <row r="188" spans="1:20" ht="10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2">
        <v>42057.190960648149</v>
      </c>
      <c r="T188" s="12">
        <v>42087.149293981478</v>
      </c>
    </row>
    <row r="189" spans="1:20" ht="9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2">
        <v>41878.911550925928</v>
      </c>
      <c r="T189" s="12">
        <v>41938.911550925928</v>
      </c>
    </row>
    <row r="190" spans="1:20" ht="7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2">
        <v>41990.584108796291</v>
      </c>
      <c r="T190" s="12">
        <v>42036.120833333334</v>
      </c>
    </row>
    <row r="191" spans="1:20" ht="90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2">
        <v>42408.999571759254</v>
      </c>
      <c r="T191" s="12">
        <v>42453.957905092597</v>
      </c>
    </row>
    <row r="192" spans="1:20" ht="10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2">
        <v>42217.670104166667</v>
      </c>
      <c r="T192" s="12">
        <v>42247.670104166667</v>
      </c>
    </row>
    <row r="193" spans="1:20" ht="90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2">
        <v>42282.655543981484</v>
      </c>
      <c r="T193" s="12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2">
        <v>42768.97084490741</v>
      </c>
      <c r="T194" s="12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2">
        <v>41765.938657407409</v>
      </c>
      <c r="T195" s="12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2">
        <v>42322.025115740747</v>
      </c>
      <c r="T196" s="12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2">
        <v>42374.655081018514</v>
      </c>
      <c r="T197" s="12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2">
        <v>41941.585231481484</v>
      </c>
      <c r="T198" s="12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2">
        <v>42293.809212962966</v>
      </c>
      <c r="T199" s="12">
        <v>42353.85087962963</v>
      </c>
    </row>
    <row r="200" spans="1:20" ht="10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2">
        <v>42067.947337962964</v>
      </c>
      <c r="T200" s="12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2">
        <v>41903.882951388885</v>
      </c>
      <c r="T201" s="12">
        <v>41933.882951388885</v>
      </c>
    </row>
    <row r="202" spans="1:20" ht="10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2">
        <v>41804.937083333331</v>
      </c>
      <c r="T202" s="12">
        <v>41821.9375</v>
      </c>
    </row>
    <row r="203" spans="1:20" ht="10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2">
        <v>42497.070775462969</v>
      </c>
      <c r="T203" s="12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2">
        <v>41869.798726851855</v>
      </c>
      <c r="T204" s="12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2">
        <v>42305.670914351853</v>
      </c>
      <c r="T205" s="12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2">
        <v>42144.231527777782</v>
      </c>
      <c r="T206" s="12">
        <v>42203.125</v>
      </c>
    </row>
    <row r="207" spans="1:20" ht="10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2">
        <v>41995.084074074075</v>
      </c>
      <c r="T207" s="12">
        <v>42024.802777777775</v>
      </c>
    </row>
    <row r="208" spans="1:20" ht="10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2">
        <v>42074.219699074078</v>
      </c>
      <c r="T208" s="12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2">
        <v>41904.650578703702</v>
      </c>
      <c r="T209" s="12">
        <v>41934.650578703702</v>
      </c>
    </row>
    <row r="210" spans="1:20" ht="10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2">
        <v>41991.022488425922</v>
      </c>
      <c r="T210" s="12">
        <v>42015.041666666672</v>
      </c>
    </row>
    <row r="211" spans="1:20" ht="10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2">
        <v>42169.958506944444</v>
      </c>
      <c r="T211" s="12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2">
        <v>41905.636469907404</v>
      </c>
      <c r="T212" s="12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2">
        <v>41761.810150462967</v>
      </c>
      <c r="T213" s="12">
        <v>41768.286805555559</v>
      </c>
    </row>
    <row r="214" spans="1:20" ht="12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2">
        <v>41865.878657407404</v>
      </c>
      <c r="T214" s="12">
        <v>41925.878657407404</v>
      </c>
    </row>
    <row r="215" spans="1:20" ht="10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2">
        <v>42613.841261574074</v>
      </c>
      <c r="T215" s="12">
        <v>42644.166666666672</v>
      </c>
    </row>
    <row r="216" spans="1:20" ht="10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2">
        <v>42534.933321759265</v>
      </c>
      <c r="T216" s="12">
        <v>42554.832638888889</v>
      </c>
    </row>
    <row r="217" spans="1:20" ht="10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2">
        <v>42446.060694444444</v>
      </c>
      <c r="T217" s="12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2">
        <v>42421.141469907408</v>
      </c>
      <c r="T218" s="12">
        <v>42481.099803240737</v>
      </c>
    </row>
    <row r="219" spans="1:20" ht="12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2">
        <v>42523.739212962959</v>
      </c>
      <c r="T219" s="12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2">
        <v>41833.951516203706</v>
      </c>
      <c r="T220" s="12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2">
        <v>42479.039212962962</v>
      </c>
      <c r="T221" s="12">
        <v>42509.039212962962</v>
      </c>
    </row>
    <row r="222" spans="1:20" ht="10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2">
        <v>42235.117476851854</v>
      </c>
      <c r="T222" s="12">
        <v>42275.117476851854</v>
      </c>
    </row>
    <row r="223" spans="1:20" ht="7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2">
        <v>42718.963599537034</v>
      </c>
      <c r="T223" s="12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2">
        <v>42031.666898148149</v>
      </c>
      <c r="T224" s="12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2">
        <v>42078.34520833334</v>
      </c>
      <c r="T225" s="12">
        <v>42133.166666666672</v>
      </c>
    </row>
    <row r="226" spans="1:20" ht="90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2">
        <v>41905.795706018522</v>
      </c>
      <c r="T226" s="12">
        <v>41933.82708333333</v>
      </c>
    </row>
    <row r="227" spans="1:20" ht="10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2">
        <v>42695.7105787037</v>
      </c>
      <c r="T227" s="12">
        <v>42725.7105787037</v>
      </c>
    </row>
    <row r="228" spans="1:20" ht="10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2">
        <v>42510.938900462963</v>
      </c>
      <c r="T228" s="12">
        <v>42540.938900462963</v>
      </c>
    </row>
    <row r="229" spans="1:20" ht="10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2">
        <v>42511.698101851856</v>
      </c>
      <c r="T229" s="12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2">
        <v>42041.581307870365</v>
      </c>
      <c r="T230" s="12">
        <v>42071.539641203708</v>
      </c>
    </row>
    <row r="231" spans="1:20" ht="10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2">
        <v>42307.189270833333</v>
      </c>
      <c r="T231" s="12">
        <v>42322.958333333328</v>
      </c>
    </row>
    <row r="232" spans="1:20" ht="10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2">
        <v>42353.761759259258</v>
      </c>
      <c r="T232" s="12">
        <v>42383.761759259258</v>
      </c>
    </row>
    <row r="233" spans="1:20" ht="10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2">
        <v>42058.603877314818</v>
      </c>
      <c r="T233" s="12">
        <v>42087.165972222225</v>
      </c>
    </row>
    <row r="234" spans="1:20" ht="10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2">
        <v>42538.742893518516</v>
      </c>
      <c r="T235" s="12">
        <v>42568.742893518516</v>
      </c>
    </row>
    <row r="236" spans="1:20" ht="12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2">
        <v>42122.732499999998</v>
      </c>
      <c r="T236" s="12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2">
        <v>42209.67288194444</v>
      </c>
      <c r="T237" s="12">
        <v>42223.625</v>
      </c>
    </row>
    <row r="238" spans="1:20" ht="10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2">
        <v>41990.506377314814</v>
      </c>
      <c r="T238" s="12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2">
        <v>42039.194988425923</v>
      </c>
      <c r="T239" s="12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2">
        <v>41890.086805555555</v>
      </c>
      <c r="T240" s="12">
        <v>41934.207638888889</v>
      </c>
    </row>
    <row r="241" spans="1:20" ht="90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2">
        <v>42495.722187499996</v>
      </c>
      <c r="T241" s="12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2">
        <v>42570.850381944445</v>
      </c>
      <c r="T242" s="12">
        <v>42615.850381944445</v>
      </c>
    </row>
    <row r="243" spans="1:20" ht="7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2">
        <v>41927.124884259261</v>
      </c>
      <c r="T243" s="12">
        <v>41937.124884259261</v>
      </c>
    </row>
    <row r="244" spans="1:20" ht="10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2">
        <v>42730.903726851851</v>
      </c>
      <c r="T244" s="12">
        <v>42760.903726851851</v>
      </c>
    </row>
    <row r="245" spans="1:20" ht="90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2">
        <v>42475.848067129627</v>
      </c>
      <c r="T245" s="12">
        <v>42505.848067129627</v>
      </c>
    </row>
    <row r="246" spans="1:20" ht="10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2">
        <v>42188.83293981482</v>
      </c>
      <c r="T246" s="12">
        <v>42242.772222222222</v>
      </c>
    </row>
    <row r="247" spans="1:20" ht="10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2">
        <v>42053.049375000002</v>
      </c>
      <c r="T247" s="12">
        <v>42096.041666666672</v>
      </c>
    </row>
    <row r="248" spans="1:20" ht="12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2">
        <v>41883.916678240741</v>
      </c>
      <c r="T248" s="12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2">
        <v>42767.031678240746</v>
      </c>
      <c r="T249" s="12">
        <v>42797.208333333328</v>
      </c>
    </row>
    <row r="250" spans="1:20" ht="90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2">
        <v>42029.135879629626</v>
      </c>
      <c r="T250" s="12">
        <v>42059.135879629626</v>
      </c>
    </row>
    <row r="251" spans="1:20" ht="10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2">
        <v>42358.573182870372</v>
      </c>
      <c r="T251" s="12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0872-776A-412F-8A54-AB2EEE5BBB74}">
  <dimension ref="A1:G20"/>
  <sheetViews>
    <sheetView workbookViewId="0">
      <selection activeCell="B1" sqref="B1"/>
    </sheetView>
  </sheetViews>
  <sheetFormatPr defaultRowHeight="15" x14ac:dyDescent="0.25"/>
  <cols>
    <col min="1" max="1" width="24.28515625" customWidth="1"/>
    <col min="2" max="2" width="13.7109375" customWidth="1"/>
    <col min="3" max="3" width="14.85546875" customWidth="1"/>
    <col min="5" max="5" width="13.42578125" customWidth="1"/>
    <col min="6" max="6" width="22" customWidth="1"/>
    <col min="7" max="7" width="16.7109375" customWidth="1"/>
  </cols>
  <sheetData>
    <row r="1" spans="1:7" x14ac:dyDescent="0.25">
      <c r="A1" t="s">
        <v>8381</v>
      </c>
      <c r="B1" t="s">
        <v>8375</v>
      </c>
      <c r="C1" t="s">
        <v>8376</v>
      </c>
    </row>
    <row r="2" spans="1:7" x14ac:dyDescent="0.25">
      <c r="A2" t="s">
        <v>8377</v>
      </c>
      <c r="B2" s="14">
        <f>AVERAGE('Successful US Kickstarters'!D:D)</f>
        <v>5048.8786407766993</v>
      </c>
      <c r="C2" s="14">
        <f>AVERAGE('Failed US Kickstarters'!D:D)</f>
        <v>10554.212</v>
      </c>
      <c r="F2" s="14"/>
      <c r="G2" s="14"/>
    </row>
    <row r="3" spans="1:7" x14ac:dyDescent="0.25">
      <c r="A3" t="s">
        <v>8378</v>
      </c>
      <c r="B3" s="14">
        <f>MEDIAN('Successful US Kickstarters'!D:D)</f>
        <v>3000</v>
      </c>
      <c r="C3" s="14">
        <f>MEDIAN('Failed US Kickstarters'!D:D)</f>
        <v>5000</v>
      </c>
      <c r="F3" s="14"/>
      <c r="G3" s="14"/>
    </row>
    <row r="4" spans="1:7" x14ac:dyDescent="0.25">
      <c r="A4" t="s">
        <v>8382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  <c r="F4" s="14"/>
      <c r="G4" s="14"/>
    </row>
    <row r="5" spans="1:7" x14ac:dyDescent="0.25">
      <c r="A5" t="s">
        <v>8383</v>
      </c>
      <c r="B5" s="14">
        <f>_xlfn.QUARTILE.EXC('Successful US Kickstarters'!D:D, 3)</f>
        <v>5000</v>
      </c>
      <c r="C5" s="14">
        <f>_xlfn.QUARTILE.EXC('Failed US Kickstarters'!D:D, 3)</f>
        <v>10000</v>
      </c>
      <c r="F5" s="14"/>
      <c r="G5" s="14"/>
    </row>
    <row r="6" spans="1:7" x14ac:dyDescent="0.25">
      <c r="A6" t="s">
        <v>8384</v>
      </c>
      <c r="B6" s="14">
        <f>_xlfn.QUARTILE.EXC('Successful US Kickstarters'!D:D, 1)</f>
        <v>1500</v>
      </c>
      <c r="C6" s="14">
        <f>_xlfn.QUARTILE.EXC('Failed US Kickstarters'!D:D, 1)</f>
        <v>2000</v>
      </c>
      <c r="F6" s="14"/>
      <c r="G6" s="14"/>
    </row>
    <row r="7" spans="1:7" x14ac:dyDescent="0.25">
      <c r="A7" t="s">
        <v>8385</v>
      </c>
      <c r="B7" s="15">
        <f>B5-B6</f>
        <v>3500</v>
      </c>
      <c r="C7" s="15">
        <f>C5-C6</f>
        <v>8000</v>
      </c>
    </row>
    <row r="9" spans="1:7" x14ac:dyDescent="0.25">
      <c r="A9" t="s">
        <v>8379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7" x14ac:dyDescent="0.25">
      <c r="A10" t="s">
        <v>8380</v>
      </c>
      <c r="B10" s="14">
        <f>MEDIAN('Successful US Kickstarters'!E:E)</f>
        <v>3167.5</v>
      </c>
      <c r="C10" s="14">
        <f>MEDIAN('Failed US Kickstarters'!E:E)</f>
        <v>103</v>
      </c>
    </row>
    <row r="11" spans="1:7" x14ac:dyDescent="0.25">
      <c r="A11" t="s">
        <v>8386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7" x14ac:dyDescent="0.25">
      <c r="A12" t="s">
        <v>8387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7" x14ac:dyDescent="0.25">
      <c r="A13" t="s">
        <v>8388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7" x14ac:dyDescent="0.25">
      <c r="A14" t="s">
        <v>8389</v>
      </c>
      <c r="B14" s="15">
        <f>B12-B13</f>
        <v>3982.4925000000003</v>
      </c>
      <c r="C14" s="15">
        <f>C12-C13</f>
        <v>491.75</v>
      </c>
    </row>
    <row r="16" spans="1:7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  <row r="20" spans="2:3" x14ac:dyDescent="0.25">
      <c r="B20" s="14"/>
      <c r="C20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and Whisker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Walter</cp:lastModifiedBy>
  <dcterms:created xsi:type="dcterms:W3CDTF">2017-04-20T15:17:24Z</dcterms:created>
  <dcterms:modified xsi:type="dcterms:W3CDTF">2022-12-09T03:37:20Z</dcterms:modified>
</cp:coreProperties>
</file>