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Sheet1!$A$1:$BK$101</definedName>
  </definedNames>
  <calcPr calcId="144525"/>
</workbook>
</file>

<file path=xl/sharedStrings.xml><?xml version="1.0" encoding="utf-8"?>
<sst xmlns="http://schemas.openxmlformats.org/spreadsheetml/2006/main" count="163" uniqueCount="163">
  <si>
    <t>Molecule</t>
  </si>
  <si>
    <t>nH</t>
  </si>
  <si>
    <t>nC</t>
  </si>
  <si>
    <t>nN</t>
  </si>
  <si>
    <t>nO</t>
  </si>
  <si>
    <t>nS</t>
  </si>
  <si>
    <t>nCl</t>
  </si>
  <si>
    <t>nF</t>
  </si>
  <si>
    <t>nX</t>
  </si>
  <si>
    <t>HeavyAtomCount</t>
  </si>
  <si>
    <t>HeavyAtomMolWt</t>
  </si>
  <si>
    <t>apol</t>
  </si>
  <si>
    <t>AMR</t>
  </si>
  <si>
    <t>nAtom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</si>
  <si>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</si>
  <si>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</si>
  <si>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</si>
  <si>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</si>
  <si>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</si>
  <si>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</si>
  <si>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</si>
  <si>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</si>
  <si>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nBondsM</t>
  </si>
  <si>
    <t>bpol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</si>
  <si>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</si>
  <si>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</si>
  <si>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</si>
  <si>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</si>
  <si>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</si>
  <si>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</si>
  <si>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</si>
  <si>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</si>
  <si>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</si>
  <si>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</si>
  <si>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</si>
  <si>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</si>
  <si>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TPSA</t>
  </si>
  <si>
    <t>MP</t>
  </si>
  <si>
    <t>BP</t>
  </si>
  <si>
    <t>TSRW</t>
  </si>
  <si>
    <t>MW</t>
  </si>
  <si>
    <t>NHOHCount</t>
  </si>
  <si>
    <t>NOCount</t>
  </si>
  <si>
    <t>NumAliphaticHeterocycles</t>
  </si>
  <si>
    <t>NumAliphaticRings</t>
  </si>
  <si>
    <t>NumAromaticCarbocycles</t>
  </si>
  <si>
    <t>NumAromaticRings</t>
  </si>
  <si>
    <t>NumHAcceptors</t>
  </si>
  <si>
    <t>NumHDonors</t>
  </si>
  <si>
    <t>NumHeteroatoms</t>
  </si>
  <si>
    <t>NumRadicalElectrons</t>
  </si>
  <si>
    <t>NumRotatableBonds</t>
  </si>
  <si>
    <t>NumSaturatedHeterocycles</t>
  </si>
  <si>
    <t>NumSaturatedRings</t>
  </si>
  <si>
    <t>NumValenceElectrons</t>
  </si>
  <si>
    <t>band gap(eV)</t>
  </si>
  <si>
    <t>Feimi energy(eV)</t>
  </si>
  <si>
    <t>HOMO</t>
  </si>
  <si>
    <t>LUMO</t>
  </si>
  <si>
    <t>CaO-Molecule energy（eV）</t>
  </si>
  <si>
    <t>Molecule energy（eV）</t>
  </si>
  <si>
    <t>CaO energy（eV）</t>
  </si>
  <si>
    <t>Adsorption Energy(eV)</t>
  </si>
  <si>
    <t>H2</t>
  </si>
  <si>
    <t>NO</t>
  </si>
  <si>
    <t>O2</t>
  </si>
  <si>
    <t>CO2</t>
  </si>
  <si>
    <t>Vinyl bromide 溴乙烯 C2H3Br</t>
  </si>
  <si>
    <t>Bromomethane 溴甲烷 CH3Br</t>
  </si>
  <si>
    <t>N2</t>
  </si>
  <si>
    <t>NF3</t>
  </si>
  <si>
    <t>I2</t>
  </si>
  <si>
    <t>N2O</t>
  </si>
  <si>
    <t>CF4</t>
  </si>
  <si>
    <t>Methyl isocyanate 甲基异氰酸酯 C2H3NO</t>
  </si>
  <si>
    <t>CH4</t>
  </si>
  <si>
    <t>NH3</t>
  </si>
  <si>
    <t>SO2</t>
  </si>
  <si>
    <t>CO</t>
  </si>
  <si>
    <t>Iodomethane 碘甲烷 CH3I</t>
  </si>
  <si>
    <t>Ethene 乙烯 C2H4</t>
  </si>
  <si>
    <t>HONO</t>
  </si>
  <si>
    <t>Formaldehyde 甲醛 CH2O</t>
  </si>
  <si>
    <t>H2S</t>
  </si>
  <si>
    <t>Propane 丙烷 C3H8</t>
  </si>
  <si>
    <t>NO2</t>
  </si>
  <si>
    <t>H2O</t>
  </si>
  <si>
    <t>Acetonitrile 乙腈 C2H3N</t>
  </si>
  <si>
    <t>Chloromethane 氯甲烷 CH3Cl</t>
  </si>
  <si>
    <t>HNO3</t>
  </si>
  <si>
    <t>Butane 丁烷 C4H10</t>
  </si>
  <si>
    <t>Chlorobenzene 氯苯 C6H5Cl</t>
  </si>
  <si>
    <t>Methyl tert-butyl ether 甲基叔丁基醚 C5H12O</t>
  </si>
  <si>
    <t>Chloroethane 氯乙烷 C2H5Cl</t>
  </si>
  <si>
    <t>CCl2F2</t>
  </si>
  <si>
    <t>methanol 甲醇 CH4O</t>
  </si>
  <si>
    <t>Acrylonitrile 丙烯腈 C3H3N</t>
  </si>
  <si>
    <t>Trichloroethylene 三氯乙烯 C2HCl3</t>
  </si>
  <si>
    <t>Propionaldehyde 丙醛 C3H6O</t>
  </si>
  <si>
    <t>H2O2S</t>
  </si>
  <si>
    <t>2-Nitropropane 硝基丙烷 C3H7NO2</t>
  </si>
  <si>
    <t>Phosgene 光气 CCl2O</t>
  </si>
  <si>
    <t>1,2,4-Trichlorobenzene 三氯苯 C6H3Cl3</t>
  </si>
  <si>
    <t>H2O4S</t>
  </si>
  <si>
    <t>Dimethyl formamide 二甲基甲酰胺 C3H7NO</t>
  </si>
  <si>
    <t>1,3-Propane sultone 丙砜 C3H6O3S</t>
  </si>
  <si>
    <t>3-Hexanone 己酮 C6H12O</t>
  </si>
  <si>
    <t>beta-Propiolactone β-丙内酯 C3H4O2</t>
  </si>
  <si>
    <t>Maleic anhydride 顺丁烯二酸酐 C4H2O3</t>
  </si>
  <si>
    <t>Vinyl chloride 氯乙烯 C2H3Cl</t>
  </si>
  <si>
    <t>Acetone 丙酮 C3H6O</t>
  </si>
  <si>
    <t>Methyl methacrylate 甲基丙烯酸甲酯 C5H8O2</t>
  </si>
  <si>
    <t>Dichloromethane 二氯甲烷 CH2Cl2</t>
  </si>
  <si>
    <t>Ethanol 乙醇 C2H6O</t>
  </si>
  <si>
    <t>O3</t>
  </si>
  <si>
    <t>N-nitrosodimethylamine N-亚硝二甲胺 C2H6N2O</t>
  </si>
  <si>
    <t>Hydrazine 联氨 N2H4</t>
  </si>
  <si>
    <t>Propylene oxide 环氧丙烷 C3H6O</t>
  </si>
  <si>
    <t>H2O3S</t>
  </si>
  <si>
    <t>4-Nitrobiphenyl 二苯基甲烷二异氰酸酯 C12H9NO2</t>
  </si>
  <si>
    <t>Styrene 苯乙烯 C8H8</t>
  </si>
  <si>
    <t>Chloroform 氯仿 CHCl3</t>
  </si>
  <si>
    <t>1,1-Dichloroethane 二氯乙烷 C2H4Cl2</t>
  </si>
  <si>
    <t>Nitrobenzene 硝基苯 C6H5NO2</t>
  </si>
  <si>
    <t>Aziridine 氮丙啶 C2H5N</t>
  </si>
  <si>
    <t>Acetamide 乙酰胺 C2H5NO</t>
  </si>
  <si>
    <t>4-Nitrophenol 硝基苯酚 C6H5NO3</t>
  </si>
  <si>
    <t>1,1,1-Trichloroethane 三氯乙烷 C2H3Cl3</t>
  </si>
  <si>
    <t>1,1,2-Trichloroethane 三氯乙烷 C2H3Cl3</t>
  </si>
  <si>
    <t>Methylhydrazine 甲肼 CH6N2</t>
  </si>
  <si>
    <t>Vinylidene chloride 偏氯乙烯 C2H2Cl2</t>
  </si>
  <si>
    <t>Phthalic anhydride 邻苯二甲酸酐 C8H4O3</t>
  </si>
  <si>
    <t>Methyl isobutyl ketone 甲基异丁基酮 C6H12O</t>
  </si>
  <si>
    <t>Acrylamide 丙烯酰胺 C3H5NO</t>
  </si>
  <si>
    <t>Acrylic acid 丙烯酸 C3H4O2</t>
  </si>
  <si>
    <t>Urethane 氨基甲酸乙酯 C3H7NO2</t>
  </si>
  <si>
    <t>1,2-Dichloropropane 二氯丙烷 C3H6Cl2</t>
  </si>
  <si>
    <t>o-Xylene 邻二甲苯 C8H10</t>
  </si>
  <si>
    <t>2,2,4-Trimethylpentane 三甲基戊烷 C8H18</t>
  </si>
  <si>
    <t>o-Toluidine 邻甲苯胺 C7H9N</t>
  </si>
  <si>
    <t>Styrene oxide 氧化苯乙烯 C8H8O</t>
  </si>
  <si>
    <t>Naphthalene 萘 C10H8</t>
  </si>
  <si>
    <t>1,1,2,2-Tetrachloroethane 四氯乙烷 C2H2Cl4</t>
  </si>
  <si>
    <t>Pentachloronitrobenzene 五氯硝基苯 C6Cl5NO2</t>
  </si>
  <si>
    <t>pyridine 吡啶 C5H5N</t>
  </si>
  <si>
    <t>2,4,6-Trichlorophenol 三氯苯酚 C6H3Cl3O</t>
  </si>
  <si>
    <t>Methyl ethyl ketone 甲乙酮 C4H8O</t>
  </si>
  <si>
    <t>Vinyl acetate 醋酸乙烯酯 C4H6O2</t>
  </si>
  <si>
    <t>Tetrachloroethylene 四氯乙烯 C2Cl4</t>
  </si>
  <si>
    <t>2,3,7,8-Tetrachlorodibenzo-p-dioxin 四氯二苯并二噁英 C12H4Cl4O2</t>
  </si>
  <si>
    <t>Benzene 苯 C6H6</t>
  </si>
  <si>
    <t>2,4-Diaminotoluene 二氨基甲苯 C7H10N2</t>
  </si>
  <si>
    <t>Aroclor C12H5Cl5</t>
  </si>
  <si>
    <t>Hexane 己烷 C6H14</t>
  </si>
  <si>
    <t>4,4'-Diphenylmethane diisocyanate 二苯基甲烷二异氰酸酯 C15H10N2O2</t>
  </si>
  <si>
    <t>Toluene 甲苯 C7H8</t>
  </si>
  <si>
    <t>m-Xylene 间二甲苯 C8H10</t>
  </si>
  <si>
    <t>Phenol 苯酚 C6H6O</t>
  </si>
  <si>
    <t>2-chloroaniline 氯苯胺 C6H6ClN</t>
  </si>
  <si>
    <t>2,4,5-Trichlorophenol 三氯苯酚 C6H3Cl3O</t>
  </si>
  <si>
    <t>p-Xylene 对二甲苯 C8H10</t>
  </si>
  <si>
    <t>1,4-Benzoquinone 苯醌 C6H4O2</t>
  </si>
  <si>
    <t>p-Phenylenediamine 对苯二胺 C6H8N2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</si>
</sst>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01"/>
  <sheetViews>
    <sheetView tabSelected="1" zoomScale="145" zoomScaleNormal="145" workbookViewId="0">
      <pane xSplit="1" topLeftCell="BI1" activePane="topRight" state="frozen"/>
      <selection/>
      <selection pane="topRight" activeCell="BL1" sqref="BL1"/>
    </sheetView>
  </sheetViews>
  <sheetFormatPr defaultColWidth="9" defaultRowHeight="13.5"/>
  <cols>
    <col min="1" max="1" width="71.25" style="1" customWidth="1"/>
    <col min="2" max="9" width="3.375" customWidth="1"/>
    <col min="10" max="11" width="16" customWidth="1"/>
    <col min="12" max="12" width="9.375" customWidth="1"/>
    <col min="13" max="13" width="8.375" customWidth="1"/>
    <col min="14" max="14" width="6.375" customWidth="1"/>
    <col min="15" max="15" width="7.375" customWidth="1"/>
    <col min="16" max="17" width="8.375" customWidth="1"/>
    <col min="18" max="19" width="9.375" customWidth="1"/>
    <col min="20" max="20" width="8.375" customWidth="1"/>
    <col min="21" max="21" width="9.375" customWidth="1"/>
    <col min="22" max="23" width="8.375" customWidth="1"/>
    <col min="24" max="24" width="9.375" customWidth="1"/>
    <col min="25" max="25" width="12.625" customWidth="1"/>
    <col min="26" max="29" width="13.75" customWidth="1"/>
    <col min="30" max="36" width="12.625" customWidth="1"/>
    <col min="40" max="41" width="12.625" customWidth="1"/>
    <col min="42" max="42" width="11.5"/>
    <col min="44" max="44" width="27.125" customWidth="1"/>
    <col min="45" max="45" width="19.375" customWidth="1"/>
    <col min="48" max="48" width="14.875" customWidth="1"/>
    <col min="50" max="50" width="16" customWidth="1"/>
    <col min="51" max="51" width="21.5" customWidth="1"/>
    <col min="52" max="52" width="19.375" customWidth="1"/>
    <col min="54" max="54" width="19.375" customWidth="1"/>
    <col min="55" max="59" width="21.5" customWidth="1"/>
    <col min="60" max="60" width="27.875" customWidth="1"/>
    <col min="61" max="61" width="23.5" customWidth="1"/>
    <col min="62" max="62" width="17.875" customWidth="1"/>
    <col min="63" max="63" width="23.75" customWidth="1"/>
    <col min="64" max="64" width="40.375" customWidth="1"/>
  </cols>
  <sheetData>
    <row r="1" spans="1: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2" t="s">
        <v>59</v>
      </c>
      <c r="BI1" s="1" t="s">
        <v>60</v>
      </c>
      <c r="BJ1" s="1" t="s">
        <v>61</v>
      </c>
      <c r="BK1" s="1" t="s">
        <v>62</v>
      </c>
      <c r="BL1" s="1"/>
    </row>
    <row r="2" spans="1:63">
      <c r="A2" s="1" t="s">
        <v>63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4">
        <v>0</v>
      </c>
      <c r="K2" s="4">
        <v>0</v>
      </c>
      <c r="L2" s="4">
        <v>1.333586</v>
      </c>
      <c r="M2" s="4">
        <v>0</v>
      </c>
      <c r="N2" s="4">
        <v>2</v>
      </c>
      <c r="O2" s="4">
        <v>0</v>
      </c>
      <c r="P2" s="4">
        <v>1</v>
      </c>
      <c r="Q2" s="4">
        <v>1</v>
      </c>
      <c r="R2" s="4">
        <v>1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0.541827803785874</v>
      </c>
      <c r="Z2" s="4">
        <v>1.88783685360524</v>
      </c>
      <c r="AA2" s="4">
        <v>1.72549019607843</v>
      </c>
      <c r="AB2" s="4">
        <v>1.76</v>
      </c>
      <c r="AC2" s="4">
        <v>0.798554491017964</v>
      </c>
      <c r="AD2" s="4">
        <v>16.2855604790419</v>
      </c>
      <c r="AE2" s="4">
        <v>0.270913901892937</v>
      </c>
      <c r="AF2" s="4">
        <v>0.943918426802622</v>
      </c>
      <c r="AG2" s="4">
        <v>0.862745098039215</v>
      </c>
      <c r="AH2" s="4">
        <v>0.88</v>
      </c>
      <c r="AI2" s="4">
        <v>0.399277245508982</v>
      </c>
      <c r="AJ2" s="4">
        <v>8.14278023952095</v>
      </c>
      <c r="AK2">
        <v>0</v>
      </c>
      <c r="AN2" s="4">
        <v>0</v>
      </c>
      <c r="AO2" s="4">
        <v>2.015650064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2</v>
      </c>
      <c r="BD2" s="4">
        <v>3.771</v>
      </c>
      <c r="BE2" s="4">
        <v>-3.688</v>
      </c>
      <c r="BF2" s="4">
        <v>-5.64</v>
      </c>
      <c r="BG2" s="4">
        <v>-1.869</v>
      </c>
      <c r="BH2">
        <v>-3409.3857856</v>
      </c>
      <c r="BI2">
        <v>-1.1634941</v>
      </c>
      <c r="BJ2">
        <v>-3408.2164627</v>
      </c>
      <c r="BK2">
        <f t="shared" ref="BK2:BK65" si="0">(BH2-BI2-BJ2)*27.2114</f>
        <v>-0.158609808308102</v>
      </c>
    </row>
    <row r="3" spans="1:63">
      <c r="A3" s="1" t="s">
        <v>64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 s="4">
        <v>2</v>
      </c>
      <c r="K3" s="4">
        <v>30.006</v>
      </c>
      <c r="L3" s="4">
        <v>1.902</v>
      </c>
      <c r="M3" s="4">
        <v>1.4429</v>
      </c>
      <c r="N3" s="4">
        <v>2</v>
      </c>
      <c r="O3" s="4">
        <v>1</v>
      </c>
      <c r="P3" s="4">
        <v>1</v>
      </c>
      <c r="Q3" s="4">
        <v>0</v>
      </c>
      <c r="R3" s="4">
        <v>0</v>
      </c>
      <c r="S3" s="4">
        <v>0</v>
      </c>
      <c r="T3" s="4">
        <v>1</v>
      </c>
      <c r="U3" s="4">
        <v>1</v>
      </c>
      <c r="V3" s="4">
        <v>0</v>
      </c>
      <c r="W3" s="4">
        <v>1</v>
      </c>
      <c r="X3" s="4">
        <v>0.298</v>
      </c>
      <c r="Y3" s="4">
        <v>1.47276267046611</v>
      </c>
      <c r="Z3" s="4">
        <v>2.4938091769847</v>
      </c>
      <c r="AA3" s="4">
        <v>2.54117647058823</v>
      </c>
      <c r="AB3" s="4">
        <v>2.628</v>
      </c>
      <c r="AC3" s="4">
        <v>1.13892215568862</v>
      </c>
      <c r="AD3" s="4">
        <v>16.8575748502994</v>
      </c>
      <c r="AE3" s="4">
        <v>0.736381335233055</v>
      </c>
      <c r="AF3" s="4">
        <v>1.24690458849235</v>
      </c>
      <c r="AG3" s="4">
        <v>1.27058823529411</v>
      </c>
      <c r="AH3" s="4">
        <v>1.314</v>
      </c>
      <c r="AI3" s="4">
        <v>0.569461077844311</v>
      </c>
      <c r="AJ3" s="4">
        <v>8.4287874251497</v>
      </c>
      <c r="AK3" s="4">
        <v>39.37</v>
      </c>
      <c r="AN3" s="4">
        <v>2.56494935746153</v>
      </c>
      <c r="AO3" s="4">
        <v>29.99798862</v>
      </c>
      <c r="AP3" s="4">
        <v>0</v>
      </c>
      <c r="AQ3" s="4">
        <v>2</v>
      </c>
      <c r="AR3" s="4">
        <v>0</v>
      </c>
      <c r="AS3" s="4">
        <v>0</v>
      </c>
      <c r="AT3" s="4">
        <v>0</v>
      </c>
      <c r="AU3" s="4">
        <v>0</v>
      </c>
      <c r="AV3" s="4">
        <v>1</v>
      </c>
      <c r="AW3" s="4">
        <v>0</v>
      </c>
      <c r="AX3" s="4">
        <v>2</v>
      </c>
      <c r="AY3" s="4">
        <v>1</v>
      </c>
      <c r="AZ3" s="4">
        <v>0</v>
      </c>
      <c r="BA3" s="4">
        <v>0</v>
      </c>
      <c r="BB3" s="4">
        <v>0</v>
      </c>
      <c r="BC3" s="4">
        <v>11</v>
      </c>
      <c r="BD3" s="4">
        <v>1.178</v>
      </c>
      <c r="BE3" s="4">
        <v>-4.731</v>
      </c>
      <c r="BF3" s="4">
        <v>-4.723</v>
      </c>
      <c r="BG3" s="4">
        <v>-3.545</v>
      </c>
      <c r="BH3">
        <v>-3538.251452</v>
      </c>
      <c r="BI3">
        <v>-130.0267552</v>
      </c>
      <c r="BJ3">
        <v>-3408.2164627</v>
      </c>
      <c r="BK3">
        <f t="shared" si="0"/>
        <v>-0.224061388733309</v>
      </c>
    </row>
    <row r="4" spans="1:63">
      <c r="A4" s="1" t="s">
        <v>65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 s="4">
        <v>2</v>
      </c>
      <c r="K4" s="4">
        <v>31.998</v>
      </c>
      <c r="L4" s="4">
        <v>1.604</v>
      </c>
      <c r="M4" s="4">
        <v>2.8858</v>
      </c>
      <c r="N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>
        <v>1</v>
      </c>
      <c r="X4" s="4">
        <v>0</v>
      </c>
      <c r="Y4" s="4">
        <v>1.4295982088337</v>
      </c>
      <c r="Z4" s="4">
        <v>2.66132556445739</v>
      </c>
      <c r="AA4" s="4">
        <v>2.69803921568627</v>
      </c>
      <c r="AB4" s="4">
        <v>2.8</v>
      </c>
      <c r="AC4" s="4">
        <v>0.960479041916167</v>
      </c>
      <c r="AD4" s="4">
        <v>16.3090419161676</v>
      </c>
      <c r="AE4" s="4">
        <v>0.714799104416853</v>
      </c>
      <c r="AF4" s="4">
        <v>1.33066278222869</v>
      </c>
      <c r="AG4" s="4">
        <v>1.34901960784313</v>
      </c>
      <c r="AH4" s="4">
        <v>1.4</v>
      </c>
      <c r="AI4" s="4">
        <v>0.480239520958083</v>
      </c>
      <c r="AJ4" s="4">
        <v>8.15452095808383</v>
      </c>
      <c r="AK4" s="4">
        <v>34.14</v>
      </c>
      <c r="AN4" s="4">
        <v>2.56494935746153</v>
      </c>
      <c r="AO4" s="4">
        <v>31.98982924</v>
      </c>
      <c r="AP4" s="4">
        <v>0</v>
      </c>
      <c r="AQ4" s="4">
        <v>2</v>
      </c>
      <c r="AR4" s="4">
        <v>0</v>
      </c>
      <c r="AS4" s="4">
        <v>0</v>
      </c>
      <c r="AT4" s="4">
        <v>0</v>
      </c>
      <c r="AU4" s="4">
        <v>0</v>
      </c>
      <c r="AV4" s="4">
        <v>2</v>
      </c>
      <c r="AW4" s="4">
        <v>0</v>
      </c>
      <c r="AX4" s="4">
        <v>2</v>
      </c>
      <c r="AY4" s="4">
        <v>0</v>
      </c>
      <c r="AZ4" s="4">
        <v>0</v>
      </c>
      <c r="BA4" s="4">
        <v>0</v>
      </c>
      <c r="BB4" s="4">
        <v>0</v>
      </c>
      <c r="BC4" s="4">
        <v>12</v>
      </c>
      <c r="BD4" s="4">
        <v>1.052</v>
      </c>
      <c r="BE4" s="4">
        <v>-3.832</v>
      </c>
      <c r="BF4" s="4">
        <v>-5.803</v>
      </c>
      <c r="BG4" s="4">
        <v>-4.75</v>
      </c>
      <c r="BH4">
        <v>-3558.7806941</v>
      </c>
      <c r="BI4">
        <v>-150.5545924</v>
      </c>
      <c r="BJ4">
        <v>-3408.2164627</v>
      </c>
      <c r="BK4">
        <f t="shared" si="0"/>
        <v>-0.262290684596712</v>
      </c>
    </row>
    <row r="5" spans="1:63">
      <c r="A5" s="1" t="s">
        <v>66</v>
      </c>
      <c r="B5">
        <v>0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 s="4">
        <v>3</v>
      </c>
      <c r="K5" s="4">
        <v>44.009</v>
      </c>
      <c r="L5" s="4">
        <v>3.364</v>
      </c>
      <c r="M5" s="4">
        <v>6.3844</v>
      </c>
      <c r="N5">
        <v>3</v>
      </c>
      <c r="O5" s="4">
        <v>2</v>
      </c>
      <c r="P5" s="4">
        <v>2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2</v>
      </c>
      <c r="X5" s="4">
        <v>1.916</v>
      </c>
      <c r="Y5" s="4">
        <v>2.4295982088337</v>
      </c>
      <c r="Z5" s="4">
        <v>3.66132556445739</v>
      </c>
      <c r="AA5" s="4">
        <v>3.69803921568627</v>
      </c>
      <c r="AB5" s="4">
        <v>3.8</v>
      </c>
      <c r="AC5" s="4">
        <v>1.96047904191616</v>
      </c>
      <c r="AD5" s="4">
        <v>23.0517365269461</v>
      </c>
      <c r="AE5" s="4">
        <v>0.809866069611235</v>
      </c>
      <c r="AF5" s="4">
        <v>1.22044185481913</v>
      </c>
      <c r="AG5" s="4">
        <v>1.23267973856209</v>
      </c>
      <c r="AH5" s="4">
        <v>1.26666666666666</v>
      </c>
      <c r="AI5" s="4">
        <v>0.653493013972056</v>
      </c>
      <c r="AJ5" s="4">
        <v>7.6839121756487</v>
      </c>
      <c r="AK5" s="4">
        <v>34.14</v>
      </c>
      <c r="AN5" s="4">
        <v>4.85203026391961</v>
      </c>
      <c r="AO5" s="4">
        <v>43.98982924</v>
      </c>
      <c r="AP5" s="4">
        <v>0</v>
      </c>
      <c r="AQ5" s="4">
        <v>2</v>
      </c>
      <c r="AR5" s="4">
        <v>0</v>
      </c>
      <c r="AS5" s="4">
        <v>0</v>
      </c>
      <c r="AT5" s="4">
        <v>0</v>
      </c>
      <c r="AU5" s="4">
        <v>0</v>
      </c>
      <c r="AV5" s="4">
        <v>2</v>
      </c>
      <c r="AW5" s="4">
        <v>0</v>
      </c>
      <c r="AX5" s="4">
        <v>2</v>
      </c>
      <c r="AY5" s="4">
        <v>0</v>
      </c>
      <c r="AZ5" s="4">
        <v>0</v>
      </c>
      <c r="BA5" s="4">
        <v>0</v>
      </c>
      <c r="BB5" s="4">
        <v>0</v>
      </c>
      <c r="BC5" s="4">
        <v>16</v>
      </c>
      <c r="BD5" s="4">
        <v>3.744</v>
      </c>
      <c r="BE5" s="4">
        <v>-3.628</v>
      </c>
      <c r="BF5" s="4">
        <v>-5.566</v>
      </c>
      <c r="BG5" s="4">
        <v>-1.822</v>
      </c>
      <c r="BH5">
        <v>-3597.0390366</v>
      </c>
      <c r="BI5">
        <v>-188.8125185</v>
      </c>
      <c r="BJ5">
        <v>-3408.2164627</v>
      </c>
      <c r="BK5">
        <f t="shared" si="0"/>
        <v>-0.273621511561515</v>
      </c>
    </row>
    <row r="6" spans="1:63">
      <c r="A6" s="1" t="s">
        <v>67</v>
      </c>
      <c r="B6">
        <v>3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 s="4">
        <v>3</v>
      </c>
      <c r="K6" s="4">
        <v>103.926</v>
      </c>
      <c r="L6" s="4">
        <v>8.57037899999999</v>
      </c>
      <c r="M6" s="4">
        <v>17.5953999999999</v>
      </c>
      <c r="N6">
        <v>6</v>
      </c>
      <c r="O6" s="4">
        <v>2</v>
      </c>
      <c r="P6" s="4">
        <v>5</v>
      </c>
      <c r="Q6" s="4">
        <v>4</v>
      </c>
      <c r="R6" s="4">
        <v>4</v>
      </c>
      <c r="S6" s="4">
        <v>1</v>
      </c>
      <c r="T6" s="4">
        <v>1</v>
      </c>
      <c r="U6" s="4">
        <v>1</v>
      </c>
      <c r="V6" s="4">
        <v>0</v>
      </c>
      <c r="W6" s="4">
        <v>1</v>
      </c>
      <c r="X6" s="4">
        <v>4.569621</v>
      </c>
      <c r="Y6" s="4">
        <v>4.10149094239772</v>
      </c>
      <c r="Z6" s="4">
        <v>6.00400582665695</v>
      </c>
      <c r="AA6" s="4">
        <v>5.74901960784313</v>
      </c>
      <c r="AB6" s="4">
        <v>5.736</v>
      </c>
      <c r="AC6" s="4">
        <v>5.02417904191616</v>
      </c>
      <c r="AD6" s="4">
        <v>44.9878616766467</v>
      </c>
      <c r="AE6" s="4">
        <v>0.683581823732953</v>
      </c>
      <c r="AF6" s="4">
        <v>1.00066763777615</v>
      </c>
      <c r="AG6" s="4">
        <v>0.958169934640523</v>
      </c>
      <c r="AH6" s="4">
        <v>0.956</v>
      </c>
      <c r="AI6" s="4">
        <v>0.837363173652694</v>
      </c>
      <c r="AJ6" s="4">
        <v>7.49797694610778</v>
      </c>
      <c r="AK6">
        <v>0</v>
      </c>
      <c r="AN6" s="4">
        <v>4.85203026391961</v>
      </c>
      <c r="AO6" s="4">
        <v>105.941812196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0</v>
      </c>
      <c r="BA6" s="4">
        <v>0</v>
      </c>
      <c r="BB6" s="4">
        <v>0</v>
      </c>
      <c r="BC6" s="4">
        <v>18</v>
      </c>
      <c r="BD6" s="4">
        <v>3.623</v>
      </c>
      <c r="BE6" s="4">
        <v>-3.611</v>
      </c>
      <c r="BF6" s="4">
        <v>-5.474</v>
      </c>
      <c r="BG6" s="4">
        <v>-1.851</v>
      </c>
      <c r="BH6">
        <v>-6054.2951605</v>
      </c>
      <c r="BI6">
        <v>-2646.0686017</v>
      </c>
      <c r="BJ6">
        <v>-3408.2164627</v>
      </c>
      <c r="BK6">
        <f t="shared" si="0"/>
        <v>-0.274729015535316</v>
      </c>
    </row>
    <row r="7" spans="1:63">
      <c r="A7" s="1" t="s">
        <v>68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4">
        <v>2</v>
      </c>
      <c r="K7" s="4">
        <v>91.915</v>
      </c>
      <c r="L7" s="4">
        <v>6.810379</v>
      </c>
      <c r="M7" s="4">
        <v>14.2958</v>
      </c>
      <c r="N7">
        <v>5</v>
      </c>
      <c r="O7" s="4">
        <v>1</v>
      </c>
      <c r="P7" s="4">
        <v>4</v>
      </c>
      <c r="Q7" s="4">
        <v>4</v>
      </c>
      <c r="R7" s="4">
        <v>4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4.569621</v>
      </c>
      <c r="Y7" s="4">
        <v>3.10149094239772</v>
      </c>
      <c r="Z7" s="4">
        <v>5.00400582665695</v>
      </c>
      <c r="AA7" s="4">
        <v>4.74901960784313</v>
      </c>
      <c r="AB7" s="4">
        <v>4.736</v>
      </c>
      <c r="AC7" s="4">
        <v>4.02417904191616</v>
      </c>
      <c r="AD7" s="4">
        <v>38.2451670658682</v>
      </c>
      <c r="AE7" s="4">
        <v>0.620298188479544</v>
      </c>
      <c r="AF7" s="4">
        <v>1.00080116533139</v>
      </c>
      <c r="AG7" s="4">
        <v>0.949803921568627</v>
      </c>
      <c r="AH7" s="4">
        <v>0.947199999999999</v>
      </c>
      <c r="AI7" s="4">
        <v>0.804835808383233</v>
      </c>
      <c r="AJ7" s="4">
        <v>7.64903341317365</v>
      </c>
      <c r="AK7">
        <v>0</v>
      </c>
      <c r="AN7" s="4">
        <v>2.56494935746153</v>
      </c>
      <c r="AO7" s="4">
        <v>93.941812196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1</v>
      </c>
      <c r="AY7" s="4">
        <v>0</v>
      </c>
      <c r="AZ7" s="4">
        <v>0</v>
      </c>
      <c r="BA7" s="4">
        <v>0</v>
      </c>
      <c r="BB7" s="4">
        <v>0</v>
      </c>
      <c r="BC7" s="4">
        <v>14</v>
      </c>
      <c r="BD7" s="4">
        <v>3.39</v>
      </c>
      <c r="BE7" s="4">
        <v>-3.559</v>
      </c>
      <c r="BF7" s="4">
        <v>-5.321</v>
      </c>
      <c r="BG7" s="4">
        <v>-1.931</v>
      </c>
      <c r="BH7">
        <v>-6016.220784</v>
      </c>
      <c r="BI7">
        <v>-2607.9941674</v>
      </c>
      <c r="BJ7">
        <v>-3408.2164627</v>
      </c>
      <c r="BK7">
        <f t="shared" si="0"/>
        <v>-0.276301834453201</v>
      </c>
    </row>
    <row r="8" spans="1:63">
      <c r="A8" s="1" t="s">
        <v>69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 s="4">
        <v>2</v>
      </c>
      <c r="K8" s="4">
        <v>28.014</v>
      </c>
      <c r="L8" s="4">
        <v>2.2</v>
      </c>
      <c r="M8" s="4">
        <v>0</v>
      </c>
      <c r="N8" s="4">
        <v>2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1</v>
      </c>
      <c r="X8" s="4">
        <v>0</v>
      </c>
      <c r="Y8" s="4">
        <v>1.51592713209851</v>
      </c>
      <c r="Z8" s="4">
        <v>2.32629278951201</v>
      </c>
      <c r="AA8" s="4">
        <v>2.38431372549019</v>
      </c>
      <c r="AB8" s="4">
        <v>2.456</v>
      </c>
      <c r="AC8" s="4">
        <v>1.31736526946107</v>
      </c>
      <c r="AD8" s="4">
        <v>17.4061077844311</v>
      </c>
      <c r="AE8" s="4">
        <v>0.757963566049257</v>
      </c>
      <c r="AF8" s="4">
        <v>1.163146394756</v>
      </c>
      <c r="AG8" s="4">
        <v>1.19215686274509</v>
      </c>
      <c r="AH8" s="4">
        <v>1.228</v>
      </c>
      <c r="AI8" s="4">
        <v>0.658682634730539</v>
      </c>
      <c r="AJ8" s="4">
        <v>8.70305389221557</v>
      </c>
      <c r="AK8" s="4">
        <v>47.58</v>
      </c>
      <c r="AN8" s="4">
        <v>2.56494935746153</v>
      </c>
      <c r="AO8" s="4">
        <v>28.006148</v>
      </c>
      <c r="AP8" s="4">
        <v>0</v>
      </c>
      <c r="AQ8" s="4">
        <v>2</v>
      </c>
      <c r="AR8" s="4">
        <v>0</v>
      </c>
      <c r="AS8" s="4">
        <v>0</v>
      </c>
      <c r="AT8" s="4">
        <v>0</v>
      </c>
      <c r="AU8" s="4">
        <v>0</v>
      </c>
      <c r="AV8" s="4">
        <v>2</v>
      </c>
      <c r="AW8" s="4">
        <v>0</v>
      </c>
      <c r="AX8" s="4">
        <v>2</v>
      </c>
      <c r="AY8" s="4">
        <v>0</v>
      </c>
      <c r="AZ8" s="4">
        <v>0</v>
      </c>
      <c r="BA8" s="4">
        <v>0</v>
      </c>
      <c r="BB8" s="4">
        <v>0</v>
      </c>
      <c r="BC8" s="4">
        <v>10</v>
      </c>
      <c r="BD8" s="4">
        <v>3.159</v>
      </c>
      <c r="BE8" s="4">
        <v>-4.009</v>
      </c>
      <c r="BF8" s="4">
        <v>-5.614</v>
      </c>
      <c r="BG8" s="4">
        <v>-2.456</v>
      </c>
      <c r="BH8">
        <v>-3517.7869333</v>
      </c>
      <c r="BI8">
        <v>-109.5597297</v>
      </c>
      <c r="BJ8">
        <v>-3408.2164627</v>
      </c>
      <c r="BK8">
        <f t="shared" si="0"/>
        <v>-0.292274926253089</v>
      </c>
    </row>
    <row r="9" spans="1:63">
      <c r="A9" s="1" t="s">
        <v>70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3</v>
      </c>
      <c r="I9">
        <v>3</v>
      </c>
      <c r="J9" s="4">
        <v>4</v>
      </c>
      <c r="K9" s="4">
        <v>71.001</v>
      </c>
      <c r="L9" s="4">
        <v>2.771</v>
      </c>
      <c r="M9" s="4">
        <v>6.36989999999999</v>
      </c>
      <c r="N9" s="4">
        <v>4</v>
      </c>
      <c r="O9" s="4">
        <v>3</v>
      </c>
      <c r="P9" s="4">
        <v>3</v>
      </c>
      <c r="Q9" s="4">
        <v>3</v>
      </c>
      <c r="R9" s="4">
        <v>3</v>
      </c>
      <c r="S9" s="4">
        <v>3</v>
      </c>
      <c r="T9" s="4">
        <v>0</v>
      </c>
      <c r="U9" s="4">
        <v>0</v>
      </c>
      <c r="V9" s="4">
        <v>0</v>
      </c>
      <c r="W9" s="4">
        <v>0</v>
      </c>
      <c r="X9" s="4">
        <v>1.629</v>
      </c>
      <c r="Y9" s="4">
        <v>2.6976275188276</v>
      </c>
      <c r="Z9" s="4">
        <v>5.53313911143481</v>
      </c>
      <c r="AA9" s="4">
        <v>5.87450980392156</v>
      </c>
      <c r="AB9" s="4">
        <v>6.148</v>
      </c>
      <c r="AC9" s="4">
        <v>1.65928143712574</v>
      </c>
      <c r="AD9" s="4">
        <v>40.001497005988</v>
      </c>
      <c r="AE9" s="4">
        <v>0.6744068797069</v>
      </c>
      <c r="AF9" s="4">
        <v>1.3832847778587</v>
      </c>
      <c r="AG9" s="4">
        <v>1.46862745098039</v>
      </c>
      <c r="AH9" s="4">
        <v>1.537</v>
      </c>
      <c r="AI9" s="4">
        <v>0.414820359281437</v>
      </c>
      <c r="AJ9" s="4">
        <v>10.000374251497</v>
      </c>
      <c r="AK9" s="4">
        <v>3.24</v>
      </c>
      <c r="AN9" s="4">
        <v>6.59441345974977</v>
      </c>
      <c r="AO9" s="4">
        <v>70.99828366</v>
      </c>
      <c r="AP9" s="4">
        <v>0</v>
      </c>
      <c r="AQ9" s="4">
        <v>1</v>
      </c>
      <c r="AR9" s="4">
        <v>0</v>
      </c>
      <c r="AS9" s="4">
        <v>0</v>
      </c>
      <c r="AT9" s="4">
        <v>0</v>
      </c>
      <c r="AU9" s="4">
        <v>0</v>
      </c>
      <c r="AV9" s="4">
        <v>1</v>
      </c>
      <c r="AW9" s="4">
        <v>0</v>
      </c>
      <c r="AX9" s="4">
        <v>4</v>
      </c>
      <c r="AY9" s="4">
        <v>0</v>
      </c>
      <c r="AZ9" s="4">
        <v>0</v>
      </c>
      <c r="BA9" s="4">
        <v>0</v>
      </c>
      <c r="BB9" s="4">
        <v>0</v>
      </c>
      <c r="BC9" s="4">
        <v>26</v>
      </c>
      <c r="BD9" s="4">
        <v>3.027</v>
      </c>
      <c r="BE9" s="4">
        <v>-3.986</v>
      </c>
      <c r="BF9" s="4">
        <v>-5.558</v>
      </c>
      <c r="BG9" s="4">
        <v>-2.53</v>
      </c>
      <c r="BH9">
        <v>-3763.029785</v>
      </c>
      <c r="BI9">
        <v>-354.8019255</v>
      </c>
      <c r="BJ9">
        <v>-3408.2164627</v>
      </c>
      <c r="BK9">
        <f t="shared" si="0"/>
        <v>-0.310122883521546</v>
      </c>
    </row>
    <row r="10" spans="1:63">
      <c r="A10" s="1" t="s">
        <v>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 s="4">
        <v>2</v>
      </c>
      <c r="K10" s="4">
        <v>253.808</v>
      </c>
      <c r="L10" s="4">
        <v>10.7</v>
      </c>
      <c r="M10" s="4">
        <v>27.8924</v>
      </c>
      <c r="N10" s="4">
        <v>2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3.15993975167921</v>
      </c>
      <c r="Z10" s="4">
        <v>2.02330662782228</v>
      </c>
      <c r="AA10" s="4">
        <v>2.08627450980392</v>
      </c>
      <c r="AB10" s="4">
        <v>1.768</v>
      </c>
      <c r="AC10" s="4">
        <v>6.40718562874251</v>
      </c>
      <c r="AD10" s="4">
        <v>12.5164790419161</v>
      </c>
      <c r="AE10" s="4">
        <v>1.5799698758396</v>
      </c>
      <c r="AF10" s="4">
        <v>1.01165331391114</v>
      </c>
      <c r="AG10" s="4">
        <v>1.04313725490196</v>
      </c>
      <c r="AH10" s="4">
        <v>0.884</v>
      </c>
      <c r="AI10" s="4">
        <v>3.20359281437125</v>
      </c>
      <c r="AJ10" s="4">
        <v>6.25823952095808</v>
      </c>
      <c r="AK10" s="4">
        <v>0</v>
      </c>
      <c r="AN10" s="4">
        <v>2.56494935746153</v>
      </c>
      <c r="AO10" s="4">
        <v>253.808946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2</v>
      </c>
      <c r="AY10" s="4">
        <v>0</v>
      </c>
      <c r="AZ10" s="4">
        <v>0</v>
      </c>
      <c r="BA10" s="4">
        <v>0</v>
      </c>
      <c r="BB10" s="4">
        <v>0</v>
      </c>
      <c r="BC10" s="4">
        <v>14</v>
      </c>
      <c r="BD10" s="4">
        <v>1.151</v>
      </c>
      <c r="BE10" s="4">
        <v>-5.272</v>
      </c>
      <c r="BF10" s="4">
        <v>-5.948</v>
      </c>
      <c r="BG10" s="4">
        <v>-4.797</v>
      </c>
      <c r="BH10">
        <v>-15863.6733409</v>
      </c>
      <c r="BI10">
        <v>-12455.4440002</v>
      </c>
      <c r="BJ10">
        <v>-3408.2164627</v>
      </c>
      <c r="BK10">
        <f t="shared" si="0"/>
        <v>-0.35042840923714</v>
      </c>
    </row>
    <row r="11" spans="1:63">
      <c r="A11" s="1" t="s">
        <v>72</v>
      </c>
      <c r="B11">
        <v>0</v>
      </c>
      <c r="C11">
        <v>0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 s="4">
        <v>3</v>
      </c>
      <c r="K11" s="4">
        <v>44.013</v>
      </c>
      <c r="L11" s="4">
        <v>3.002</v>
      </c>
      <c r="M11" s="4">
        <v>4.445</v>
      </c>
      <c r="N11" s="4">
        <v>3</v>
      </c>
      <c r="O11" s="4">
        <v>2</v>
      </c>
      <c r="P11" s="4">
        <v>2</v>
      </c>
      <c r="Q11" s="4">
        <v>0</v>
      </c>
      <c r="R11" s="4">
        <v>0</v>
      </c>
      <c r="S11" s="4">
        <v>0</v>
      </c>
      <c r="T11" s="4">
        <v>2</v>
      </c>
      <c r="U11" s="4">
        <v>2</v>
      </c>
      <c r="V11" s="4">
        <v>0</v>
      </c>
      <c r="W11" s="4">
        <v>2</v>
      </c>
      <c r="X11" s="4">
        <v>0.298</v>
      </c>
      <c r="Y11" s="4">
        <v>2.23072623651536</v>
      </c>
      <c r="Z11" s="4">
        <v>3.65695557174071</v>
      </c>
      <c r="AA11" s="4">
        <v>3.73333333333333</v>
      </c>
      <c r="AB11" s="4">
        <v>3.856</v>
      </c>
      <c r="AC11" s="4">
        <v>1.79760479041916</v>
      </c>
      <c r="AD11" s="4">
        <v>25.5606287425149</v>
      </c>
      <c r="AE11" s="4">
        <v>0.743575412171789</v>
      </c>
      <c r="AF11" s="4">
        <v>1.21898519058023</v>
      </c>
      <c r="AG11" s="4">
        <v>1.24444444444444</v>
      </c>
      <c r="AH11" s="4">
        <v>1.28533333333333</v>
      </c>
      <c r="AI11" s="4">
        <v>0.599201596806387</v>
      </c>
      <c r="AJ11" s="4">
        <v>8.52020958083832</v>
      </c>
      <c r="AK11" s="4">
        <v>53.47</v>
      </c>
      <c r="AN11" s="4">
        <v>4.85203026391961</v>
      </c>
      <c r="AO11" s="4">
        <v>44.00106262</v>
      </c>
      <c r="AP11" s="4">
        <v>0</v>
      </c>
      <c r="AQ11" s="4">
        <v>3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3</v>
      </c>
      <c r="AY11" s="4">
        <v>0</v>
      </c>
      <c r="AZ11" s="4">
        <v>0</v>
      </c>
      <c r="BA11" s="4">
        <v>0</v>
      </c>
      <c r="BB11" s="4">
        <v>0</v>
      </c>
      <c r="BC11" s="4">
        <v>16</v>
      </c>
      <c r="BD11" s="4">
        <v>3.536</v>
      </c>
      <c r="BE11" s="4">
        <v>-3.831</v>
      </c>
      <c r="BF11" s="4">
        <v>-5.638</v>
      </c>
      <c r="BG11" s="4">
        <v>-2.102</v>
      </c>
      <c r="BH11">
        <v>-3593.0606295</v>
      </c>
      <c r="BI11">
        <v>-184.8306693</v>
      </c>
      <c r="BJ11">
        <v>-3408.2164627</v>
      </c>
      <c r="BK11">
        <f t="shared" si="0"/>
        <v>-0.367285871489938</v>
      </c>
    </row>
    <row r="12" spans="1:63">
      <c r="A12" s="1" t="s">
        <v>73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4</v>
      </c>
      <c r="I12">
        <v>4</v>
      </c>
      <c r="J12" s="4">
        <v>5</v>
      </c>
      <c r="K12" s="4">
        <v>88.003</v>
      </c>
      <c r="L12" s="4">
        <v>3.988</v>
      </c>
      <c r="M12" s="4">
        <v>8.309</v>
      </c>
      <c r="N12">
        <v>5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0</v>
      </c>
      <c r="U12" s="4">
        <v>0</v>
      </c>
      <c r="V12" s="4">
        <v>0</v>
      </c>
      <c r="W12" s="4">
        <v>0</v>
      </c>
      <c r="X12" s="4">
        <v>4.81199999999999</v>
      </c>
      <c r="Y12" s="4">
        <v>3.58621860370445</v>
      </c>
      <c r="Z12" s="4">
        <v>6.82665695557174</v>
      </c>
      <c r="AA12" s="4">
        <v>7.24313725490196</v>
      </c>
      <c r="AB12" s="4">
        <v>7.56</v>
      </c>
      <c r="AC12" s="4">
        <v>2.33413173652694</v>
      </c>
      <c r="AD12" s="4">
        <v>48.4739520958083</v>
      </c>
      <c r="AE12" s="4">
        <v>0.717243720740891</v>
      </c>
      <c r="AF12" s="4">
        <v>1.36533139111434</v>
      </c>
      <c r="AG12" s="4">
        <v>1.44862745098039</v>
      </c>
      <c r="AH12" s="4">
        <v>1.512</v>
      </c>
      <c r="AI12" s="4">
        <v>0.466826347305389</v>
      </c>
      <c r="AJ12" s="4">
        <v>9.69479041916167</v>
      </c>
      <c r="AK12">
        <v>0</v>
      </c>
      <c r="AN12" s="4">
        <v>7.91352101728389</v>
      </c>
      <c r="AO12" s="4">
        <v>87.99361288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4</v>
      </c>
      <c r="AY12" s="4">
        <v>0</v>
      </c>
      <c r="AZ12" s="4">
        <v>0</v>
      </c>
      <c r="BA12" s="4">
        <v>0</v>
      </c>
      <c r="BB12" s="4">
        <v>0</v>
      </c>
      <c r="BC12" s="4">
        <v>32</v>
      </c>
      <c r="BD12" s="4">
        <v>3.767</v>
      </c>
      <c r="BE12" s="4">
        <v>-3.672</v>
      </c>
      <c r="BF12" s="4">
        <v>-5.622</v>
      </c>
      <c r="BG12" s="4">
        <v>-1.855</v>
      </c>
      <c r="BH12">
        <v>-3846.6203373</v>
      </c>
      <c r="BI12">
        <v>-438.390066</v>
      </c>
      <c r="BJ12">
        <v>-3408.2164627</v>
      </c>
      <c r="BK12">
        <f t="shared" si="0"/>
        <v>-0.375751338032386</v>
      </c>
    </row>
    <row r="13" spans="1:63">
      <c r="A13" s="1" t="s">
        <v>74</v>
      </c>
      <c r="B13">
        <v>3</v>
      </c>
      <c r="C13">
        <v>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 s="4">
        <v>4</v>
      </c>
      <c r="K13" s="4">
        <v>54.028</v>
      </c>
      <c r="L13" s="4">
        <v>7.422379</v>
      </c>
      <c r="M13" s="4">
        <v>12.858</v>
      </c>
      <c r="N13">
        <v>7</v>
      </c>
      <c r="O13" s="4">
        <v>3</v>
      </c>
      <c r="P13" s="4">
        <v>6</v>
      </c>
      <c r="Q13" s="4">
        <v>4</v>
      </c>
      <c r="R13" s="4">
        <v>4</v>
      </c>
      <c r="S13" s="4">
        <v>1</v>
      </c>
      <c r="T13" s="4">
        <v>2</v>
      </c>
      <c r="U13" s="4">
        <v>2</v>
      </c>
      <c r="V13" s="4">
        <v>0</v>
      </c>
      <c r="W13" s="4">
        <v>2</v>
      </c>
      <c r="X13" s="4">
        <v>5.55762099999999</v>
      </c>
      <c r="Y13" s="4">
        <v>4.28550437614492</v>
      </c>
      <c r="Z13" s="4">
        <v>7.32556445739257</v>
      </c>
      <c r="AA13" s="4">
        <v>7.12941176470588</v>
      </c>
      <c r="AB13" s="4">
        <v>7.268</v>
      </c>
      <c r="AC13" s="4">
        <v>4.33675389221556</v>
      </c>
      <c r="AD13" s="4">
        <v>54.7713047904191</v>
      </c>
      <c r="AE13" s="4">
        <v>0.612214910877846</v>
      </c>
      <c r="AF13" s="4">
        <v>1.04650920819893</v>
      </c>
      <c r="AG13" s="4">
        <v>1.01848739495798</v>
      </c>
      <c r="AH13" s="4">
        <v>1.03828571428571</v>
      </c>
      <c r="AI13" s="4">
        <v>0.619536270316509</v>
      </c>
      <c r="AJ13" s="4">
        <v>7.82447211291702</v>
      </c>
      <c r="AK13" s="4">
        <v>29.43</v>
      </c>
      <c r="AN13" s="4">
        <v>5.99396142730656</v>
      </c>
      <c r="AO13" s="4">
        <v>57.021463716</v>
      </c>
      <c r="AP13" s="4">
        <v>0</v>
      </c>
      <c r="AQ13" s="4">
        <v>2</v>
      </c>
      <c r="AR13" s="4">
        <v>0</v>
      </c>
      <c r="AS13" s="4">
        <v>0</v>
      </c>
      <c r="AT13" s="4">
        <v>0</v>
      </c>
      <c r="AU13" s="4">
        <v>0</v>
      </c>
      <c r="AV13" s="4">
        <v>2</v>
      </c>
      <c r="AW13" s="4">
        <v>0</v>
      </c>
      <c r="AX13" s="4">
        <v>2</v>
      </c>
      <c r="AY13" s="4">
        <v>0</v>
      </c>
      <c r="AZ13" s="4">
        <v>0</v>
      </c>
      <c r="BA13" s="4">
        <v>0</v>
      </c>
      <c r="BB13" s="4">
        <v>0</v>
      </c>
      <c r="BC13" s="4">
        <v>22</v>
      </c>
      <c r="BD13" s="4">
        <v>3.728</v>
      </c>
      <c r="BE13" s="4">
        <v>-4.281</v>
      </c>
      <c r="BF13" s="4">
        <v>-6.21</v>
      </c>
      <c r="BG13" s="4">
        <v>-2.482</v>
      </c>
      <c r="BH13">
        <v>-3616.3371012</v>
      </c>
      <c r="BI13">
        <v>-208.1064862</v>
      </c>
      <c r="BJ13">
        <v>-3408.2164627</v>
      </c>
      <c r="BK13">
        <f t="shared" si="0"/>
        <v>-0.385103896213212</v>
      </c>
    </row>
    <row r="14" spans="1:63">
      <c r="A14" s="1" t="s">
        <v>75</v>
      </c>
      <c r="B14">
        <v>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4">
        <v>12.011</v>
      </c>
      <c r="L14" s="4">
        <v>4.427172</v>
      </c>
      <c r="M14">
        <v>0</v>
      </c>
      <c r="N14">
        <v>5</v>
      </c>
      <c r="O14" s="4">
        <v>0</v>
      </c>
      <c r="P14" s="4">
        <v>4</v>
      </c>
      <c r="Q14" s="4">
        <v>4</v>
      </c>
      <c r="R14" s="4">
        <v>4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4.372828</v>
      </c>
      <c r="Y14" s="4">
        <v>2.08365560757174</v>
      </c>
      <c r="Z14" s="4">
        <v>4.77567370721048</v>
      </c>
      <c r="AA14" s="4">
        <v>4.45098039215686</v>
      </c>
      <c r="AB14" s="4">
        <v>4.52</v>
      </c>
      <c r="AC14" s="4">
        <v>2.59710898203592</v>
      </c>
      <c r="AD14" s="4">
        <v>39.3138155688622</v>
      </c>
      <c r="AE14" s="4">
        <v>0.416731121514349</v>
      </c>
      <c r="AF14" s="4">
        <v>0.955134741442097</v>
      </c>
      <c r="AG14" s="4">
        <v>0.890196078431372</v>
      </c>
      <c r="AH14" s="4">
        <v>0.904</v>
      </c>
      <c r="AI14" s="4">
        <v>0.519421796407185</v>
      </c>
      <c r="AJ14" s="4">
        <v>7.86276311377245</v>
      </c>
      <c r="AK14">
        <v>0</v>
      </c>
      <c r="AN14" s="4">
        <v>0.693147180559945</v>
      </c>
      <c r="AO14" s="4">
        <v>16.0313001279999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8</v>
      </c>
      <c r="BD14" s="4">
        <v>3.73</v>
      </c>
      <c r="BE14" s="4">
        <v>-3.745</v>
      </c>
      <c r="BF14" s="4">
        <v>-5.676</v>
      </c>
      <c r="BG14" s="4">
        <v>-1.946</v>
      </c>
      <c r="BH14">
        <v>-3448.7212975</v>
      </c>
      <c r="BI14">
        <v>-40.4901898</v>
      </c>
      <c r="BJ14">
        <v>-3408.2164627</v>
      </c>
      <c r="BK14">
        <f t="shared" si="0"/>
        <v>-0.398510953005457</v>
      </c>
    </row>
    <row r="15" spans="1:63">
      <c r="A15" s="1" t="s">
        <v>76</v>
      </c>
      <c r="B15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 s="4">
        <v>1</v>
      </c>
      <c r="K15" s="4">
        <v>14.007</v>
      </c>
      <c r="L15" s="4">
        <v>3.100379</v>
      </c>
      <c r="M15" s="4">
        <v>0</v>
      </c>
      <c r="N15" s="4">
        <v>4</v>
      </c>
      <c r="O15" s="4">
        <v>0</v>
      </c>
      <c r="P15" s="4">
        <v>3</v>
      </c>
      <c r="Q15" s="4">
        <v>3</v>
      </c>
      <c r="R15" s="4">
        <v>3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1.299621</v>
      </c>
      <c r="Y15" s="4">
        <v>1.57070527172806</v>
      </c>
      <c r="Z15" s="4">
        <v>3.99490167516387</v>
      </c>
      <c r="AA15" s="4">
        <v>3.78039215686274</v>
      </c>
      <c r="AB15" s="4">
        <v>3.868</v>
      </c>
      <c r="AC15" s="4">
        <v>1.85651437125748</v>
      </c>
      <c r="AD15" s="4">
        <v>33.1313946107784</v>
      </c>
      <c r="AE15" s="4">
        <v>0.392676317932017</v>
      </c>
      <c r="AF15" s="4">
        <v>0.998725418790968</v>
      </c>
      <c r="AG15" s="4">
        <v>0.945098039215686</v>
      </c>
      <c r="AH15" s="4">
        <v>0.967</v>
      </c>
      <c r="AI15" s="4">
        <v>0.464128592814371</v>
      </c>
      <c r="AJ15" s="4">
        <v>8.28284865269461</v>
      </c>
      <c r="AK15" s="4">
        <v>35</v>
      </c>
      <c r="AN15" s="4">
        <v>0.693147180559945</v>
      </c>
      <c r="AO15" s="4">
        <v>17.026549096</v>
      </c>
      <c r="AP15" s="4">
        <v>3</v>
      </c>
      <c r="AQ15" s="4">
        <v>1</v>
      </c>
      <c r="AR15" s="4">
        <v>0</v>
      </c>
      <c r="AS15" s="4">
        <v>0</v>
      </c>
      <c r="AT15" s="4">
        <v>0</v>
      </c>
      <c r="AU15" s="4">
        <v>0</v>
      </c>
      <c r="AV15" s="4">
        <v>1</v>
      </c>
      <c r="AW15" s="4">
        <v>1</v>
      </c>
      <c r="AX15" s="4">
        <v>1</v>
      </c>
      <c r="AY15" s="4">
        <v>0</v>
      </c>
      <c r="AZ15" s="4">
        <v>0</v>
      </c>
      <c r="BA15" s="4">
        <v>0</v>
      </c>
      <c r="BB15" s="4">
        <v>0</v>
      </c>
      <c r="BC15" s="4">
        <v>8</v>
      </c>
      <c r="BD15" s="4">
        <v>3.705</v>
      </c>
      <c r="BE15" s="4">
        <v>-3.935</v>
      </c>
      <c r="BF15" s="4">
        <v>-5.852</v>
      </c>
      <c r="BG15" s="4">
        <v>-2.147</v>
      </c>
      <c r="BH15">
        <v>-3464.792822</v>
      </c>
      <c r="BI15">
        <v>-56.5610017</v>
      </c>
      <c r="BJ15">
        <v>-3408.2164627</v>
      </c>
      <c r="BK15">
        <f t="shared" si="0"/>
        <v>-0.417901796634241</v>
      </c>
    </row>
    <row r="16" spans="1:63">
      <c r="A16" s="1" t="s">
        <v>77</v>
      </c>
      <c r="B16">
        <v>0</v>
      </c>
      <c r="C16">
        <v>0</v>
      </c>
      <c r="D16">
        <v>0</v>
      </c>
      <c r="E16">
        <v>2</v>
      </c>
      <c r="F16">
        <v>1</v>
      </c>
      <c r="G16">
        <v>0</v>
      </c>
      <c r="H16">
        <v>0</v>
      </c>
      <c r="I16">
        <v>0</v>
      </c>
      <c r="J16" s="4">
        <v>3</v>
      </c>
      <c r="K16" s="4">
        <v>64.065</v>
      </c>
      <c r="L16" s="4">
        <v>4.504</v>
      </c>
      <c r="M16" s="4">
        <v>2.8858</v>
      </c>
      <c r="N16">
        <v>3</v>
      </c>
      <c r="O16" s="4">
        <v>2</v>
      </c>
      <c r="P16" s="4">
        <v>2</v>
      </c>
      <c r="Q16" s="4">
        <v>0</v>
      </c>
      <c r="R16" s="4">
        <v>0</v>
      </c>
      <c r="S16" s="4">
        <v>0</v>
      </c>
      <c r="T16" s="4">
        <v>2</v>
      </c>
      <c r="U16" s="4">
        <v>2</v>
      </c>
      <c r="V16" s="4">
        <v>0</v>
      </c>
      <c r="W16" s="4">
        <v>2</v>
      </c>
      <c r="X16" s="4">
        <v>4.196</v>
      </c>
      <c r="Y16" s="4">
        <v>2.61665296153063</v>
      </c>
      <c r="Z16" s="4">
        <v>3.73816460305899</v>
      </c>
      <c r="AA16" s="4">
        <v>3.70980392156862</v>
      </c>
      <c r="AB16" s="4">
        <v>3.776</v>
      </c>
      <c r="AC16" s="4">
        <v>2.69700598802395</v>
      </c>
      <c r="AD16" s="4">
        <v>22.5126407185628</v>
      </c>
      <c r="AE16" s="4">
        <v>0.872217653843544</v>
      </c>
      <c r="AF16" s="4">
        <v>1.24605486768633</v>
      </c>
      <c r="AG16" s="4">
        <v>1.23660130718954</v>
      </c>
      <c r="AH16" s="4">
        <v>1.25866666666666</v>
      </c>
      <c r="AI16" s="4">
        <v>0.899001996007984</v>
      </c>
      <c r="AJ16" s="4">
        <v>7.50421357285429</v>
      </c>
      <c r="AK16" s="4">
        <v>34.14</v>
      </c>
      <c r="AN16" s="4">
        <v>4.85203026391961</v>
      </c>
      <c r="AO16" s="4">
        <v>63.96190024</v>
      </c>
      <c r="AP16" s="4">
        <v>0</v>
      </c>
      <c r="AQ16" s="4">
        <v>2</v>
      </c>
      <c r="AR16" s="4">
        <v>0</v>
      </c>
      <c r="AS16" s="4">
        <v>0</v>
      </c>
      <c r="AT16" s="4">
        <v>0</v>
      </c>
      <c r="AU16" s="4">
        <v>0</v>
      </c>
      <c r="AV16" s="4">
        <v>2</v>
      </c>
      <c r="AW16" s="4">
        <v>0</v>
      </c>
      <c r="AX16" s="4">
        <v>3</v>
      </c>
      <c r="AY16" s="4">
        <v>0</v>
      </c>
      <c r="AZ16" s="4">
        <v>0</v>
      </c>
      <c r="BA16" s="4">
        <v>0</v>
      </c>
      <c r="BB16" s="4">
        <v>0</v>
      </c>
      <c r="BC16" s="4">
        <v>18</v>
      </c>
      <c r="BD16" s="4">
        <v>1.385</v>
      </c>
      <c r="BE16" s="4">
        <v>-5.048</v>
      </c>
      <c r="BF16" s="4">
        <v>-5.81</v>
      </c>
      <c r="BG16" s="4">
        <v>-4.426</v>
      </c>
      <c r="BH16">
        <v>-3957.953168</v>
      </c>
      <c r="BI16">
        <v>-549.7199022</v>
      </c>
      <c r="BJ16">
        <v>-3408.2164627</v>
      </c>
      <c r="BK16">
        <f t="shared" si="0"/>
        <v>-0.457235875335473</v>
      </c>
    </row>
    <row r="17" spans="1:63">
      <c r="A17" s="1" t="s">
        <v>78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 s="4">
        <v>2</v>
      </c>
      <c r="K17" s="4">
        <v>28.01</v>
      </c>
      <c r="L17" s="4">
        <v>2.562</v>
      </c>
      <c r="M17" s="4">
        <v>0</v>
      </c>
      <c r="N17" s="4">
        <v>2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1</v>
      </c>
      <c r="X17" s="4">
        <v>0.958</v>
      </c>
      <c r="Y17" s="4">
        <v>1.71479910441685</v>
      </c>
      <c r="Z17" s="4">
        <v>2.33066278222869</v>
      </c>
      <c r="AA17" s="4">
        <v>2.34901960784313</v>
      </c>
      <c r="AB17" s="4">
        <v>2.4</v>
      </c>
      <c r="AC17" s="4">
        <v>1.48023952095808</v>
      </c>
      <c r="AD17" s="4">
        <v>14.8972155688622</v>
      </c>
      <c r="AE17" s="4">
        <v>0.857399552208426</v>
      </c>
      <c r="AF17" s="4">
        <v>1.16533139111434</v>
      </c>
      <c r="AG17" s="4">
        <v>1.17450980392156</v>
      </c>
      <c r="AH17" s="4">
        <v>1.2</v>
      </c>
      <c r="AI17" s="4">
        <v>0.740119760479041</v>
      </c>
      <c r="AJ17" s="4">
        <v>7.44860778443113</v>
      </c>
      <c r="AK17" s="4">
        <v>19.9</v>
      </c>
      <c r="AN17" s="4">
        <v>2.56494935746153</v>
      </c>
      <c r="AO17" s="4">
        <v>27.99491462</v>
      </c>
      <c r="AP17" s="4">
        <v>0</v>
      </c>
      <c r="AQ17" s="4">
        <v>1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1</v>
      </c>
      <c r="AY17" s="4">
        <v>0</v>
      </c>
      <c r="AZ17" s="4">
        <v>0</v>
      </c>
      <c r="BA17" s="4">
        <v>0</v>
      </c>
      <c r="BB17" s="4">
        <v>0</v>
      </c>
      <c r="BC17" s="4">
        <v>10</v>
      </c>
      <c r="BD17" s="4">
        <v>2.905</v>
      </c>
      <c r="BE17" s="4">
        <v>-4.085</v>
      </c>
      <c r="BF17" s="4">
        <v>-5.566</v>
      </c>
      <c r="BG17" s="4">
        <v>-5.566</v>
      </c>
      <c r="BH17">
        <v>-3521.6452978</v>
      </c>
      <c r="BI17">
        <v>-113.4119147</v>
      </c>
      <c r="BJ17">
        <v>-3408.2164627</v>
      </c>
      <c r="BK17">
        <f t="shared" si="0"/>
        <v>-0.460427772557005</v>
      </c>
    </row>
    <row r="18" spans="1:63">
      <c r="A18" s="1" t="s">
        <v>79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s="4">
        <v>2</v>
      </c>
      <c r="K18" s="4">
        <v>138.915</v>
      </c>
      <c r="L18" s="4">
        <v>9.110379</v>
      </c>
      <c r="M18" s="4">
        <v>19.6428999999999</v>
      </c>
      <c r="N18">
        <v>5</v>
      </c>
      <c r="O18" s="4">
        <v>1</v>
      </c>
      <c r="P18" s="4">
        <v>4</v>
      </c>
      <c r="Q18" s="4">
        <v>4</v>
      </c>
      <c r="R18" s="4">
        <v>4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6.86962099999999</v>
      </c>
      <c r="Y18" s="4">
        <v>3.39271158151842</v>
      </c>
      <c r="Z18" s="4">
        <v>4.843408594319</v>
      </c>
      <c r="AA18" s="4">
        <v>4.6313725490196</v>
      </c>
      <c r="AB18" s="4">
        <v>4.524</v>
      </c>
      <c r="AC18" s="4">
        <v>5.4014245508982</v>
      </c>
      <c r="AD18" s="4">
        <v>37.4292748502994</v>
      </c>
      <c r="AE18" s="4">
        <v>0.678542316303684</v>
      </c>
      <c r="AF18" s="4">
        <v>0.968681718863801</v>
      </c>
      <c r="AG18" s="4">
        <v>0.926274509803921</v>
      </c>
      <c r="AH18" s="4">
        <v>0.9048</v>
      </c>
      <c r="AI18" s="4">
        <v>1.08028491017964</v>
      </c>
      <c r="AJ18" s="4">
        <v>7.48585497005988</v>
      </c>
      <c r="AK18">
        <v>0</v>
      </c>
      <c r="AN18" s="4">
        <v>2.56494935746153</v>
      </c>
      <c r="AO18" s="4">
        <v>141.927948096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1</v>
      </c>
      <c r="AY18" s="4">
        <v>0</v>
      </c>
      <c r="AZ18" s="4">
        <v>0</v>
      </c>
      <c r="BA18" s="4">
        <v>0</v>
      </c>
      <c r="BB18" s="4">
        <v>0</v>
      </c>
      <c r="BC18" s="4">
        <v>14</v>
      </c>
      <c r="BD18" s="4">
        <v>3.073</v>
      </c>
      <c r="BE18" s="4">
        <v>-3.811</v>
      </c>
      <c r="BF18" s="4">
        <v>-5.413</v>
      </c>
      <c r="BG18" s="4">
        <v>-2.34</v>
      </c>
      <c r="BH18">
        <v>-9675.8433784</v>
      </c>
      <c r="BI18">
        <v>-6267.6069339</v>
      </c>
      <c r="BJ18">
        <v>-3408.2164627</v>
      </c>
      <c r="BK18">
        <f t="shared" si="0"/>
        <v>-0.54373275254736</v>
      </c>
    </row>
    <row r="19" spans="1:63">
      <c r="A19" s="1" t="s">
        <v>80</v>
      </c>
      <c r="B19">
        <v>4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4">
        <v>2</v>
      </c>
      <c r="K19" s="4">
        <v>24.022</v>
      </c>
      <c r="L19" s="4">
        <v>6.187172</v>
      </c>
      <c r="M19" s="4">
        <v>9.9758</v>
      </c>
      <c r="N19" s="4">
        <v>6</v>
      </c>
      <c r="O19" s="4">
        <v>1</v>
      </c>
      <c r="P19" s="4">
        <v>5</v>
      </c>
      <c r="Q19" s="4">
        <v>4</v>
      </c>
      <c r="R19" s="4">
        <v>4</v>
      </c>
      <c r="S19" s="4">
        <v>0</v>
      </c>
      <c r="T19" s="4">
        <v>1</v>
      </c>
      <c r="U19" s="4">
        <v>1</v>
      </c>
      <c r="V19" s="4">
        <v>0</v>
      </c>
      <c r="W19" s="4">
        <v>1</v>
      </c>
      <c r="X19" s="4">
        <v>4.372828</v>
      </c>
      <c r="Y19" s="4">
        <v>3.08365560757174</v>
      </c>
      <c r="Z19" s="4">
        <v>5.77567370721048</v>
      </c>
      <c r="AA19" s="4">
        <v>5.45098039215686</v>
      </c>
      <c r="AB19" s="4">
        <v>5.52</v>
      </c>
      <c r="AC19" s="4">
        <v>3.59710898203592</v>
      </c>
      <c r="AD19" s="4">
        <v>46.0565101796407</v>
      </c>
      <c r="AE19" s="4">
        <v>0.513942601261958</v>
      </c>
      <c r="AF19" s="4">
        <v>0.962612284535081</v>
      </c>
      <c r="AG19" s="4">
        <v>0.908496732026144</v>
      </c>
      <c r="AH19" s="4">
        <v>0.919999999999999</v>
      </c>
      <c r="AI19" s="4">
        <v>0.599518163672654</v>
      </c>
      <c r="AJ19" s="4">
        <v>7.67608502994012</v>
      </c>
      <c r="AK19">
        <v>0</v>
      </c>
      <c r="AN19" s="4">
        <v>2.56494935746153</v>
      </c>
      <c r="AO19" s="4">
        <v>28.0313001279999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12</v>
      </c>
      <c r="BD19" s="4">
        <v>3.746</v>
      </c>
      <c r="BE19" s="4">
        <v>-3.889</v>
      </c>
      <c r="BF19" s="4">
        <v>-5.819</v>
      </c>
      <c r="BG19" s="4">
        <v>-2.073</v>
      </c>
      <c r="BH19">
        <v>-3485.5365643</v>
      </c>
      <c r="BI19">
        <v>-77.2993228</v>
      </c>
      <c r="BJ19">
        <v>-3408.2164627</v>
      </c>
      <c r="BK19">
        <f t="shared" si="0"/>
        <v>-0.56542023831426</v>
      </c>
    </row>
    <row r="20" spans="1:63">
      <c r="A20" s="1" t="s">
        <v>81</v>
      </c>
      <c r="B20">
        <v>1</v>
      </c>
      <c r="C20">
        <v>0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 s="4">
        <v>3</v>
      </c>
      <c r="K20" s="4">
        <v>46.005</v>
      </c>
      <c r="L20" s="4">
        <v>3.370793</v>
      </c>
      <c r="M20" s="4">
        <v>7.7391</v>
      </c>
      <c r="N20" s="4">
        <v>4</v>
      </c>
      <c r="O20" s="4">
        <v>2</v>
      </c>
      <c r="P20" s="4">
        <v>3</v>
      </c>
      <c r="Q20" s="4">
        <v>2</v>
      </c>
      <c r="R20" s="4">
        <v>2</v>
      </c>
      <c r="S20" s="4">
        <v>1</v>
      </c>
      <c r="T20" s="4">
        <v>1</v>
      </c>
      <c r="U20" s="4">
        <v>1</v>
      </c>
      <c r="V20" s="4">
        <v>0</v>
      </c>
      <c r="W20" s="4">
        <v>1</v>
      </c>
      <c r="X20" s="4">
        <v>0.731207</v>
      </c>
      <c r="Y20" s="4">
        <v>2.4584756767759</v>
      </c>
      <c r="Z20" s="4">
        <v>4.76839038601602</v>
      </c>
      <c r="AA20" s="4">
        <v>4.75294117647058</v>
      </c>
      <c r="AB20" s="4">
        <v>4.90799999999999</v>
      </c>
      <c r="AC20" s="4">
        <v>2.01843892215568</v>
      </c>
      <c r="AD20" s="4">
        <v>33.1548760479041</v>
      </c>
      <c r="AE20" s="4">
        <v>0.614618919193975</v>
      </c>
      <c r="AF20" s="4">
        <v>1.192097596504</v>
      </c>
      <c r="AG20" s="4">
        <v>1.18823529411764</v>
      </c>
      <c r="AH20" s="4">
        <v>1.22699999999999</v>
      </c>
      <c r="AI20" s="4">
        <v>0.504609730538922</v>
      </c>
      <c r="AJ20" s="4">
        <v>8.28871901197604</v>
      </c>
      <c r="AK20" s="4">
        <v>49.66</v>
      </c>
      <c r="AN20" s="4">
        <v>4.85203026391961</v>
      </c>
      <c r="AO20" s="4">
        <v>47.0007282719999</v>
      </c>
      <c r="AP20" s="4">
        <v>1</v>
      </c>
      <c r="AQ20" s="4">
        <v>3</v>
      </c>
      <c r="AR20" s="4">
        <v>0</v>
      </c>
      <c r="AS20" s="4">
        <v>0</v>
      </c>
      <c r="AT20" s="4">
        <v>0</v>
      </c>
      <c r="AU20" s="4">
        <v>0</v>
      </c>
      <c r="AV20" s="4">
        <v>2</v>
      </c>
      <c r="AW20" s="4">
        <v>1</v>
      </c>
      <c r="AX20" s="4">
        <v>3</v>
      </c>
      <c r="AY20" s="4">
        <v>0</v>
      </c>
      <c r="AZ20" s="4">
        <v>0</v>
      </c>
      <c r="BA20" s="4">
        <v>0</v>
      </c>
      <c r="BB20" s="4">
        <v>0</v>
      </c>
      <c r="BC20" s="4">
        <v>18</v>
      </c>
      <c r="BD20" s="4">
        <v>1.457</v>
      </c>
      <c r="BE20" s="4">
        <v>-4.89</v>
      </c>
      <c r="BF20" s="4">
        <v>-5.681</v>
      </c>
      <c r="BG20" s="4">
        <v>-4.224</v>
      </c>
      <c r="BH20">
        <v>-3614.2006928</v>
      </c>
      <c r="BI20">
        <v>-205.9634007</v>
      </c>
      <c r="BJ20">
        <v>-3408.2164627</v>
      </c>
      <c r="BK20">
        <f t="shared" si="0"/>
        <v>-0.566797135157589</v>
      </c>
    </row>
    <row r="21" spans="1:63">
      <c r="A21" s="1" t="s">
        <v>82</v>
      </c>
      <c r="B21">
        <v>2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 s="4">
        <v>28.01</v>
      </c>
      <c r="L21" s="4">
        <v>3.895586</v>
      </c>
      <c r="M21" s="4">
        <v>6.30699999999999</v>
      </c>
      <c r="N21">
        <v>4</v>
      </c>
      <c r="O21" s="4">
        <v>1</v>
      </c>
      <c r="P21" s="4">
        <v>3</v>
      </c>
      <c r="Q21" s="4">
        <v>2</v>
      </c>
      <c r="R21" s="4">
        <v>2</v>
      </c>
      <c r="S21" s="4">
        <v>0</v>
      </c>
      <c r="T21" s="4">
        <v>1</v>
      </c>
      <c r="U21" s="4">
        <v>1</v>
      </c>
      <c r="V21" s="4">
        <v>0</v>
      </c>
      <c r="W21" s="4">
        <v>1</v>
      </c>
      <c r="X21" s="4">
        <v>3.144414</v>
      </c>
      <c r="Y21" s="4">
        <v>2.25662690820272</v>
      </c>
      <c r="Z21" s="4">
        <v>4.21849963583394</v>
      </c>
      <c r="AA21" s="4">
        <v>4.07450980392156</v>
      </c>
      <c r="AB21" s="4">
        <v>4.16</v>
      </c>
      <c r="AC21" s="4">
        <v>2.27879401197604</v>
      </c>
      <c r="AD21" s="4">
        <v>31.1827760479041</v>
      </c>
      <c r="AE21" s="4">
        <v>0.564156727050682</v>
      </c>
      <c r="AF21" s="4">
        <v>1.05462490895848</v>
      </c>
      <c r="AG21" s="4">
        <v>1.01862745098039</v>
      </c>
      <c r="AH21" s="4">
        <v>1.04</v>
      </c>
      <c r="AI21" s="4">
        <v>0.569698502994012</v>
      </c>
      <c r="AJ21" s="4">
        <v>7.79569401197604</v>
      </c>
      <c r="AK21" s="4">
        <v>17.07</v>
      </c>
      <c r="AN21" s="4">
        <v>2.56494935746153</v>
      </c>
      <c r="AO21" s="4">
        <v>30.010564684</v>
      </c>
      <c r="AP21" s="4">
        <v>0</v>
      </c>
      <c r="AQ21" s="4">
        <v>1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1</v>
      </c>
      <c r="AY21" s="4">
        <v>0</v>
      </c>
      <c r="AZ21" s="4">
        <v>0</v>
      </c>
      <c r="BA21" s="4">
        <v>0</v>
      </c>
      <c r="BB21" s="4">
        <v>0</v>
      </c>
      <c r="BC21" s="4">
        <v>12</v>
      </c>
      <c r="BD21" s="4">
        <v>1.886</v>
      </c>
      <c r="BE21" s="4">
        <v>-4.167</v>
      </c>
      <c r="BF21" s="4">
        <v>-5.17</v>
      </c>
      <c r="BG21" s="4">
        <v>-3.284</v>
      </c>
      <c r="BH21">
        <v>-3522.8390875</v>
      </c>
      <c r="BI21">
        <v>-114.6015314</v>
      </c>
      <c r="BJ21">
        <v>-3408.2164627</v>
      </c>
      <c r="BK21">
        <f t="shared" si="0"/>
        <v>-0.573980944751826</v>
      </c>
    </row>
    <row r="22" spans="1:63">
      <c r="A22" s="1" t="s">
        <v>83</v>
      </c>
      <c r="B22">
        <v>2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 s="4">
        <v>1</v>
      </c>
      <c r="K22" s="4">
        <v>32.067</v>
      </c>
      <c r="L22" s="4">
        <v>4.233586</v>
      </c>
      <c r="M22" s="4">
        <v>0</v>
      </c>
      <c r="N22" s="4">
        <v>3</v>
      </c>
      <c r="O22" s="4">
        <v>0</v>
      </c>
      <c r="P22" s="4">
        <v>2</v>
      </c>
      <c r="Q22" s="4">
        <v>2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4.466414</v>
      </c>
      <c r="Y22" s="4">
        <v>1.7288825564828</v>
      </c>
      <c r="Z22" s="4">
        <v>2.96467589220684</v>
      </c>
      <c r="AA22" s="4">
        <v>2.73725490196078</v>
      </c>
      <c r="AB22" s="4">
        <v>2.736</v>
      </c>
      <c r="AC22" s="4">
        <v>2.53508143712574</v>
      </c>
      <c r="AD22" s="4">
        <v>22.4891592814371</v>
      </c>
      <c r="AE22" s="4">
        <v>0.576294185494267</v>
      </c>
      <c r="AF22" s="4">
        <v>0.988225297402282</v>
      </c>
      <c r="AG22" s="4">
        <v>0.912418300653595</v>
      </c>
      <c r="AH22" s="4">
        <v>0.912</v>
      </c>
      <c r="AI22" s="4">
        <v>0.845027145708582</v>
      </c>
      <c r="AJ22" s="4">
        <v>7.4963864271457</v>
      </c>
      <c r="AK22" s="4">
        <v>0</v>
      </c>
      <c r="AN22" s="4">
        <v>0.693147180559945</v>
      </c>
      <c r="AO22" s="4">
        <v>33.987721064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1</v>
      </c>
      <c r="AY22" s="4">
        <v>0</v>
      </c>
      <c r="AZ22" s="4">
        <v>0</v>
      </c>
      <c r="BA22" s="4">
        <v>0</v>
      </c>
      <c r="BB22" s="4">
        <v>0</v>
      </c>
      <c r="BC22" s="4">
        <v>8</v>
      </c>
      <c r="BD22" s="4">
        <v>3.59</v>
      </c>
      <c r="BE22" s="4">
        <v>-3.659</v>
      </c>
      <c r="BF22" s="4">
        <v>-5.513</v>
      </c>
      <c r="BG22" s="4">
        <v>-1.923</v>
      </c>
      <c r="BH22">
        <v>-3808.4691403</v>
      </c>
      <c r="BI22">
        <v>-400.2313312</v>
      </c>
      <c r="BJ22">
        <v>-3408.2164627</v>
      </c>
      <c r="BK22">
        <f t="shared" si="0"/>
        <v>-0.580865428956099</v>
      </c>
    </row>
    <row r="23" spans="1:63">
      <c r="A23" s="1" t="s">
        <v>84</v>
      </c>
      <c r="B23">
        <v>8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 s="4">
        <v>36.033</v>
      </c>
      <c r="L23" s="4">
        <v>10.614344</v>
      </c>
      <c r="M23" s="4">
        <v>14.709</v>
      </c>
      <c r="N23" s="4">
        <v>11</v>
      </c>
      <c r="O23" s="4">
        <v>2</v>
      </c>
      <c r="P23" s="4">
        <v>10</v>
      </c>
      <c r="Q23" s="4">
        <v>10</v>
      </c>
      <c r="R23" s="4">
        <v>10</v>
      </c>
      <c r="S23" s="4">
        <v>2</v>
      </c>
      <c r="T23" s="4">
        <v>0</v>
      </c>
      <c r="U23" s="4">
        <v>0</v>
      </c>
      <c r="V23" s="4">
        <v>0</v>
      </c>
      <c r="W23" s="4">
        <v>0</v>
      </c>
      <c r="X23" s="4">
        <v>8.74565599999999</v>
      </c>
      <c r="Y23" s="4">
        <v>5.16731121514349</v>
      </c>
      <c r="Z23" s="4">
        <v>10.5513474144209</v>
      </c>
      <c r="AA23" s="4">
        <v>9.90196078431372</v>
      </c>
      <c r="AB23" s="4">
        <v>10.04</v>
      </c>
      <c r="AC23" s="4">
        <v>6.19421796407185</v>
      </c>
      <c r="AD23" s="4">
        <v>85.370325748503</v>
      </c>
      <c r="AE23" s="4">
        <v>0.469755565013045</v>
      </c>
      <c r="AF23" s="4">
        <v>0.959213401310997</v>
      </c>
      <c r="AG23" s="4">
        <v>0.900178253119429</v>
      </c>
      <c r="AH23" s="4">
        <v>0.912727272727272</v>
      </c>
      <c r="AI23" s="4">
        <v>0.563110724006532</v>
      </c>
      <c r="AJ23" s="4">
        <v>7.76093870440936</v>
      </c>
      <c r="AK23" s="4">
        <v>0</v>
      </c>
      <c r="AN23" s="4">
        <v>4.85203026391961</v>
      </c>
      <c r="AO23" s="4">
        <v>44.0626002559999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20</v>
      </c>
      <c r="BD23" s="4">
        <v>3.751</v>
      </c>
      <c r="BE23" s="4">
        <v>-3.794</v>
      </c>
      <c r="BF23" s="4">
        <v>-5.735</v>
      </c>
      <c r="BG23" s="4">
        <v>-1.985</v>
      </c>
      <c r="BH23">
        <v>-3527.3262656</v>
      </c>
      <c r="BI23">
        <v>-119.0881586</v>
      </c>
      <c r="BJ23">
        <v>-3408.2164627</v>
      </c>
      <c r="BK23">
        <f t="shared" si="0"/>
        <v>-0.588971705018216</v>
      </c>
    </row>
    <row r="24" spans="1:63">
      <c r="A24" s="1" t="s">
        <v>85</v>
      </c>
      <c r="B24">
        <v>0</v>
      </c>
      <c r="C24">
        <v>0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 s="4">
        <v>3</v>
      </c>
      <c r="K24" s="4">
        <v>46.005</v>
      </c>
      <c r="L24" s="4">
        <v>2.704</v>
      </c>
      <c r="M24" s="4">
        <v>5.4613</v>
      </c>
      <c r="N24" s="4">
        <v>3</v>
      </c>
      <c r="O24" s="4">
        <v>2</v>
      </c>
      <c r="P24" s="4">
        <v>2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0</v>
      </c>
      <c r="W24" s="4">
        <v>1</v>
      </c>
      <c r="X24" s="4">
        <v>0.596</v>
      </c>
      <c r="Y24" s="4">
        <v>2.18756177488296</v>
      </c>
      <c r="Z24" s="4">
        <v>3.8244719592134</v>
      </c>
      <c r="AA24" s="4">
        <v>3.89019607843137</v>
      </c>
      <c r="AB24" s="4">
        <v>4.028</v>
      </c>
      <c r="AC24" s="4">
        <v>1.6191616766467</v>
      </c>
      <c r="AD24" s="4">
        <v>25.0120958083832</v>
      </c>
      <c r="AE24" s="4">
        <v>0.729187258294321</v>
      </c>
      <c r="AF24" s="4">
        <v>1.27482398640446</v>
      </c>
      <c r="AG24" s="4">
        <v>1.29673202614379</v>
      </c>
      <c r="AH24" s="4">
        <v>1.34266666666666</v>
      </c>
      <c r="AI24" s="4">
        <v>0.539720558882235</v>
      </c>
      <c r="AJ24" s="4">
        <v>8.33736526946108</v>
      </c>
      <c r="AK24" s="4">
        <v>49.33</v>
      </c>
      <c r="AN24" s="4">
        <v>4.85203026391961</v>
      </c>
      <c r="AO24" s="4">
        <v>45.99290324</v>
      </c>
      <c r="AP24" s="4">
        <v>0</v>
      </c>
      <c r="AQ24" s="4">
        <v>3</v>
      </c>
      <c r="AR24" s="4">
        <v>0</v>
      </c>
      <c r="AS24" s="4">
        <v>0</v>
      </c>
      <c r="AT24" s="4">
        <v>0</v>
      </c>
      <c r="AU24" s="4">
        <v>0</v>
      </c>
      <c r="AV24" s="4">
        <v>2</v>
      </c>
      <c r="AW24" s="4">
        <v>0</v>
      </c>
      <c r="AX24" s="4">
        <v>3</v>
      </c>
      <c r="AY24" s="4">
        <v>1</v>
      </c>
      <c r="AZ24" s="4">
        <v>0</v>
      </c>
      <c r="BA24" s="4">
        <v>0</v>
      </c>
      <c r="BB24" s="4">
        <v>0</v>
      </c>
      <c r="BC24" s="4">
        <v>17</v>
      </c>
      <c r="BD24" s="4">
        <v>0.552</v>
      </c>
      <c r="BE24" s="4">
        <v>-4.721</v>
      </c>
      <c r="BF24" s="4">
        <v>-6.034</v>
      </c>
      <c r="BG24" s="4">
        <v>-5.482</v>
      </c>
      <c r="BH24">
        <v>-3613.5794123</v>
      </c>
      <c r="BI24">
        <v>-205.3412605</v>
      </c>
      <c r="BJ24">
        <v>-3408.2164627</v>
      </c>
      <c r="BK24">
        <f t="shared" si="0"/>
        <v>-0.590190775740088</v>
      </c>
    </row>
    <row r="25" spans="1:63">
      <c r="A25" s="1" t="s">
        <v>86</v>
      </c>
      <c r="B25">
        <v>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 s="4">
        <v>1</v>
      </c>
      <c r="K25" s="4">
        <v>15.999</v>
      </c>
      <c r="L25" s="4">
        <v>2.135586</v>
      </c>
      <c r="M25">
        <v>0</v>
      </c>
      <c r="N25">
        <v>3</v>
      </c>
      <c r="O25" s="4">
        <v>0</v>
      </c>
      <c r="P25" s="4">
        <v>2</v>
      </c>
      <c r="Q25" s="4">
        <v>2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0.270414</v>
      </c>
      <c r="Y25" s="4">
        <v>1.25662690820272</v>
      </c>
      <c r="Z25" s="4">
        <v>3.21849963583394</v>
      </c>
      <c r="AA25" s="4">
        <v>3.07450980392156</v>
      </c>
      <c r="AB25" s="4">
        <v>3.16</v>
      </c>
      <c r="AC25" s="4">
        <v>1.27879401197604</v>
      </c>
      <c r="AD25" s="4">
        <v>24.4400814371257</v>
      </c>
      <c r="AE25" s="4">
        <v>0.418875636067575</v>
      </c>
      <c r="AF25" s="4">
        <v>1.07283321194464</v>
      </c>
      <c r="AG25" s="4">
        <v>1.02483660130718</v>
      </c>
      <c r="AH25" s="4">
        <v>1.05333333333333</v>
      </c>
      <c r="AI25" s="4">
        <v>0.426264670658682</v>
      </c>
      <c r="AJ25" s="4">
        <v>8.14669381237524</v>
      </c>
      <c r="AK25" s="4">
        <v>31.5</v>
      </c>
      <c r="AN25" s="4">
        <v>0.693147180559945</v>
      </c>
      <c r="AO25" s="4">
        <v>18.010564684</v>
      </c>
      <c r="AP25" s="4">
        <v>2</v>
      </c>
      <c r="AQ25" s="4">
        <v>1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1</v>
      </c>
      <c r="AY25" s="4">
        <v>0</v>
      </c>
      <c r="AZ25" s="4">
        <v>0</v>
      </c>
      <c r="BA25" s="4">
        <v>0</v>
      </c>
      <c r="BB25" s="4">
        <v>0</v>
      </c>
      <c r="BC25" s="4">
        <v>8</v>
      </c>
      <c r="BD25" s="4">
        <v>3.509</v>
      </c>
      <c r="BE25" s="4">
        <v>-3.715</v>
      </c>
      <c r="BF25" s="4">
        <v>-5.528</v>
      </c>
      <c r="BG25" s="4">
        <v>-2.019</v>
      </c>
      <c r="BH25">
        <v>-3484.7710831</v>
      </c>
      <c r="BI25">
        <v>-76.5321891</v>
      </c>
      <c r="BJ25">
        <v>-3408.2164627</v>
      </c>
      <c r="BK25">
        <f t="shared" si="0"/>
        <v>-0.610387076816738</v>
      </c>
    </row>
    <row r="26" spans="1:63">
      <c r="A26" s="1" t="s">
        <v>87</v>
      </c>
      <c r="B26">
        <v>3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3</v>
      </c>
      <c r="K26" s="4">
        <v>38.029</v>
      </c>
      <c r="L26" s="4">
        <v>6.620379</v>
      </c>
      <c r="M26" s="4">
        <v>11.623</v>
      </c>
      <c r="N26">
        <v>6</v>
      </c>
      <c r="O26" s="4">
        <v>2</v>
      </c>
      <c r="P26" s="4">
        <v>5</v>
      </c>
      <c r="Q26" s="4">
        <v>4</v>
      </c>
      <c r="R26" s="4">
        <v>4</v>
      </c>
      <c r="S26" s="4">
        <v>1</v>
      </c>
      <c r="T26" s="4">
        <v>0</v>
      </c>
      <c r="U26" s="4">
        <v>0</v>
      </c>
      <c r="V26" s="4">
        <v>1</v>
      </c>
      <c r="W26" s="4">
        <v>1</v>
      </c>
      <c r="X26" s="4">
        <v>3.939621</v>
      </c>
      <c r="Y26" s="4">
        <v>3.57070527172806</v>
      </c>
      <c r="Z26" s="4">
        <v>5.99490167516387</v>
      </c>
      <c r="AA26" s="4">
        <v>5.78039215686274</v>
      </c>
      <c r="AB26" s="4">
        <v>5.86799999999999</v>
      </c>
      <c r="AC26" s="4">
        <v>3.85651437125748</v>
      </c>
      <c r="AD26" s="4">
        <v>46.6167838323353</v>
      </c>
      <c r="AE26" s="4">
        <v>0.595117545288011</v>
      </c>
      <c r="AF26" s="4">
        <v>0.999150279193978</v>
      </c>
      <c r="AG26" s="4">
        <v>0.963398692810457</v>
      </c>
      <c r="AH26" s="4">
        <v>0.977999999999999</v>
      </c>
      <c r="AI26" s="4">
        <v>0.64275239520958</v>
      </c>
      <c r="AJ26" s="4">
        <v>7.76946397205588</v>
      </c>
      <c r="AK26" s="4">
        <v>23.79</v>
      </c>
      <c r="AN26" s="4">
        <v>4.85203026391961</v>
      </c>
      <c r="AO26" s="4">
        <v>41.026549096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4">
        <v>0</v>
      </c>
      <c r="AV26" s="4">
        <v>1</v>
      </c>
      <c r="AW26" s="4">
        <v>0</v>
      </c>
      <c r="AX26" s="4">
        <v>1</v>
      </c>
      <c r="AY26" s="4">
        <v>0</v>
      </c>
      <c r="AZ26" s="4">
        <v>0</v>
      </c>
      <c r="BA26" s="4">
        <v>0</v>
      </c>
      <c r="BB26" s="4">
        <v>0</v>
      </c>
      <c r="BC26" s="4">
        <v>16</v>
      </c>
      <c r="BD26" s="4">
        <v>3.238</v>
      </c>
      <c r="BE26" s="4">
        <v>-2.872</v>
      </c>
      <c r="BF26" s="4">
        <v>-4.518</v>
      </c>
      <c r="BG26" s="4">
        <v>-1.28</v>
      </c>
      <c r="BH26">
        <v>-3540.98254</v>
      </c>
      <c r="BI26">
        <v>-132.7414469</v>
      </c>
      <c r="BJ26">
        <v>-3408.2164627</v>
      </c>
      <c r="BK26">
        <f t="shared" si="0"/>
        <v>-0.670227666553219</v>
      </c>
    </row>
    <row r="27" spans="1:63">
      <c r="A27" s="1" t="s">
        <v>88</v>
      </c>
      <c r="B27">
        <v>3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 s="4">
        <v>2</v>
      </c>
      <c r="K27" s="4">
        <v>47.464</v>
      </c>
      <c r="L27" s="4">
        <v>5.940379</v>
      </c>
      <c r="M27" s="4">
        <v>11.3123</v>
      </c>
      <c r="N27">
        <v>5</v>
      </c>
      <c r="O27" s="4">
        <v>1</v>
      </c>
      <c r="P27" s="4">
        <v>4</v>
      </c>
      <c r="Q27" s="4">
        <v>4</v>
      </c>
      <c r="R27" s="4">
        <v>4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3.699621</v>
      </c>
      <c r="Y27" s="4">
        <v>2.90359759820883</v>
      </c>
      <c r="Z27" s="4">
        <v>5.0972323379461</v>
      </c>
      <c r="AA27" s="4">
        <v>4.82745098039215</v>
      </c>
      <c r="AB27" s="4">
        <v>4.772</v>
      </c>
      <c r="AC27" s="4">
        <v>3.50322095808383</v>
      </c>
      <c r="AD27" s="4">
        <v>38.9360832335329</v>
      </c>
      <c r="AE27" s="4">
        <v>0.580719519641766</v>
      </c>
      <c r="AF27" s="4">
        <v>1.01944646758922</v>
      </c>
      <c r="AG27" s="4">
        <v>0.965490196078431</v>
      </c>
      <c r="AH27" s="4">
        <v>0.9544</v>
      </c>
      <c r="AI27" s="4">
        <v>0.700644191616766</v>
      </c>
      <c r="AJ27" s="4">
        <v>7.78721664670658</v>
      </c>
      <c r="AK27">
        <v>0</v>
      </c>
      <c r="AN27" s="4">
        <v>2.56494935746153</v>
      </c>
      <c r="AO27" s="4">
        <v>49.9923277759999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1</v>
      </c>
      <c r="AY27" s="4">
        <v>0</v>
      </c>
      <c r="AZ27" s="4">
        <v>0</v>
      </c>
      <c r="BA27" s="4">
        <v>0</v>
      </c>
      <c r="BB27" s="4">
        <v>0</v>
      </c>
      <c r="BC27" s="4">
        <v>14</v>
      </c>
      <c r="BD27" s="4">
        <v>3.654</v>
      </c>
      <c r="BE27" s="4">
        <v>-3.575</v>
      </c>
      <c r="BF27" s="4">
        <v>-5.469</v>
      </c>
      <c r="BG27" s="4">
        <v>-1.815</v>
      </c>
      <c r="BH27">
        <v>-3909.7153571</v>
      </c>
      <c r="BI27">
        <v>-501.4733114</v>
      </c>
      <c r="BJ27">
        <v>-3408.2164627</v>
      </c>
      <c r="BK27">
        <f t="shared" si="0"/>
        <v>-0.696149246190264</v>
      </c>
    </row>
    <row r="28" spans="1:63">
      <c r="A28" s="1" t="s">
        <v>89</v>
      </c>
      <c r="B28">
        <v>1</v>
      </c>
      <c r="C28">
        <v>0</v>
      </c>
      <c r="D28">
        <v>1</v>
      </c>
      <c r="E28">
        <v>3</v>
      </c>
      <c r="F28">
        <v>0</v>
      </c>
      <c r="G28">
        <v>0</v>
      </c>
      <c r="H28">
        <v>0</v>
      </c>
      <c r="I28">
        <v>0</v>
      </c>
      <c r="J28" s="4">
        <v>4</v>
      </c>
      <c r="K28" s="4">
        <v>62.004</v>
      </c>
      <c r="L28" s="4">
        <v>4.172793</v>
      </c>
      <c r="M28" s="4">
        <v>6.1678</v>
      </c>
      <c r="N28" s="4">
        <v>5</v>
      </c>
      <c r="O28" s="4">
        <v>3</v>
      </c>
      <c r="P28" s="4">
        <v>4</v>
      </c>
      <c r="Q28" s="4">
        <v>3</v>
      </c>
      <c r="R28" s="4">
        <v>3</v>
      </c>
      <c r="S28" s="4">
        <v>2</v>
      </c>
      <c r="T28" s="4">
        <v>1</v>
      </c>
      <c r="U28" s="4">
        <v>1</v>
      </c>
      <c r="V28" s="4">
        <v>0</v>
      </c>
      <c r="W28" s="4">
        <v>1</v>
      </c>
      <c r="X28" s="4">
        <v>1.029207</v>
      </c>
      <c r="Y28" s="4">
        <v>3.17327478119275</v>
      </c>
      <c r="Z28" s="4">
        <v>6.09905316824471</v>
      </c>
      <c r="AA28" s="4">
        <v>6.10196078431372</v>
      </c>
      <c r="AB28" s="4">
        <v>6.30799999999999</v>
      </c>
      <c r="AC28" s="4">
        <v>2.49867844311377</v>
      </c>
      <c r="AD28" s="4">
        <v>41.309397005988</v>
      </c>
      <c r="AE28" s="4">
        <v>0.634654956238551</v>
      </c>
      <c r="AF28" s="4">
        <v>1.21981063364894</v>
      </c>
      <c r="AG28" s="4">
        <v>1.22039215686274</v>
      </c>
      <c r="AH28" s="4">
        <v>1.26159999999999</v>
      </c>
      <c r="AI28" s="4">
        <v>0.499735688622754</v>
      </c>
      <c r="AJ28" s="4">
        <v>8.2618794011976</v>
      </c>
      <c r="AK28" s="4">
        <v>63.37</v>
      </c>
      <c r="AN28" s="4">
        <v>6.59441345974977</v>
      </c>
      <c r="AO28" s="4">
        <v>62.9956428919999</v>
      </c>
      <c r="AP28" s="4">
        <v>1</v>
      </c>
      <c r="AQ28" s="4">
        <v>4</v>
      </c>
      <c r="AR28" s="4">
        <v>0</v>
      </c>
      <c r="AS28" s="4">
        <v>0</v>
      </c>
      <c r="AT28" s="4">
        <v>0</v>
      </c>
      <c r="AU28" s="4">
        <v>0</v>
      </c>
      <c r="AV28" s="4">
        <v>2</v>
      </c>
      <c r="AW28" s="4">
        <v>1</v>
      </c>
      <c r="AX28" s="4">
        <v>4</v>
      </c>
      <c r="AY28" s="4">
        <v>0</v>
      </c>
      <c r="AZ28" s="4">
        <v>0</v>
      </c>
      <c r="BA28" s="4">
        <v>0</v>
      </c>
      <c r="BB28" s="4">
        <v>0</v>
      </c>
      <c r="BC28" s="4">
        <v>24</v>
      </c>
      <c r="BD28" s="4">
        <v>2.626</v>
      </c>
      <c r="BE28" s="4">
        <v>-4.755</v>
      </c>
      <c r="BF28" s="4">
        <v>-6.106</v>
      </c>
      <c r="BG28" s="4">
        <v>-3.481</v>
      </c>
      <c r="BH28">
        <v>-3689.5174799</v>
      </c>
      <c r="BI28">
        <v>-281.2753958</v>
      </c>
      <c r="BJ28">
        <v>-3408.2164627</v>
      </c>
      <c r="BK28">
        <f t="shared" si="0"/>
        <v>-0.697194163962475</v>
      </c>
    </row>
    <row r="29" spans="1:63">
      <c r="A29" s="1" t="s">
        <v>90</v>
      </c>
      <c r="B29">
        <v>10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4">
        <v>4</v>
      </c>
      <c r="K29" s="4">
        <v>48.044</v>
      </c>
      <c r="L29" s="4">
        <v>13.70793</v>
      </c>
      <c r="M29" s="4">
        <v>17.6206</v>
      </c>
      <c r="N29" s="4">
        <v>14</v>
      </c>
      <c r="O29" s="4">
        <v>3</v>
      </c>
      <c r="P29" s="4">
        <v>13</v>
      </c>
      <c r="Q29" s="4">
        <v>13</v>
      </c>
      <c r="R29" s="4">
        <v>13</v>
      </c>
      <c r="S29" s="4">
        <v>3</v>
      </c>
      <c r="T29" s="4">
        <v>0</v>
      </c>
      <c r="U29" s="4">
        <v>0</v>
      </c>
      <c r="V29" s="4">
        <v>0</v>
      </c>
      <c r="W29" s="4">
        <v>0</v>
      </c>
      <c r="X29" s="4">
        <v>10.9320699999999</v>
      </c>
      <c r="Y29" s="4">
        <v>6.70913901892937</v>
      </c>
      <c r="Z29" s="4">
        <v>13.4391842680262</v>
      </c>
      <c r="AA29" s="4">
        <v>12.6274509803921</v>
      </c>
      <c r="AB29" s="4">
        <v>12.8</v>
      </c>
      <c r="AC29" s="4">
        <v>7.99277245508981</v>
      </c>
      <c r="AD29" s="4">
        <v>108.398580838323</v>
      </c>
      <c r="AE29" s="4">
        <v>0.479224215637812</v>
      </c>
      <c r="AF29" s="4">
        <v>0.959941733430444</v>
      </c>
      <c r="AG29" s="4">
        <v>0.901960784313725</v>
      </c>
      <c r="AH29" s="4">
        <v>0.914285714285714</v>
      </c>
      <c r="AI29" s="4">
        <v>0.570912318220701</v>
      </c>
      <c r="AJ29" s="4">
        <v>7.74275577416595</v>
      </c>
      <c r="AK29">
        <v>0</v>
      </c>
      <c r="AN29" s="4">
        <v>5.99396142730656</v>
      </c>
      <c r="AO29" s="4">
        <v>58.0782503199999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1</v>
      </c>
      <c r="BA29" s="4">
        <v>0</v>
      </c>
      <c r="BB29" s="4">
        <v>0</v>
      </c>
      <c r="BC29" s="4">
        <v>26</v>
      </c>
      <c r="BD29" s="4">
        <v>3.737</v>
      </c>
      <c r="BE29" s="4">
        <v>-3.822</v>
      </c>
      <c r="BF29" s="4">
        <v>-5.754</v>
      </c>
      <c r="BG29" s="4">
        <v>-2.017</v>
      </c>
      <c r="BH29">
        <v>-3566.6315971</v>
      </c>
      <c r="BI29">
        <v>-158.388792</v>
      </c>
      <c r="BJ29">
        <v>-3408.2164627</v>
      </c>
      <c r="BK29">
        <f t="shared" si="0"/>
        <v>-0.71681358334697</v>
      </c>
    </row>
    <row r="30" spans="1:63">
      <c r="A30" s="1" t="s">
        <v>91</v>
      </c>
      <c r="B30">
        <v>5</v>
      </c>
      <c r="C30">
        <v>6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 s="4">
        <v>7</v>
      </c>
      <c r="K30" s="4">
        <v>107.519</v>
      </c>
      <c r="L30" s="4">
        <v>16.073965</v>
      </c>
      <c r="M30" s="4">
        <v>35.672</v>
      </c>
      <c r="N30">
        <v>12</v>
      </c>
      <c r="O30" s="4">
        <v>7</v>
      </c>
      <c r="P30" s="4">
        <v>12</v>
      </c>
      <c r="Q30" s="4">
        <v>9</v>
      </c>
      <c r="R30" s="4">
        <v>6</v>
      </c>
      <c r="S30" s="4">
        <v>1</v>
      </c>
      <c r="T30" s="4">
        <v>3</v>
      </c>
      <c r="U30" s="4">
        <v>0</v>
      </c>
      <c r="V30" s="4">
        <v>0</v>
      </c>
      <c r="W30" s="4">
        <v>6</v>
      </c>
      <c r="X30" s="4">
        <v>5.886035</v>
      </c>
      <c r="Y30" s="4">
        <v>8.44542540199471</v>
      </c>
      <c r="Z30" s="4">
        <v>11.9850691915513</v>
      </c>
      <c r="AA30" s="4">
        <v>11.5529411764705</v>
      </c>
      <c r="AB30" s="4">
        <v>11.532</v>
      </c>
      <c r="AC30" s="4">
        <v>9.30177544910179</v>
      </c>
      <c r="AD30" s="4">
        <v>88.935116766467</v>
      </c>
      <c r="AE30" s="4">
        <v>0.703785450166225</v>
      </c>
      <c r="AF30" s="4">
        <v>0.998755765962612</v>
      </c>
      <c r="AG30" s="4">
        <v>0.962745098039215</v>
      </c>
      <c r="AH30" s="4">
        <v>0.961</v>
      </c>
      <c r="AI30" s="4">
        <v>0.775147954091816</v>
      </c>
      <c r="AJ30" s="4">
        <v>7.41125973053892</v>
      </c>
      <c r="AK30" s="4">
        <v>0</v>
      </c>
      <c r="AN30" s="4">
        <v>8.3889051711147</v>
      </c>
      <c r="AO30" s="4">
        <v>112.00797784</v>
      </c>
      <c r="AP30" s="4">
        <v>0</v>
      </c>
      <c r="AQ30" s="4">
        <v>0</v>
      </c>
      <c r="AR30" s="4">
        <v>0</v>
      </c>
      <c r="AS30" s="4">
        <v>0</v>
      </c>
      <c r="AT30" s="4">
        <v>1</v>
      </c>
      <c r="AU30" s="4">
        <v>1</v>
      </c>
      <c r="AV30" s="4">
        <v>0</v>
      </c>
      <c r="AW30" s="4">
        <v>0</v>
      </c>
      <c r="AX30" s="4">
        <v>1</v>
      </c>
      <c r="AY30" s="4">
        <v>0</v>
      </c>
      <c r="AZ30" s="4">
        <v>0</v>
      </c>
      <c r="BA30" s="4">
        <v>0</v>
      </c>
      <c r="BB30" s="4">
        <v>0</v>
      </c>
      <c r="BC30" s="4">
        <v>36</v>
      </c>
      <c r="BD30" s="4">
        <v>3.598</v>
      </c>
      <c r="BE30" s="4">
        <v>-3.705</v>
      </c>
      <c r="BF30" s="4">
        <v>-5.515</v>
      </c>
      <c r="BG30" s="4">
        <v>-1.917</v>
      </c>
      <c r="BH30">
        <v>-4101.4305892</v>
      </c>
      <c r="BI30">
        <v>-693.1868591</v>
      </c>
      <c r="BJ30">
        <v>-3408.2164627</v>
      </c>
      <c r="BK30">
        <f t="shared" si="0"/>
        <v>-0.741984128354573</v>
      </c>
    </row>
    <row r="31" spans="1:63">
      <c r="A31" s="1" t="s">
        <v>92</v>
      </c>
      <c r="B31">
        <v>12</v>
      </c>
      <c r="C31">
        <v>5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 s="4">
        <v>6</v>
      </c>
      <c r="K31" s="4">
        <v>76.054</v>
      </c>
      <c r="L31" s="4">
        <v>17.603516</v>
      </c>
      <c r="M31" s="4">
        <v>26.8163</v>
      </c>
      <c r="N31">
        <v>18</v>
      </c>
      <c r="O31" s="4">
        <v>5</v>
      </c>
      <c r="P31" s="4">
        <v>17</v>
      </c>
      <c r="Q31" s="4">
        <v>17</v>
      </c>
      <c r="R31" s="4">
        <v>17</v>
      </c>
      <c r="S31" s="4">
        <v>5</v>
      </c>
      <c r="T31" s="4">
        <v>0</v>
      </c>
      <c r="U31" s="4">
        <v>0</v>
      </c>
      <c r="V31" s="4">
        <v>0</v>
      </c>
      <c r="W31" s="4">
        <v>0</v>
      </c>
      <c r="X31" s="4">
        <v>15.0344839999999</v>
      </c>
      <c r="Y31" s="4">
        <v>8.9657659271321</v>
      </c>
      <c r="Z31" s="4">
        <v>17.6576839038601</v>
      </c>
      <c r="AA31" s="4">
        <v>16.7019607843137</v>
      </c>
      <c r="AB31" s="4">
        <v>16.96</v>
      </c>
      <c r="AC31" s="4">
        <v>10.2715664670658</v>
      </c>
      <c r="AD31" s="4">
        <v>139.581356886227</v>
      </c>
      <c r="AE31" s="4">
        <v>0.498098107062894</v>
      </c>
      <c r="AF31" s="4">
        <v>0.980982439103342</v>
      </c>
      <c r="AG31" s="4">
        <v>0.927886710239651</v>
      </c>
      <c r="AH31" s="4">
        <v>0.942222222222222</v>
      </c>
      <c r="AI31" s="4">
        <v>0.570642581503659</v>
      </c>
      <c r="AJ31" s="4">
        <v>7.75451982701264</v>
      </c>
      <c r="AK31" s="4">
        <v>9.23</v>
      </c>
      <c r="AN31" s="4">
        <v>8.25608813381491</v>
      </c>
      <c r="AO31" s="4">
        <v>88.088815004</v>
      </c>
      <c r="AP31" s="4">
        <v>0</v>
      </c>
      <c r="AQ31" s="4">
        <v>1</v>
      </c>
      <c r="AR31" s="4">
        <v>0</v>
      </c>
      <c r="AS31" s="4">
        <v>0</v>
      </c>
      <c r="AT31" s="4">
        <v>0</v>
      </c>
      <c r="AU31" s="4">
        <v>0</v>
      </c>
      <c r="AV31" s="4">
        <v>1</v>
      </c>
      <c r="AW31" s="4">
        <v>0</v>
      </c>
      <c r="AX31" s="4">
        <v>1</v>
      </c>
      <c r="AY31" s="4">
        <v>0</v>
      </c>
      <c r="AZ31" s="4">
        <v>1</v>
      </c>
      <c r="BA31" s="4">
        <v>0</v>
      </c>
      <c r="BB31" s="4">
        <v>0</v>
      </c>
      <c r="BC31" s="4">
        <v>38</v>
      </c>
      <c r="BD31" s="4">
        <v>3.749</v>
      </c>
      <c r="BE31" s="4">
        <v>-3.876</v>
      </c>
      <c r="BF31" s="4">
        <v>-5.824</v>
      </c>
      <c r="BG31" s="4">
        <v>-2.075</v>
      </c>
      <c r="BH31">
        <v>-3681.2615978</v>
      </c>
      <c r="BI31">
        <v>-273.0176637</v>
      </c>
      <c r="BJ31">
        <v>-3408.2164627</v>
      </c>
      <c r="BK31">
        <f t="shared" si="0"/>
        <v>-0.747535253952932</v>
      </c>
    </row>
    <row r="32" spans="1:63">
      <c r="A32" s="1" t="s">
        <v>93</v>
      </c>
      <c r="B32">
        <v>5</v>
      </c>
      <c r="C32">
        <v>2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 s="4">
        <v>3</v>
      </c>
      <c r="K32" s="4">
        <v>59.475</v>
      </c>
      <c r="L32" s="4">
        <v>9.033965</v>
      </c>
      <c r="M32" s="4">
        <v>15.6061</v>
      </c>
      <c r="N32">
        <v>8</v>
      </c>
      <c r="O32" s="4">
        <v>2</v>
      </c>
      <c r="P32" s="4">
        <v>7</v>
      </c>
      <c r="Q32" s="4">
        <v>7</v>
      </c>
      <c r="R32" s="4">
        <v>7</v>
      </c>
      <c r="S32" s="4">
        <v>2</v>
      </c>
      <c r="T32" s="4">
        <v>0</v>
      </c>
      <c r="U32" s="4">
        <v>0</v>
      </c>
      <c r="V32" s="4">
        <v>0</v>
      </c>
      <c r="W32" s="4">
        <v>0</v>
      </c>
      <c r="X32" s="4">
        <v>5.886035</v>
      </c>
      <c r="Y32" s="4">
        <v>4.44542540199471</v>
      </c>
      <c r="Z32" s="4">
        <v>7.98506919155134</v>
      </c>
      <c r="AA32" s="4">
        <v>7.55294117647059</v>
      </c>
      <c r="AB32" s="4">
        <v>7.532</v>
      </c>
      <c r="AC32" s="4">
        <v>5.30177544910179</v>
      </c>
      <c r="AD32" s="4">
        <v>61.9643383233533</v>
      </c>
      <c r="AE32" s="4">
        <v>0.555678175249338</v>
      </c>
      <c r="AF32" s="4">
        <v>0.998133648943918</v>
      </c>
      <c r="AG32" s="4">
        <v>0.944117647058823</v>
      </c>
      <c r="AH32" s="4">
        <v>0.9415</v>
      </c>
      <c r="AI32" s="4">
        <v>0.662721931137724</v>
      </c>
      <c r="AJ32" s="4">
        <v>7.74554229041916</v>
      </c>
      <c r="AK32" s="4">
        <v>0</v>
      </c>
      <c r="AN32" s="4">
        <v>4.85203026391961</v>
      </c>
      <c r="AO32" s="4">
        <v>64.00797784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1</v>
      </c>
      <c r="AY32" s="4">
        <v>0</v>
      </c>
      <c r="AZ32" s="4">
        <v>0</v>
      </c>
      <c r="BA32" s="4">
        <v>0</v>
      </c>
      <c r="BB32" s="4">
        <v>0</v>
      </c>
      <c r="BC32" s="4">
        <v>20</v>
      </c>
      <c r="BD32" s="4">
        <v>3.696</v>
      </c>
      <c r="BE32" s="4">
        <v>-3.794</v>
      </c>
      <c r="BF32" s="4">
        <v>-5.707</v>
      </c>
      <c r="BG32" s="4">
        <v>-2.011</v>
      </c>
      <c r="BH32">
        <v>-3949.0238835</v>
      </c>
      <c r="BI32">
        <v>-540.7796419</v>
      </c>
      <c r="BJ32">
        <v>-3408.2164627</v>
      </c>
      <c r="BK32">
        <f t="shared" si="0"/>
        <v>-0.755902759451914</v>
      </c>
    </row>
    <row r="33" spans="1:63">
      <c r="A33" s="1" t="s">
        <v>94</v>
      </c>
      <c r="B33">
        <v>0</v>
      </c>
      <c r="C33">
        <v>1</v>
      </c>
      <c r="D33">
        <v>0</v>
      </c>
      <c r="E33">
        <v>0</v>
      </c>
      <c r="F33">
        <v>0</v>
      </c>
      <c r="G33">
        <v>2</v>
      </c>
      <c r="H33">
        <v>2</v>
      </c>
      <c r="I33">
        <v>2</v>
      </c>
      <c r="J33" s="4">
        <v>5</v>
      </c>
      <c r="K33" s="4">
        <v>120.913</v>
      </c>
      <c r="L33" s="4">
        <v>7.234</v>
      </c>
      <c r="M33" s="4">
        <v>17.579</v>
      </c>
      <c r="N33">
        <v>5</v>
      </c>
      <c r="O33" s="4">
        <v>4</v>
      </c>
      <c r="P33" s="4">
        <v>4</v>
      </c>
      <c r="Q33" s="4">
        <v>4</v>
      </c>
      <c r="R33" s="4">
        <v>4</v>
      </c>
      <c r="S33" s="4">
        <v>4</v>
      </c>
      <c r="T33" s="4">
        <v>0</v>
      </c>
      <c r="U33" s="4">
        <v>0</v>
      </c>
      <c r="V33" s="4">
        <v>0</v>
      </c>
      <c r="W33" s="4">
        <v>0</v>
      </c>
      <c r="X33" s="4">
        <v>3.246</v>
      </c>
      <c r="Y33" s="4">
        <v>4.47482108691227</v>
      </c>
      <c r="Z33" s="4">
        <v>6.44428259286234</v>
      </c>
      <c r="AA33" s="4">
        <v>6.6</v>
      </c>
      <c r="AB33" s="4">
        <v>6.544</v>
      </c>
      <c r="AC33" s="4">
        <v>4.27784431137724</v>
      </c>
      <c r="AD33" s="4">
        <v>43.1384191616766</v>
      </c>
      <c r="AE33" s="4">
        <v>0.894964217382454</v>
      </c>
      <c r="AF33" s="4">
        <v>1.28885651857246</v>
      </c>
      <c r="AG33" s="4">
        <v>1.31999999999999</v>
      </c>
      <c r="AH33" s="4">
        <v>1.3088</v>
      </c>
      <c r="AI33" s="4">
        <v>0.855568862275449</v>
      </c>
      <c r="AJ33" s="4">
        <v>8.62768383233532</v>
      </c>
      <c r="AK33">
        <v>0</v>
      </c>
      <c r="AN33" s="4">
        <v>7.91352101728389</v>
      </c>
      <c r="AO33" s="4">
        <v>119.9345118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4</v>
      </c>
      <c r="AY33" s="4">
        <v>0</v>
      </c>
      <c r="AZ33" s="4">
        <v>0</v>
      </c>
      <c r="BA33" s="4">
        <v>0</v>
      </c>
      <c r="BB33" s="4">
        <v>0</v>
      </c>
      <c r="BC33" s="4">
        <v>32</v>
      </c>
      <c r="BD33" s="4">
        <v>2.93</v>
      </c>
      <c r="BE33" s="4">
        <v>-4.062</v>
      </c>
      <c r="BF33" s="4">
        <v>-5.605</v>
      </c>
      <c r="BG33" s="4">
        <v>-2.675</v>
      </c>
      <c r="BH33">
        <v>-4569.6425902</v>
      </c>
      <c r="BI33">
        <v>-1161.3983146</v>
      </c>
      <c r="BJ33">
        <v>-3408.2164627</v>
      </c>
      <c r="BK33">
        <f t="shared" si="0"/>
        <v>-0.756827947055765</v>
      </c>
    </row>
    <row r="34" spans="1:63">
      <c r="A34" s="1" t="s">
        <v>95</v>
      </c>
      <c r="B34">
        <v>4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 s="4">
        <v>2</v>
      </c>
      <c r="K34" s="4">
        <v>28.01</v>
      </c>
      <c r="L34" s="4">
        <v>5.229172</v>
      </c>
      <c r="M34" s="4">
        <v>8.2613</v>
      </c>
      <c r="N34">
        <v>6</v>
      </c>
      <c r="O34" s="4">
        <v>1</v>
      </c>
      <c r="P34" s="4">
        <v>5</v>
      </c>
      <c r="Q34" s="4">
        <v>5</v>
      </c>
      <c r="R34" s="4">
        <v>5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4.372828</v>
      </c>
      <c r="Y34" s="4">
        <v>2.7984547119886</v>
      </c>
      <c r="Z34" s="4">
        <v>6.10633648943918</v>
      </c>
      <c r="AA34" s="4">
        <v>5.8</v>
      </c>
      <c r="AB34" s="4">
        <v>5.92</v>
      </c>
      <c r="AC34" s="4">
        <v>3.07734850299401</v>
      </c>
      <c r="AD34" s="4">
        <v>47.4683365269461</v>
      </c>
      <c r="AE34" s="4">
        <v>0.466409118664767</v>
      </c>
      <c r="AF34" s="4">
        <v>1.01772274823986</v>
      </c>
      <c r="AG34" s="4">
        <v>0.966666666666666</v>
      </c>
      <c r="AH34" s="4">
        <v>0.986666666666666</v>
      </c>
      <c r="AI34" s="4">
        <v>0.512891417165668</v>
      </c>
      <c r="AJ34" s="4">
        <v>7.91138942115768</v>
      </c>
      <c r="AK34" s="4">
        <v>20.23</v>
      </c>
      <c r="AN34" s="4">
        <v>2.56494935746153</v>
      </c>
      <c r="AO34" s="4">
        <v>32.026214748</v>
      </c>
      <c r="AP34" s="4">
        <v>1</v>
      </c>
      <c r="AQ34" s="4">
        <v>1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1</v>
      </c>
      <c r="AX34" s="4">
        <v>1</v>
      </c>
      <c r="AY34" s="4">
        <v>0</v>
      </c>
      <c r="AZ34" s="4">
        <v>0</v>
      </c>
      <c r="BA34" s="4">
        <v>0</v>
      </c>
      <c r="BB34" s="4">
        <v>0</v>
      </c>
      <c r="BC34" s="4">
        <v>14</v>
      </c>
      <c r="BD34" s="4">
        <v>3.552</v>
      </c>
      <c r="BE34" s="4">
        <v>-3.448</v>
      </c>
      <c r="BF34" s="4">
        <v>-5.282</v>
      </c>
      <c r="BG34" s="4">
        <v>-1.729</v>
      </c>
      <c r="BH34">
        <v>-3524.0588411</v>
      </c>
      <c r="BI34">
        <v>-115.8143344</v>
      </c>
      <c r="BJ34">
        <v>-3408.2164627</v>
      </c>
      <c r="BK34">
        <f t="shared" si="0"/>
        <v>-0.763116501591334</v>
      </c>
    </row>
    <row r="35" spans="1:63">
      <c r="A35" s="1" t="s">
        <v>96</v>
      </c>
      <c r="B35">
        <v>3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 s="4">
        <v>4</v>
      </c>
      <c r="K35" s="4">
        <v>50.04</v>
      </c>
      <c r="L35" s="4">
        <v>8.380379</v>
      </c>
      <c r="M35" s="4">
        <v>16.2707</v>
      </c>
      <c r="N35">
        <v>7</v>
      </c>
      <c r="O35" s="4">
        <v>3</v>
      </c>
      <c r="P35" s="4">
        <v>6</v>
      </c>
      <c r="Q35" s="4">
        <v>4</v>
      </c>
      <c r="R35" s="4">
        <v>4</v>
      </c>
      <c r="S35" s="4">
        <v>1</v>
      </c>
      <c r="T35" s="4">
        <v>1</v>
      </c>
      <c r="U35" s="4">
        <v>1</v>
      </c>
      <c r="V35" s="4">
        <v>1</v>
      </c>
      <c r="W35" s="4">
        <v>2</v>
      </c>
      <c r="X35" s="4">
        <v>3.939621</v>
      </c>
      <c r="Y35" s="4">
        <v>4.57070527172807</v>
      </c>
      <c r="Z35" s="4">
        <v>6.99490167516387</v>
      </c>
      <c r="AA35" s="4">
        <v>6.78039215686274</v>
      </c>
      <c r="AB35" s="4">
        <v>6.86799999999999</v>
      </c>
      <c r="AC35" s="4">
        <v>4.85651437125748</v>
      </c>
      <c r="AD35" s="4">
        <v>53.3594784431137</v>
      </c>
      <c r="AE35" s="4">
        <v>0.652957895961152</v>
      </c>
      <c r="AF35" s="4">
        <v>0.999271667880553</v>
      </c>
      <c r="AG35" s="4">
        <v>0.968627450980392</v>
      </c>
      <c r="AH35" s="4">
        <v>0.981142857142857</v>
      </c>
      <c r="AI35" s="4">
        <v>0.693787767322497</v>
      </c>
      <c r="AJ35" s="4">
        <v>7.62278263473054</v>
      </c>
      <c r="AK35" s="4">
        <v>23.79</v>
      </c>
      <c r="AN35" s="4">
        <v>5.99396142730656</v>
      </c>
      <c r="AO35" s="4">
        <v>53.026549096</v>
      </c>
      <c r="AP35" s="4">
        <v>0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1</v>
      </c>
      <c r="AY35" s="4">
        <v>0</v>
      </c>
      <c r="AZ35" s="4">
        <v>0</v>
      </c>
      <c r="BA35" s="4">
        <v>0</v>
      </c>
      <c r="BB35" s="4">
        <v>0</v>
      </c>
      <c r="BC35" s="4">
        <v>20</v>
      </c>
      <c r="BD35" s="4">
        <v>1.237</v>
      </c>
      <c r="BE35" s="4">
        <v>-4.047</v>
      </c>
      <c r="BF35" s="4">
        <v>-4.731</v>
      </c>
      <c r="BG35" s="4">
        <v>-3.494</v>
      </c>
      <c r="BH35">
        <v>-3579.0582622</v>
      </c>
      <c r="BI35">
        <v>-170.8134419</v>
      </c>
      <c r="BJ35">
        <v>-3408.2164627</v>
      </c>
      <c r="BK35">
        <f t="shared" si="0"/>
        <v>-0.771649996644438</v>
      </c>
    </row>
    <row r="36" spans="1:63">
      <c r="A36" s="1" t="s">
        <v>97</v>
      </c>
      <c r="B36">
        <v>1</v>
      </c>
      <c r="C36">
        <v>2</v>
      </c>
      <c r="D36">
        <v>0</v>
      </c>
      <c r="E36">
        <v>0</v>
      </c>
      <c r="F36">
        <v>0</v>
      </c>
      <c r="G36">
        <v>3</v>
      </c>
      <c r="H36">
        <v>0</v>
      </c>
      <c r="I36">
        <v>3</v>
      </c>
      <c r="J36" s="4">
        <v>5</v>
      </c>
      <c r="K36" s="4">
        <v>130.381</v>
      </c>
      <c r="L36" s="4">
        <v>10.726793</v>
      </c>
      <c r="M36" s="4">
        <v>25.2622</v>
      </c>
      <c r="N36">
        <v>6</v>
      </c>
      <c r="O36" s="4">
        <v>4</v>
      </c>
      <c r="P36" s="4">
        <v>5</v>
      </c>
      <c r="Q36" s="4">
        <v>4</v>
      </c>
      <c r="R36" s="4">
        <v>4</v>
      </c>
      <c r="S36" s="4">
        <v>3</v>
      </c>
      <c r="T36" s="4">
        <v>1</v>
      </c>
      <c r="U36" s="4">
        <v>1</v>
      </c>
      <c r="V36" s="4">
        <v>0</v>
      </c>
      <c r="W36" s="4">
        <v>1</v>
      </c>
      <c r="X36" s="4">
        <v>2.353207</v>
      </c>
      <c r="Y36" s="4">
        <v>5.543481579483</v>
      </c>
      <c r="Z36" s="4">
        <v>6.74034959941733</v>
      </c>
      <c r="AA36" s="4">
        <v>6.58039215686274</v>
      </c>
      <c r="AB36" s="4">
        <v>6.276</v>
      </c>
      <c r="AC36" s="4">
        <v>6.31544491017964</v>
      </c>
      <c r="AD36" s="4">
        <v>44.9233131736526</v>
      </c>
      <c r="AE36" s="4">
        <v>0.9239135965805</v>
      </c>
      <c r="AF36" s="4">
        <v>1.12339159990288</v>
      </c>
      <c r="AG36" s="4">
        <v>1.09673202614379</v>
      </c>
      <c r="AH36" s="4">
        <v>1.046</v>
      </c>
      <c r="AI36" s="4">
        <v>1.0525741516966</v>
      </c>
      <c r="AJ36" s="4">
        <v>7.48721886227544</v>
      </c>
      <c r="AK36">
        <v>0</v>
      </c>
      <c r="AN36" s="4">
        <v>7.18387071506245</v>
      </c>
      <c r="AO36" s="4">
        <v>129.914383072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3</v>
      </c>
      <c r="AY36" s="4">
        <v>0</v>
      </c>
      <c r="AZ36" s="4">
        <v>0</v>
      </c>
      <c r="BA36" s="4">
        <v>0</v>
      </c>
      <c r="BB36" s="4">
        <v>0</v>
      </c>
      <c r="BC36" s="4">
        <v>30</v>
      </c>
      <c r="BD36" s="4">
        <v>3.417</v>
      </c>
      <c r="BE36" s="4">
        <v>-3.891</v>
      </c>
      <c r="BF36" s="4">
        <v>-5.649</v>
      </c>
      <c r="BG36" s="4">
        <v>-2.232</v>
      </c>
      <c r="BH36">
        <v>-4869.7655506</v>
      </c>
      <c r="BI36">
        <v>-1461.5204901</v>
      </c>
      <c r="BJ36">
        <v>-3408.2164627</v>
      </c>
      <c r="BK36">
        <f t="shared" si="0"/>
        <v>-0.778186174924641</v>
      </c>
    </row>
    <row r="37" spans="1:63">
      <c r="A37" s="1" t="s">
        <v>98</v>
      </c>
      <c r="B37">
        <v>6</v>
      </c>
      <c r="C37">
        <v>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4</v>
      </c>
      <c r="K37" s="4">
        <v>52.032</v>
      </c>
      <c r="L37" s="4">
        <v>10.082758</v>
      </c>
      <c r="M37" s="4">
        <v>16.7418</v>
      </c>
      <c r="N37">
        <v>10</v>
      </c>
      <c r="O37" s="4">
        <v>3</v>
      </c>
      <c r="P37" s="4">
        <v>9</v>
      </c>
      <c r="Q37" s="4">
        <v>8</v>
      </c>
      <c r="R37" s="4">
        <v>8</v>
      </c>
      <c r="S37" s="4">
        <v>2</v>
      </c>
      <c r="T37" s="4">
        <v>1</v>
      </c>
      <c r="U37" s="4">
        <v>1</v>
      </c>
      <c r="V37" s="4">
        <v>0</v>
      </c>
      <c r="W37" s="4">
        <v>1</v>
      </c>
      <c r="X37" s="4">
        <v>7.51724199999999</v>
      </c>
      <c r="Y37" s="4">
        <v>5.34028251577447</v>
      </c>
      <c r="Z37" s="4">
        <v>9.99417334304442</v>
      </c>
      <c r="AA37" s="4">
        <v>9.52549019607843</v>
      </c>
      <c r="AB37" s="4">
        <v>9.68</v>
      </c>
      <c r="AC37" s="4">
        <v>5.87590299401197</v>
      </c>
      <c r="AD37" s="4">
        <v>77.2392862275449</v>
      </c>
      <c r="AE37" s="4">
        <v>0.534028251577447</v>
      </c>
      <c r="AF37" s="4">
        <v>0.999417334304442</v>
      </c>
      <c r="AG37" s="4">
        <v>0.952549019607843</v>
      </c>
      <c r="AH37" s="4">
        <v>0.968</v>
      </c>
      <c r="AI37" s="4">
        <v>0.587590299401197</v>
      </c>
      <c r="AJ37" s="4">
        <v>7.72392862275449</v>
      </c>
      <c r="AK37" s="4">
        <v>17.07</v>
      </c>
      <c r="AN37" s="4">
        <v>5.99396142730656</v>
      </c>
      <c r="AO37" s="4">
        <v>58.041864812</v>
      </c>
      <c r="AP37" s="4">
        <v>0</v>
      </c>
      <c r="AQ37" s="4">
        <v>1</v>
      </c>
      <c r="AR37" s="4">
        <v>0</v>
      </c>
      <c r="AS37" s="4">
        <v>0</v>
      </c>
      <c r="AT37" s="4">
        <v>0</v>
      </c>
      <c r="AU37" s="4">
        <v>0</v>
      </c>
      <c r="AV37" s="4">
        <v>1</v>
      </c>
      <c r="AW37" s="4">
        <v>0</v>
      </c>
      <c r="AX37" s="4">
        <v>1</v>
      </c>
      <c r="AY37" s="4">
        <v>0</v>
      </c>
      <c r="AZ37" s="4">
        <v>1</v>
      </c>
      <c r="BA37" s="4">
        <v>0</v>
      </c>
      <c r="BB37" s="4">
        <v>0</v>
      </c>
      <c r="BC37" s="4">
        <v>24</v>
      </c>
      <c r="BD37" s="4">
        <v>2.296</v>
      </c>
      <c r="BE37" s="4">
        <v>-3.799</v>
      </c>
      <c r="BF37" s="4">
        <v>-5.007</v>
      </c>
      <c r="BG37" s="4">
        <v>-2.71</v>
      </c>
      <c r="BH37">
        <v>-3601.4658164</v>
      </c>
      <c r="BI37">
        <v>-193.2202085</v>
      </c>
      <c r="BJ37">
        <v>-3408.2164627</v>
      </c>
      <c r="BK37">
        <f t="shared" si="0"/>
        <v>-0.793081695283537</v>
      </c>
    </row>
    <row r="38" spans="1:63">
      <c r="A38" s="1" t="s">
        <v>99</v>
      </c>
      <c r="B38">
        <v>2</v>
      </c>
      <c r="C38">
        <v>0</v>
      </c>
      <c r="D38">
        <v>0</v>
      </c>
      <c r="E38">
        <v>2</v>
      </c>
      <c r="F38">
        <v>1</v>
      </c>
      <c r="G38">
        <v>0</v>
      </c>
      <c r="H38">
        <v>0</v>
      </c>
      <c r="I38">
        <v>0</v>
      </c>
      <c r="J38" s="4">
        <v>3</v>
      </c>
      <c r="K38" s="4">
        <v>64.065</v>
      </c>
      <c r="L38" s="4">
        <v>5.837586</v>
      </c>
      <c r="M38" s="4">
        <v>12.9226999999999</v>
      </c>
      <c r="N38">
        <v>5</v>
      </c>
      <c r="O38" s="4">
        <v>2</v>
      </c>
      <c r="P38" s="4">
        <v>4</v>
      </c>
      <c r="Q38" s="4">
        <v>4</v>
      </c>
      <c r="R38" s="4">
        <v>4</v>
      </c>
      <c r="S38" s="4">
        <v>2</v>
      </c>
      <c r="T38" s="4">
        <v>0</v>
      </c>
      <c r="U38" s="4">
        <v>0</v>
      </c>
      <c r="V38" s="4">
        <v>0</v>
      </c>
      <c r="W38" s="4">
        <v>0</v>
      </c>
      <c r="X38" s="4">
        <v>4.466414</v>
      </c>
      <c r="Y38" s="4">
        <v>3.1584807653165</v>
      </c>
      <c r="Z38" s="4">
        <v>5.62600145666423</v>
      </c>
      <c r="AA38" s="4">
        <v>5.43529411764706</v>
      </c>
      <c r="AB38" s="4">
        <v>5.536</v>
      </c>
      <c r="AC38" s="4">
        <v>3.49556047904191</v>
      </c>
      <c r="AD38" s="4">
        <v>38.7982011976047</v>
      </c>
      <c r="AE38" s="4">
        <v>0.631696153063301</v>
      </c>
      <c r="AF38" s="4">
        <v>1.12520029133284</v>
      </c>
      <c r="AG38" s="4">
        <v>1.08705882352941</v>
      </c>
      <c r="AH38" s="4">
        <v>1.1072</v>
      </c>
      <c r="AI38" s="4">
        <v>0.699112095808383</v>
      </c>
      <c r="AJ38" s="4">
        <v>7.75964023952095</v>
      </c>
      <c r="AK38" s="4">
        <v>40.46</v>
      </c>
      <c r="AN38" s="4">
        <v>4.85203026391961</v>
      </c>
      <c r="AO38" s="4">
        <v>65.977550304</v>
      </c>
      <c r="AP38" s="4">
        <v>2</v>
      </c>
      <c r="AQ38" s="4">
        <v>2</v>
      </c>
      <c r="AR38" s="4">
        <v>0</v>
      </c>
      <c r="AS38" s="4">
        <v>0</v>
      </c>
      <c r="AT38" s="4">
        <v>0</v>
      </c>
      <c r="AU38" s="4">
        <v>0</v>
      </c>
      <c r="AV38" s="4">
        <v>3</v>
      </c>
      <c r="AW38" s="4">
        <v>2</v>
      </c>
      <c r="AX38" s="4">
        <v>3</v>
      </c>
      <c r="AY38" s="4">
        <v>0</v>
      </c>
      <c r="AZ38" s="4">
        <v>0</v>
      </c>
      <c r="BA38" s="4">
        <v>0</v>
      </c>
      <c r="BB38" s="4">
        <v>0</v>
      </c>
      <c r="BC38" s="4">
        <v>20</v>
      </c>
      <c r="BD38" s="4">
        <v>3.398</v>
      </c>
      <c r="BE38" s="4">
        <v>-3.888</v>
      </c>
      <c r="BF38" s="4">
        <v>-5.655</v>
      </c>
      <c r="BG38" s="4">
        <v>-2.257</v>
      </c>
      <c r="BH38">
        <v>-3959.1369341</v>
      </c>
      <c r="BI38">
        <v>-550.8912146</v>
      </c>
      <c r="BJ38">
        <v>-3408.2164627</v>
      </c>
      <c r="BK38">
        <f t="shared" si="0"/>
        <v>-0.796118487507208</v>
      </c>
    </row>
    <row r="39" spans="1:63">
      <c r="A39" s="1" t="s">
        <v>100</v>
      </c>
      <c r="B39">
        <v>7</v>
      </c>
      <c r="C39">
        <v>3</v>
      </c>
      <c r="D39">
        <v>1</v>
      </c>
      <c r="E39">
        <v>2</v>
      </c>
      <c r="F39">
        <v>0</v>
      </c>
      <c r="G39">
        <v>0</v>
      </c>
      <c r="H39">
        <v>0</v>
      </c>
      <c r="I39">
        <v>0</v>
      </c>
      <c r="J39">
        <v>6</v>
      </c>
      <c r="K39" s="4">
        <v>82.038</v>
      </c>
      <c r="L39" s="4">
        <v>12.651551</v>
      </c>
      <c r="M39" s="4">
        <v>18.9918999999999</v>
      </c>
      <c r="N39">
        <v>13</v>
      </c>
      <c r="O39" s="4">
        <v>5</v>
      </c>
      <c r="P39" s="4">
        <v>12</v>
      </c>
      <c r="Q39" s="4">
        <v>11</v>
      </c>
      <c r="R39" s="4">
        <v>11</v>
      </c>
      <c r="S39" s="4">
        <v>4</v>
      </c>
      <c r="T39" s="4">
        <v>1</v>
      </c>
      <c r="U39" s="4">
        <v>1</v>
      </c>
      <c r="V39" s="4">
        <v>0</v>
      </c>
      <c r="W39" s="4">
        <v>1</v>
      </c>
      <c r="X39" s="4">
        <v>8.908449</v>
      </c>
      <c r="Y39" s="4">
        <v>7.08395908813352</v>
      </c>
      <c r="Z39" s="4">
        <v>13.4319009468317</v>
      </c>
      <c r="AA39" s="4">
        <v>12.9294117647058</v>
      </c>
      <c r="AB39" s="4">
        <v>13.188</v>
      </c>
      <c r="AC39" s="4">
        <v>7.41410239520957</v>
      </c>
      <c r="AD39" s="4">
        <v>102.239641317365</v>
      </c>
      <c r="AE39" s="4">
        <v>0.544919929856425</v>
      </c>
      <c r="AF39" s="4">
        <v>1.03322314975628</v>
      </c>
      <c r="AG39" s="4">
        <v>0.994570135746606</v>
      </c>
      <c r="AH39" s="4">
        <v>1.01446153846153</v>
      </c>
      <c r="AI39" s="4">
        <v>0.570315568862275</v>
      </c>
      <c r="AJ39" s="4">
        <v>7.86458779364348</v>
      </c>
      <c r="AK39" s="4">
        <v>43.14</v>
      </c>
      <c r="AN39" s="4">
        <v>7.91753635394363</v>
      </c>
      <c r="AO39" s="4">
        <v>89.047678464</v>
      </c>
      <c r="AP39" s="4">
        <v>0</v>
      </c>
      <c r="AQ39" s="4">
        <v>3</v>
      </c>
      <c r="AR39" s="4">
        <v>0</v>
      </c>
      <c r="AS39" s="4">
        <v>0</v>
      </c>
      <c r="AT39" s="4">
        <v>0</v>
      </c>
      <c r="AU39" s="4">
        <v>0</v>
      </c>
      <c r="AV39" s="4">
        <v>2</v>
      </c>
      <c r="AW39" s="4">
        <v>0</v>
      </c>
      <c r="AX39" s="4">
        <v>3</v>
      </c>
      <c r="AY39" s="4">
        <v>0</v>
      </c>
      <c r="AZ39" s="4">
        <v>1</v>
      </c>
      <c r="BA39" s="4">
        <v>0</v>
      </c>
      <c r="BB39" s="4">
        <v>0</v>
      </c>
      <c r="BC39" s="4">
        <v>36</v>
      </c>
      <c r="BD39" s="4">
        <v>1.592</v>
      </c>
      <c r="BE39" s="4">
        <v>-4.366</v>
      </c>
      <c r="BF39" s="4">
        <v>-5.232</v>
      </c>
      <c r="BG39" s="4">
        <v>-3.64</v>
      </c>
      <c r="BH39">
        <v>-3732.1239973</v>
      </c>
      <c r="BI39">
        <v>-323.8777835</v>
      </c>
      <c r="BJ39">
        <v>-3408.2164627</v>
      </c>
      <c r="BK39">
        <f t="shared" si="0"/>
        <v>-0.809569082536868</v>
      </c>
    </row>
    <row r="40" spans="1:63">
      <c r="A40" s="1" t="s">
        <v>101</v>
      </c>
      <c r="B40">
        <v>0</v>
      </c>
      <c r="C40">
        <v>1</v>
      </c>
      <c r="D40">
        <v>0</v>
      </c>
      <c r="E40">
        <v>1</v>
      </c>
      <c r="F40">
        <v>0</v>
      </c>
      <c r="G40">
        <v>2</v>
      </c>
      <c r="H40">
        <v>0</v>
      </c>
      <c r="I40">
        <v>2</v>
      </c>
      <c r="J40" s="4">
        <v>4</v>
      </c>
      <c r="K40" s="4">
        <v>98.916</v>
      </c>
      <c r="L40" s="4">
        <v>6.922</v>
      </c>
      <c r="M40" s="4">
        <v>17.2152</v>
      </c>
      <c r="N40">
        <v>4</v>
      </c>
      <c r="O40" s="4">
        <v>3</v>
      </c>
      <c r="P40" s="4">
        <v>3</v>
      </c>
      <c r="Q40" s="4">
        <v>2</v>
      </c>
      <c r="R40" s="4">
        <v>2</v>
      </c>
      <c r="S40" s="4">
        <v>2</v>
      </c>
      <c r="T40" s="4">
        <v>1</v>
      </c>
      <c r="U40" s="4">
        <v>1</v>
      </c>
      <c r="V40" s="4">
        <v>0</v>
      </c>
      <c r="W40" s="4">
        <v>1</v>
      </c>
      <c r="X40" s="4">
        <v>1.798</v>
      </c>
      <c r="Y40" s="4">
        <v>3.89651088947689</v>
      </c>
      <c r="Z40" s="4">
        <v>4.86161689730517</v>
      </c>
      <c r="AA40" s="4">
        <v>4.82745098039215</v>
      </c>
      <c r="AB40" s="4">
        <v>4.664</v>
      </c>
      <c r="AC40" s="4">
        <v>4.09101796407185</v>
      </c>
      <c r="AD40" s="4">
        <v>30.4273113772455</v>
      </c>
      <c r="AE40" s="4">
        <v>0.974127722369224</v>
      </c>
      <c r="AF40" s="4">
        <v>1.21540422432629</v>
      </c>
      <c r="AG40" s="4">
        <v>1.20686274509803</v>
      </c>
      <c r="AH40" s="4">
        <v>1.166</v>
      </c>
      <c r="AI40" s="4">
        <v>1.02275449101796</v>
      </c>
      <c r="AJ40" s="4">
        <v>7.60682784431137</v>
      </c>
      <c r="AK40" s="4">
        <v>17.07</v>
      </c>
      <c r="AN40" s="4">
        <v>6.59441345974977</v>
      </c>
      <c r="AO40" s="4">
        <v>97.93261998</v>
      </c>
      <c r="AP40" s="4">
        <v>0</v>
      </c>
      <c r="AQ40" s="4">
        <v>1</v>
      </c>
      <c r="AR40" s="4">
        <v>0</v>
      </c>
      <c r="AS40" s="4">
        <v>0</v>
      </c>
      <c r="AT40" s="4">
        <v>0</v>
      </c>
      <c r="AU40" s="4">
        <v>0</v>
      </c>
      <c r="AV40" s="4">
        <v>1</v>
      </c>
      <c r="AW40" s="4">
        <v>0</v>
      </c>
      <c r="AX40" s="4">
        <v>3</v>
      </c>
      <c r="AY40" s="4">
        <v>0</v>
      </c>
      <c r="AZ40" s="4">
        <v>0</v>
      </c>
      <c r="BA40" s="4">
        <v>0</v>
      </c>
      <c r="BB40" s="4">
        <v>0</v>
      </c>
      <c r="BC40" s="4">
        <v>24</v>
      </c>
      <c r="BD40" s="4">
        <v>2.329</v>
      </c>
      <c r="BE40" s="4">
        <v>-4.375</v>
      </c>
      <c r="BF40" s="4">
        <v>-5.608</v>
      </c>
      <c r="BG40" s="4">
        <v>-3.279</v>
      </c>
      <c r="BH40">
        <v>-4444.8576731</v>
      </c>
      <c r="BI40">
        <v>-1036.6113291</v>
      </c>
      <c r="BJ40">
        <v>-3408.2164627</v>
      </c>
      <c r="BK40">
        <f t="shared" si="0"/>
        <v>-0.813112006818441</v>
      </c>
    </row>
    <row r="41" spans="1:63">
      <c r="A41" s="1" t="s">
        <v>102</v>
      </c>
      <c r="B41">
        <v>3</v>
      </c>
      <c r="C41">
        <v>6</v>
      </c>
      <c r="D41">
        <v>0</v>
      </c>
      <c r="E41">
        <v>0</v>
      </c>
      <c r="F41">
        <v>0</v>
      </c>
      <c r="G41">
        <v>3</v>
      </c>
      <c r="H41">
        <v>0</v>
      </c>
      <c r="I41">
        <v>3</v>
      </c>
      <c r="J41" s="4">
        <v>9</v>
      </c>
      <c r="K41" s="4">
        <v>178.425</v>
      </c>
      <c r="L41" s="4">
        <v>19.1003789999999</v>
      </c>
      <c r="M41" s="4">
        <v>45.1044</v>
      </c>
      <c r="N41">
        <v>12</v>
      </c>
      <c r="O41" s="4">
        <v>9</v>
      </c>
      <c r="P41" s="4">
        <v>12</v>
      </c>
      <c r="Q41" s="4">
        <v>9</v>
      </c>
      <c r="R41" s="4">
        <v>6</v>
      </c>
      <c r="S41" s="4">
        <v>3</v>
      </c>
      <c r="T41" s="4">
        <v>3</v>
      </c>
      <c r="U41" s="4">
        <v>0</v>
      </c>
      <c r="V41" s="4">
        <v>0</v>
      </c>
      <c r="W41" s="4">
        <v>6</v>
      </c>
      <c r="X41" s="4">
        <v>4.539621</v>
      </c>
      <c r="Y41" s="4">
        <v>10.0853093832688</v>
      </c>
      <c r="Z41" s="4">
        <v>12.6281864530225</v>
      </c>
      <c r="AA41" s="4">
        <v>12.3058823529411</v>
      </c>
      <c r="AB41" s="4">
        <v>12.036</v>
      </c>
      <c r="AC41" s="4">
        <v>11.1139994011976</v>
      </c>
      <c r="AD41" s="4">
        <v>88.1796520958083</v>
      </c>
      <c r="AE41" s="4">
        <v>0.84044244860574</v>
      </c>
      <c r="AF41" s="4">
        <v>1.05234887108521</v>
      </c>
      <c r="AG41" s="4">
        <v>1.02549019607843</v>
      </c>
      <c r="AH41" s="4">
        <v>1.003</v>
      </c>
      <c r="AI41" s="4">
        <v>0.926166616766467</v>
      </c>
      <c r="AJ41" s="4">
        <v>7.34830434131736</v>
      </c>
      <c r="AK41">
        <v>0</v>
      </c>
      <c r="AN41" s="4">
        <v>9.03860260872187</v>
      </c>
      <c r="AO41" s="4">
        <v>179.930033136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1</v>
      </c>
      <c r="AV41" s="4">
        <v>0</v>
      </c>
      <c r="AW41" s="4">
        <v>0</v>
      </c>
      <c r="AX41" s="4">
        <v>3</v>
      </c>
      <c r="AY41" s="4">
        <v>0</v>
      </c>
      <c r="AZ41" s="4">
        <v>0</v>
      </c>
      <c r="BA41" s="4">
        <v>0</v>
      </c>
      <c r="BB41" s="4">
        <v>0</v>
      </c>
      <c r="BC41" s="4">
        <v>48</v>
      </c>
      <c r="BD41" s="4">
        <v>3.047</v>
      </c>
      <c r="BE41" s="4">
        <v>-4.012</v>
      </c>
      <c r="BF41" s="4">
        <v>-5.573</v>
      </c>
      <c r="BG41" s="4">
        <v>-2.527</v>
      </c>
      <c r="BH41">
        <v>-5023.4200658</v>
      </c>
      <c r="BI41">
        <v>-1615.1734164</v>
      </c>
      <c r="BJ41">
        <v>-3408.2164627</v>
      </c>
      <c r="BK41">
        <f t="shared" si="0"/>
        <v>-0.821422368375402</v>
      </c>
    </row>
    <row r="42" spans="1:63">
      <c r="A42" s="1" t="s">
        <v>103</v>
      </c>
      <c r="B42">
        <v>2</v>
      </c>
      <c r="C42">
        <v>0</v>
      </c>
      <c r="D42">
        <v>0</v>
      </c>
      <c r="E42">
        <v>4</v>
      </c>
      <c r="F42">
        <v>1</v>
      </c>
      <c r="G42">
        <v>0</v>
      </c>
      <c r="H42">
        <v>0</v>
      </c>
      <c r="I42">
        <v>0</v>
      </c>
      <c r="J42" s="4">
        <v>5</v>
      </c>
      <c r="K42" s="4">
        <v>96.063</v>
      </c>
      <c r="L42" s="4">
        <v>7.44158599999999</v>
      </c>
      <c r="M42" s="4">
        <v>13.1971999999999</v>
      </c>
      <c r="N42" s="4">
        <v>7</v>
      </c>
      <c r="O42" s="4">
        <v>4</v>
      </c>
      <c r="P42" s="4">
        <v>6</v>
      </c>
      <c r="Q42" s="4">
        <v>4</v>
      </c>
      <c r="R42" s="4">
        <v>4</v>
      </c>
      <c r="S42" s="4">
        <v>2</v>
      </c>
      <c r="T42" s="4">
        <v>2</v>
      </c>
      <c r="U42" s="4">
        <v>2</v>
      </c>
      <c r="V42" s="4">
        <v>0</v>
      </c>
      <c r="W42" s="4">
        <v>2</v>
      </c>
      <c r="X42" s="4">
        <v>8.66241399999999</v>
      </c>
      <c r="Y42" s="4">
        <v>4.58807897415021</v>
      </c>
      <c r="Z42" s="4">
        <v>8.28732702112163</v>
      </c>
      <c r="AA42" s="4">
        <v>8.13333333333333</v>
      </c>
      <c r="AB42" s="4">
        <v>8.336</v>
      </c>
      <c r="AC42" s="4">
        <v>4.45603952095808</v>
      </c>
      <c r="AD42" s="4">
        <v>55.1072431137724</v>
      </c>
      <c r="AE42" s="4">
        <v>0.65543985345003</v>
      </c>
      <c r="AF42" s="4">
        <v>1.18390386016023</v>
      </c>
      <c r="AG42" s="4">
        <v>1.16190476190476</v>
      </c>
      <c r="AH42" s="4">
        <v>1.19085714285714</v>
      </c>
      <c r="AI42" s="4">
        <v>0.636577074422583</v>
      </c>
      <c r="AJ42" s="4">
        <v>7.87246330196749</v>
      </c>
      <c r="AK42" s="4">
        <v>74.6</v>
      </c>
      <c r="AN42" s="4">
        <v>7.91352101728389</v>
      </c>
      <c r="AO42" s="4">
        <v>97.967379544</v>
      </c>
      <c r="AP42" s="4">
        <v>2</v>
      </c>
      <c r="AQ42" s="4">
        <v>4</v>
      </c>
      <c r="AR42" s="4">
        <v>0</v>
      </c>
      <c r="AS42" s="4">
        <v>0</v>
      </c>
      <c r="AT42" s="4">
        <v>0</v>
      </c>
      <c r="AU42" s="4">
        <v>0</v>
      </c>
      <c r="AV42" s="4">
        <v>2</v>
      </c>
      <c r="AW42" s="4">
        <v>2</v>
      </c>
      <c r="AX42" s="4">
        <v>5</v>
      </c>
      <c r="AY42" s="4">
        <v>0</v>
      </c>
      <c r="AZ42" s="4">
        <v>0</v>
      </c>
      <c r="BA42" s="4">
        <v>0</v>
      </c>
      <c r="BB42" s="4">
        <v>0</v>
      </c>
      <c r="BC42" s="4">
        <v>32</v>
      </c>
      <c r="BD42" s="4">
        <v>3.475</v>
      </c>
      <c r="BE42" s="4">
        <v>-4.249</v>
      </c>
      <c r="BF42" s="4">
        <v>-6.022</v>
      </c>
      <c r="BG42" s="4">
        <v>-2.547</v>
      </c>
      <c r="BH42">
        <v>-4109.8476656</v>
      </c>
      <c r="BI42">
        <v>-701.6006235</v>
      </c>
      <c r="BJ42">
        <v>-3408.2164627</v>
      </c>
      <c r="BK42">
        <f t="shared" si="0"/>
        <v>-0.832108285162143</v>
      </c>
    </row>
    <row r="43" spans="1:63">
      <c r="A43" s="1" t="s">
        <v>104</v>
      </c>
      <c r="B43">
        <v>7</v>
      </c>
      <c r="C43">
        <v>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 s="4">
        <v>5</v>
      </c>
      <c r="K43" s="4">
        <v>66.039</v>
      </c>
      <c r="L43" s="4">
        <v>11.849551</v>
      </c>
      <c r="M43" s="4">
        <v>20.1873</v>
      </c>
      <c r="N43">
        <v>12</v>
      </c>
      <c r="O43" s="4">
        <v>4</v>
      </c>
      <c r="P43" s="4">
        <v>11</v>
      </c>
      <c r="Q43" s="4">
        <v>10</v>
      </c>
      <c r="R43" s="4">
        <v>10</v>
      </c>
      <c r="S43" s="4">
        <v>3</v>
      </c>
      <c r="T43" s="4">
        <v>1</v>
      </c>
      <c r="U43" s="4">
        <v>1</v>
      </c>
      <c r="V43" s="4">
        <v>0</v>
      </c>
      <c r="W43" s="4">
        <v>1</v>
      </c>
      <c r="X43" s="4">
        <v>10.5904489999999</v>
      </c>
      <c r="Y43" s="4">
        <v>6.36915998371667</v>
      </c>
      <c r="Z43" s="4">
        <v>12.101238164603</v>
      </c>
      <c r="AA43" s="4">
        <v>11.5803921568627</v>
      </c>
      <c r="AB43" s="4">
        <v>11.788</v>
      </c>
      <c r="AC43" s="4">
        <v>6.93386287425149</v>
      </c>
      <c r="AD43" s="4">
        <v>94.0851203592814</v>
      </c>
      <c r="AE43" s="4">
        <v>0.530763331976389</v>
      </c>
      <c r="AF43" s="4">
        <v>1.00843651371692</v>
      </c>
      <c r="AG43" s="4">
        <v>0.965032679738562</v>
      </c>
      <c r="AH43" s="4">
        <v>0.982333333333333</v>
      </c>
      <c r="AI43" s="4">
        <v>0.577821906187624</v>
      </c>
      <c r="AJ43" s="4">
        <v>7.84042669660678</v>
      </c>
      <c r="AK43" s="4">
        <v>20.31</v>
      </c>
      <c r="AN43" s="4">
        <v>7.18387071506245</v>
      </c>
      <c r="AO43" s="4">
        <v>73.052763844</v>
      </c>
      <c r="AP43" s="4">
        <v>0</v>
      </c>
      <c r="AQ43" s="4">
        <v>2</v>
      </c>
      <c r="AR43" s="4">
        <v>0</v>
      </c>
      <c r="AS43" s="4">
        <v>0</v>
      </c>
      <c r="AT43" s="4">
        <v>0</v>
      </c>
      <c r="AU43" s="4">
        <v>0</v>
      </c>
      <c r="AV43" s="4">
        <v>1</v>
      </c>
      <c r="AW43" s="4">
        <v>0</v>
      </c>
      <c r="AX43" s="4">
        <v>2</v>
      </c>
      <c r="AY43" s="4">
        <v>0</v>
      </c>
      <c r="AZ43" s="4">
        <v>1</v>
      </c>
      <c r="BA43" s="4">
        <v>0</v>
      </c>
      <c r="BB43" s="4">
        <v>0</v>
      </c>
      <c r="BC43" s="4">
        <v>30</v>
      </c>
      <c r="BD43" s="4">
        <v>3.48</v>
      </c>
      <c r="BE43" s="4">
        <v>-4.303</v>
      </c>
      <c r="BF43" s="4">
        <v>-6.081</v>
      </c>
      <c r="BG43" s="4">
        <v>-2.602</v>
      </c>
      <c r="BH43">
        <v>-3656.8482391</v>
      </c>
      <c r="BI43">
        <v>-248.6006101</v>
      </c>
      <c r="BJ43">
        <v>-3408.2164627</v>
      </c>
      <c r="BK43">
        <f t="shared" si="0"/>
        <v>-0.848078655813685</v>
      </c>
    </row>
    <row r="44" spans="1:63">
      <c r="A44" s="1" t="s">
        <v>105</v>
      </c>
      <c r="B44">
        <v>6</v>
      </c>
      <c r="C44">
        <v>3</v>
      </c>
      <c r="D44">
        <v>0</v>
      </c>
      <c r="E44">
        <v>3</v>
      </c>
      <c r="F44">
        <v>1</v>
      </c>
      <c r="G44">
        <v>0</v>
      </c>
      <c r="H44">
        <v>0</v>
      </c>
      <c r="I44">
        <v>0</v>
      </c>
      <c r="J44" s="4">
        <v>7</v>
      </c>
      <c r="K44" s="4">
        <v>116.097</v>
      </c>
      <c r="L44" s="4">
        <v>14.586758</v>
      </c>
      <c r="M44" s="4">
        <v>22.3278</v>
      </c>
      <c r="N44">
        <v>13</v>
      </c>
      <c r="O44" s="4">
        <v>7</v>
      </c>
      <c r="P44" s="4">
        <v>13</v>
      </c>
      <c r="Q44" s="4">
        <v>11</v>
      </c>
      <c r="R44" s="4">
        <v>11</v>
      </c>
      <c r="S44" s="4">
        <v>5</v>
      </c>
      <c r="T44" s="4">
        <v>2</v>
      </c>
      <c r="U44" s="4">
        <v>2</v>
      </c>
      <c r="V44" s="4">
        <v>0</v>
      </c>
      <c r="W44" s="4">
        <v>2</v>
      </c>
      <c r="X44" s="4">
        <v>14.9512419999999</v>
      </c>
      <c r="Y44" s="4">
        <v>7.95693547730511</v>
      </c>
      <c r="Z44" s="4">
        <v>13.7323379461034</v>
      </c>
      <c r="AA44" s="4">
        <v>13.235294117647</v>
      </c>
      <c r="AB44" s="4">
        <v>13.456</v>
      </c>
      <c r="AC44" s="4">
        <v>8.57290898203592</v>
      </c>
      <c r="AD44" s="4">
        <v>99.7519269461077</v>
      </c>
      <c r="AE44" s="4">
        <v>0.6120719597927</v>
      </c>
      <c r="AF44" s="4">
        <v>1.0563336881618</v>
      </c>
      <c r="AG44" s="4">
        <v>1.01809954751131</v>
      </c>
      <c r="AH44" s="4">
        <v>1.03507692307692</v>
      </c>
      <c r="AI44" s="4">
        <v>0.659454537079686</v>
      </c>
      <c r="AJ44" s="4">
        <v>7.67322514970059</v>
      </c>
      <c r="AK44" s="4">
        <v>43.37</v>
      </c>
      <c r="AN44" s="4">
        <v>8.8989119057944</v>
      </c>
      <c r="AO44" s="4">
        <v>122.003765052</v>
      </c>
      <c r="AP44" s="4">
        <v>0</v>
      </c>
      <c r="AQ44" s="4">
        <v>3</v>
      </c>
      <c r="AR44" s="4">
        <v>1</v>
      </c>
      <c r="AS44" s="4">
        <v>1</v>
      </c>
      <c r="AT44" s="4">
        <v>0</v>
      </c>
      <c r="AU44" s="4">
        <v>0</v>
      </c>
      <c r="AV44" s="4">
        <v>3</v>
      </c>
      <c r="AW44" s="4">
        <v>0</v>
      </c>
      <c r="AX44" s="4">
        <v>4</v>
      </c>
      <c r="AY44" s="4">
        <v>0</v>
      </c>
      <c r="AZ44" s="4">
        <v>0</v>
      </c>
      <c r="BA44" s="4">
        <v>1</v>
      </c>
      <c r="BB44" s="4">
        <v>1</v>
      </c>
      <c r="BC44" s="4">
        <v>42</v>
      </c>
      <c r="BD44" s="4">
        <v>3.658</v>
      </c>
      <c r="BE44" s="4">
        <v>-3.544</v>
      </c>
      <c r="BF44" s="4">
        <v>-5.435</v>
      </c>
      <c r="BG44" s="4">
        <v>-1.777</v>
      </c>
      <c r="BH44">
        <v>-4151.2103113</v>
      </c>
      <c r="BI44">
        <v>-742.9615792</v>
      </c>
      <c r="BJ44">
        <v>-3408.2164627</v>
      </c>
      <c r="BK44">
        <f t="shared" si="0"/>
        <v>-0.878095551163592</v>
      </c>
    </row>
    <row r="45" spans="1:63">
      <c r="A45" s="1" t="s">
        <v>106</v>
      </c>
      <c r="B45">
        <v>12</v>
      </c>
      <c r="C45">
        <v>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 s="4">
        <v>7</v>
      </c>
      <c r="K45" s="4">
        <v>88.065</v>
      </c>
      <c r="L45" s="4">
        <v>19.3635159999999</v>
      </c>
      <c r="M45" s="4">
        <v>29.1534</v>
      </c>
      <c r="N45" s="4">
        <v>19</v>
      </c>
      <c r="O45" s="3">
        <v>6</v>
      </c>
      <c r="P45" s="3">
        <v>18</v>
      </c>
      <c r="Q45" s="3">
        <v>17</v>
      </c>
      <c r="R45" s="3">
        <v>17</v>
      </c>
      <c r="S45" s="3">
        <v>5</v>
      </c>
      <c r="T45" s="3">
        <v>1</v>
      </c>
      <c r="U45" s="3">
        <v>1</v>
      </c>
      <c r="V45" s="3">
        <v>0</v>
      </c>
      <c r="W45" s="3">
        <v>1</v>
      </c>
      <c r="X45" s="3">
        <v>14.0764839999999</v>
      </c>
      <c r="Y45" s="4">
        <v>9.9657659271321</v>
      </c>
      <c r="Z45" s="4">
        <v>18.6576839038601</v>
      </c>
      <c r="AA45" s="4">
        <v>17.7019607843137</v>
      </c>
      <c r="AB45" s="4">
        <v>17.96</v>
      </c>
      <c r="AC45" s="4">
        <v>11.2715664670658</v>
      </c>
      <c r="AD45" s="4">
        <v>146.324051497006</v>
      </c>
      <c r="AE45" s="4">
        <v>0.524513996164847</v>
      </c>
      <c r="AF45" s="4">
        <v>0.98198336336106</v>
      </c>
      <c r="AG45" s="4">
        <v>0.931682146542827</v>
      </c>
      <c r="AH45" s="4">
        <v>0.945263157894737</v>
      </c>
      <c r="AI45" s="4">
        <v>0.593240340371887</v>
      </c>
      <c r="AJ45" s="4">
        <v>7.70126586826347</v>
      </c>
      <c r="AK45" s="4">
        <v>17.1</v>
      </c>
      <c r="AN45" s="4">
        <v>7.79646924308605</v>
      </c>
      <c r="AO45" s="4">
        <v>100.088815004</v>
      </c>
      <c r="AP45" s="4">
        <v>0</v>
      </c>
      <c r="AQ45" s="4">
        <v>1</v>
      </c>
      <c r="AR45" s="4">
        <v>0</v>
      </c>
      <c r="AS45" s="4">
        <v>0</v>
      </c>
      <c r="AT45" s="4">
        <v>0</v>
      </c>
      <c r="AU45" s="4">
        <v>0</v>
      </c>
      <c r="AV45" s="4">
        <v>1</v>
      </c>
      <c r="AW45" s="4">
        <v>0</v>
      </c>
      <c r="AX45" s="4">
        <v>1</v>
      </c>
      <c r="AY45" s="4">
        <v>0</v>
      </c>
      <c r="AZ45" s="4">
        <v>3</v>
      </c>
      <c r="BA45" s="4">
        <v>0</v>
      </c>
      <c r="BB45" s="4">
        <v>0</v>
      </c>
      <c r="BC45" s="4">
        <v>42</v>
      </c>
      <c r="BD45" s="4">
        <v>3.726</v>
      </c>
      <c r="BE45" s="4">
        <v>-3.93</v>
      </c>
      <c r="BF45" s="4">
        <v>-5.868</v>
      </c>
      <c r="BG45" s="4">
        <v>-2.142</v>
      </c>
      <c r="BH45">
        <v>-3719.381548</v>
      </c>
      <c r="BI45">
        <v>-311.1325523</v>
      </c>
      <c r="BJ45">
        <v>-3408.2164627</v>
      </c>
      <c r="BK45">
        <f t="shared" si="0"/>
        <v>-0.885268476189195</v>
      </c>
    </row>
    <row r="46" spans="1:63">
      <c r="A46" s="1" t="s">
        <v>107</v>
      </c>
      <c r="B46">
        <v>4</v>
      </c>
      <c r="C46">
        <v>3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 s="4">
        <v>5</v>
      </c>
      <c r="K46" s="4">
        <v>68.031</v>
      </c>
      <c r="L46" s="4">
        <v>9.551172</v>
      </c>
      <c r="M46" s="4">
        <v>15.5531</v>
      </c>
      <c r="N46" s="4">
        <v>9</v>
      </c>
      <c r="O46" s="4">
        <v>5</v>
      </c>
      <c r="P46" s="4">
        <v>9</v>
      </c>
      <c r="Q46" s="4">
        <v>8</v>
      </c>
      <c r="R46" s="4">
        <v>8</v>
      </c>
      <c r="S46" s="4">
        <v>4</v>
      </c>
      <c r="T46" s="4">
        <v>1</v>
      </c>
      <c r="U46" s="4">
        <v>1</v>
      </c>
      <c r="V46" s="4">
        <v>0</v>
      </c>
      <c r="W46" s="4">
        <v>1</v>
      </c>
      <c r="X46" s="4">
        <v>7.24682799999999</v>
      </c>
      <c r="Y46" s="4">
        <v>5.51325381640545</v>
      </c>
      <c r="Z46" s="4">
        <v>9.43699927166788</v>
      </c>
      <c r="AA46" s="4">
        <v>9.14901960784313</v>
      </c>
      <c r="AB46" s="4">
        <v>9.32</v>
      </c>
      <c r="AC46" s="4">
        <v>5.55758802395209</v>
      </c>
      <c r="AD46" s="4">
        <v>69.1082467065868</v>
      </c>
      <c r="AE46" s="4">
        <v>0.612583757378384</v>
      </c>
      <c r="AF46" s="4">
        <v>1.04855547462976</v>
      </c>
      <c r="AG46" s="4">
        <v>1.01655773420479</v>
      </c>
      <c r="AH46" s="4">
        <v>1.03555555555555</v>
      </c>
      <c r="AI46" s="4">
        <v>0.617509780439121</v>
      </c>
      <c r="AJ46" s="4">
        <v>7.67869407850964</v>
      </c>
      <c r="AK46" s="4">
        <v>26.3</v>
      </c>
      <c r="AN46" s="4">
        <v>8.52991196382401</v>
      </c>
      <c r="AO46" s="4">
        <v>72.021129368</v>
      </c>
      <c r="AP46" s="4">
        <v>0</v>
      </c>
      <c r="AQ46" s="4">
        <v>2</v>
      </c>
      <c r="AR46" s="4">
        <v>1</v>
      </c>
      <c r="AS46" s="4">
        <v>1</v>
      </c>
      <c r="AT46" s="4">
        <v>0</v>
      </c>
      <c r="AU46" s="4">
        <v>0</v>
      </c>
      <c r="AV46" s="4">
        <v>2</v>
      </c>
      <c r="AW46" s="4">
        <v>0</v>
      </c>
      <c r="AX46" s="4">
        <v>2</v>
      </c>
      <c r="AY46" s="4">
        <v>0</v>
      </c>
      <c r="AZ46" s="4">
        <v>0</v>
      </c>
      <c r="BA46" s="4">
        <v>1</v>
      </c>
      <c r="BB46" s="4">
        <v>1</v>
      </c>
      <c r="BC46" s="4">
        <v>28</v>
      </c>
      <c r="BD46" s="4">
        <v>3.269</v>
      </c>
      <c r="BE46" s="4">
        <v>-3.457</v>
      </c>
      <c r="BF46" s="4">
        <v>-5.152</v>
      </c>
      <c r="BG46" s="4">
        <v>-1.883</v>
      </c>
      <c r="BH46">
        <v>-3675.6134421</v>
      </c>
      <c r="BI46">
        <v>-267.3643445</v>
      </c>
      <c r="BJ46">
        <v>-3408.2164627</v>
      </c>
      <c r="BK46">
        <f t="shared" si="0"/>
        <v>-0.888041317852403</v>
      </c>
    </row>
    <row r="47" spans="1:63">
      <c r="A47" s="1" t="s">
        <v>108</v>
      </c>
      <c r="B47">
        <v>2</v>
      </c>
      <c r="C47">
        <v>4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 s="4">
        <v>7</v>
      </c>
      <c r="K47" s="4">
        <v>96.041</v>
      </c>
      <c r="L47" s="4">
        <v>10.779586</v>
      </c>
      <c r="M47" s="4">
        <v>21.4016</v>
      </c>
      <c r="N47">
        <v>9</v>
      </c>
      <c r="O47" s="4">
        <v>7</v>
      </c>
      <c r="P47" s="4">
        <v>9</v>
      </c>
      <c r="Q47" s="4">
        <v>6</v>
      </c>
      <c r="R47" s="4">
        <v>6</v>
      </c>
      <c r="S47" s="4">
        <v>4</v>
      </c>
      <c r="T47" s="4">
        <v>3</v>
      </c>
      <c r="U47" s="4">
        <v>3</v>
      </c>
      <c r="V47" s="4">
        <v>0</v>
      </c>
      <c r="W47" s="4">
        <v>3</v>
      </c>
      <c r="X47" s="4">
        <v>6.018414</v>
      </c>
      <c r="Y47" s="4">
        <v>6.68622511703643</v>
      </c>
      <c r="Z47" s="4">
        <v>9.87982520029133</v>
      </c>
      <c r="AA47" s="4">
        <v>9.77254901960784</v>
      </c>
      <c r="AB47" s="4">
        <v>9.96</v>
      </c>
      <c r="AC47" s="4">
        <v>6.23927305389221</v>
      </c>
      <c r="AD47" s="4">
        <v>67.7199017964071</v>
      </c>
      <c r="AE47" s="4">
        <v>0.742913901892937</v>
      </c>
      <c r="AF47" s="4">
        <v>1.09775835558792</v>
      </c>
      <c r="AG47" s="4">
        <v>1.08583877995642</v>
      </c>
      <c r="AH47" s="4">
        <v>1.10666666666666</v>
      </c>
      <c r="AI47" s="4">
        <v>0.693252561543579</v>
      </c>
      <c r="AJ47" s="4">
        <v>7.52443353293413</v>
      </c>
      <c r="AK47" s="4">
        <v>43.37</v>
      </c>
      <c r="AN47" s="4">
        <v>8.62191350218664</v>
      </c>
      <c r="AO47" s="4">
        <v>98.000393924</v>
      </c>
      <c r="AP47" s="4">
        <v>0</v>
      </c>
      <c r="AQ47" s="4">
        <v>3</v>
      </c>
      <c r="AR47" s="4">
        <v>1</v>
      </c>
      <c r="AS47" s="4">
        <v>1</v>
      </c>
      <c r="AT47" s="4">
        <v>0</v>
      </c>
      <c r="AU47" s="4">
        <v>0</v>
      </c>
      <c r="AV47" s="4">
        <v>3</v>
      </c>
      <c r="AW47" s="4">
        <v>0</v>
      </c>
      <c r="AX47" s="4">
        <v>3</v>
      </c>
      <c r="AY47" s="4">
        <v>0</v>
      </c>
      <c r="AZ47" s="4">
        <v>0</v>
      </c>
      <c r="BA47" s="4">
        <v>0</v>
      </c>
      <c r="BB47" s="4">
        <v>0</v>
      </c>
      <c r="BC47" s="4">
        <v>36</v>
      </c>
      <c r="BD47" s="4">
        <v>0.853</v>
      </c>
      <c r="BE47" s="4">
        <v>-4.692</v>
      </c>
      <c r="BF47" s="4">
        <v>-5.192</v>
      </c>
      <c r="BG47" s="4">
        <v>-4.339</v>
      </c>
      <c r="BH47">
        <v>-3787.8643495</v>
      </c>
      <c r="BI47">
        <v>-379.6150762</v>
      </c>
      <c r="BJ47">
        <v>-3408.2164627</v>
      </c>
      <c r="BK47">
        <f t="shared" si="0"/>
        <v>-0.892822360832397</v>
      </c>
    </row>
    <row r="48" spans="1:63">
      <c r="A48" s="1" t="s">
        <v>109</v>
      </c>
      <c r="B48">
        <v>3</v>
      </c>
      <c r="C48">
        <v>2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 s="4">
        <v>3</v>
      </c>
      <c r="K48" s="4">
        <v>59.475</v>
      </c>
      <c r="L48" s="4">
        <v>7.700379</v>
      </c>
      <c r="M48" s="4">
        <v>14.7774</v>
      </c>
      <c r="N48">
        <v>6</v>
      </c>
      <c r="O48" s="4">
        <v>2</v>
      </c>
      <c r="P48" s="4">
        <v>5</v>
      </c>
      <c r="Q48" s="4">
        <v>4</v>
      </c>
      <c r="R48" s="4">
        <v>4</v>
      </c>
      <c r="S48" s="4">
        <v>1</v>
      </c>
      <c r="T48" s="4">
        <v>1</v>
      </c>
      <c r="U48" s="4">
        <v>1</v>
      </c>
      <c r="V48" s="4">
        <v>0</v>
      </c>
      <c r="W48" s="4">
        <v>1</v>
      </c>
      <c r="X48" s="4">
        <v>3.699621</v>
      </c>
      <c r="Y48" s="4">
        <v>3.90359759820883</v>
      </c>
      <c r="Z48" s="4">
        <v>6.0972323379461</v>
      </c>
      <c r="AA48" s="4">
        <v>5.82745098039215</v>
      </c>
      <c r="AB48" s="4">
        <v>5.772</v>
      </c>
      <c r="AC48" s="4">
        <v>4.50322095808383</v>
      </c>
      <c r="AD48" s="4">
        <v>45.6787778443113</v>
      </c>
      <c r="AE48" s="4">
        <v>0.650599599701472</v>
      </c>
      <c r="AF48" s="4">
        <v>1.01620538965768</v>
      </c>
      <c r="AG48" s="4">
        <v>0.971241830065359</v>
      </c>
      <c r="AH48" s="4">
        <v>0.962</v>
      </c>
      <c r="AI48" s="4">
        <v>0.750536826347305</v>
      </c>
      <c r="AJ48" s="4">
        <v>7.61312964071856</v>
      </c>
      <c r="AK48">
        <v>0</v>
      </c>
      <c r="AN48" s="4">
        <v>4.85203026391961</v>
      </c>
      <c r="AO48" s="4">
        <v>61.9923277759999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1</v>
      </c>
      <c r="AY48" s="4">
        <v>0</v>
      </c>
      <c r="AZ48" s="4">
        <v>0</v>
      </c>
      <c r="BA48" s="4">
        <v>0</v>
      </c>
      <c r="BB48" s="4">
        <v>0</v>
      </c>
      <c r="BC48" s="4">
        <v>18</v>
      </c>
      <c r="BD48" s="4">
        <v>3.505</v>
      </c>
      <c r="BE48" s="4">
        <v>-3.837</v>
      </c>
      <c r="BF48" s="4">
        <v>-5.664</v>
      </c>
      <c r="BG48" s="4">
        <v>-2.159</v>
      </c>
      <c r="BH48">
        <v>-3947.7966458</v>
      </c>
      <c r="BI48">
        <v>-539.5472243</v>
      </c>
      <c r="BJ48">
        <v>-3408.2164627</v>
      </c>
      <c r="BK48">
        <f t="shared" si="0"/>
        <v>-0.89685509031892</v>
      </c>
    </row>
    <row r="49" spans="1:63">
      <c r="A49" s="1" t="s">
        <v>110</v>
      </c>
      <c r="B49">
        <v>6</v>
      </c>
      <c r="C49">
        <v>3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 s="4">
        <v>4</v>
      </c>
      <c r="K49" s="4">
        <v>52.032</v>
      </c>
      <c r="L49" s="4">
        <v>10.082758</v>
      </c>
      <c r="M49" s="4">
        <v>16.1948</v>
      </c>
      <c r="N49">
        <v>10</v>
      </c>
      <c r="O49" s="4">
        <v>3</v>
      </c>
      <c r="P49" s="4">
        <v>9</v>
      </c>
      <c r="Q49" s="4">
        <v>8</v>
      </c>
      <c r="R49" s="4">
        <v>8</v>
      </c>
      <c r="S49" s="4">
        <v>2</v>
      </c>
      <c r="T49" s="4">
        <v>1</v>
      </c>
      <c r="U49" s="4">
        <v>1</v>
      </c>
      <c r="V49" s="4">
        <v>0</v>
      </c>
      <c r="W49" s="4">
        <v>1</v>
      </c>
      <c r="X49" s="4">
        <v>7.51724199999999</v>
      </c>
      <c r="Y49" s="4">
        <v>5.34028251577447</v>
      </c>
      <c r="Z49" s="4">
        <v>9.99417334304442</v>
      </c>
      <c r="AA49" s="4">
        <v>9.52549019607843</v>
      </c>
      <c r="AB49" s="4">
        <v>9.68</v>
      </c>
      <c r="AC49" s="4">
        <v>5.87590299401197</v>
      </c>
      <c r="AD49" s="4">
        <v>77.2392862275449</v>
      </c>
      <c r="AE49" s="4">
        <v>0.534028251577447</v>
      </c>
      <c r="AF49" s="4">
        <v>0.999417334304442</v>
      </c>
      <c r="AG49" s="4">
        <v>0.952549019607843</v>
      </c>
      <c r="AH49" s="4">
        <v>0.968</v>
      </c>
      <c r="AI49" s="4">
        <v>0.587590299401197</v>
      </c>
      <c r="AJ49" s="4">
        <v>7.72392862275449</v>
      </c>
      <c r="AK49" s="4">
        <v>17.07</v>
      </c>
      <c r="AN49" s="4">
        <v>6.59441345974977</v>
      </c>
      <c r="AO49" s="4">
        <v>58.041864812</v>
      </c>
      <c r="AP49" s="4">
        <v>0</v>
      </c>
      <c r="AQ49" s="4">
        <v>1</v>
      </c>
      <c r="AR49" s="4">
        <v>0</v>
      </c>
      <c r="AS49" s="4">
        <v>0</v>
      </c>
      <c r="AT49" s="4">
        <v>0</v>
      </c>
      <c r="AU49" s="4">
        <v>0</v>
      </c>
      <c r="AV49" s="4">
        <v>1</v>
      </c>
      <c r="AW49" s="4">
        <v>0</v>
      </c>
      <c r="AX49" s="4">
        <v>1</v>
      </c>
      <c r="AY49" s="4">
        <v>0</v>
      </c>
      <c r="AZ49" s="4">
        <v>0</v>
      </c>
      <c r="BA49" s="4">
        <v>0</v>
      </c>
      <c r="BB49" s="4">
        <v>0</v>
      </c>
      <c r="BC49" s="4">
        <v>24</v>
      </c>
      <c r="BD49" s="4">
        <v>2.314</v>
      </c>
      <c r="BE49" s="4">
        <v>-3.66</v>
      </c>
      <c r="BF49" s="4">
        <v>-4.875</v>
      </c>
      <c r="BG49" s="4">
        <v>-2.561</v>
      </c>
      <c r="BH49">
        <v>-3601.4788414</v>
      </c>
      <c r="BI49" s="3">
        <v>-193.2293578</v>
      </c>
      <c r="BJ49">
        <v>-3408.2164627</v>
      </c>
      <c r="BK49">
        <f t="shared" si="0"/>
        <v>-0.898544918256819</v>
      </c>
    </row>
    <row r="50" spans="1:63">
      <c r="A50" s="1" t="s">
        <v>111</v>
      </c>
      <c r="B50">
        <v>8</v>
      </c>
      <c r="C50">
        <v>5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 s="4">
        <v>7</v>
      </c>
      <c r="K50" s="4">
        <v>92.053</v>
      </c>
      <c r="L50" s="4">
        <v>15.738344</v>
      </c>
      <c r="M50" s="4">
        <v>26.4176</v>
      </c>
      <c r="N50">
        <v>15</v>
      </c>
      <c r="O50" s="4">
        <v>6</v>
      </c>
      <c r="P50" s="4">
        <v>14</v>
      </c>
      <c r="Q50" s="4">
        <v>12</v>
      </c>
      <c r="R50" s="4">
        <v>12</v>
      </c>
      <c r="S50" s="4">
        <v>4</v>
      </c>
      <c r="T50" s="4">
        <v>2</v>
      </c>
      <c r="U50" s="4">
        <v>2</v>
      </c>
      <c r="V50" s="4">
        <v>0</v>
      </c>
      <c r="W50" s="4">
        <v>2</v>
      </c>
      <c r="X50" s="4">
        <v>11.6196559999999</v>
      </c>
      <c r="Y50" s="4">
        <v>8.5969094239772</v>
      </c>
      <c r="Z50" s="4">
        <v>15.2126729788783</v>
      </c>
      <c r="AA50" s="4">
        <v>14.6</v>
      </c>
      <c r="AB50" s="4">
        <v>14.84</v>
      </c>
      <c r="AC50" s="4">
        <v>9.15469700598802</v>
      </c>
      <c r="AD50" s="4">
        <v>115.164756886227</v>
      </c>
      <c r="AE50" s="4">
        <v>0.573127294931813</v>
      </c>
      <c r="AF50" s="4">
        <v>1.01417819859189</v>
      </c>
      <c r="AG50" s="4">
        <v>0.973333333333333</v>
      </c>
      <c r="AH50" s="4">
        <v>0.989333333333333</v>
      </c>
      <c r="AI50" s="4">
        <v>0.610313133732534</v>
      </c>
      <c r="AJ50" s="4">
        <v>7.67765045908183</v>
      </c>
      <c r="AK50" s="4">
        <v>26.3</v>
      </c>
      <c r="AN50" s="4">
        <v>8.16848641712668</v>
      </c>
      <c r="AO50" s="4">
        <v>100.052429496</v>
      </c>
      <c r="AP50" s="4">
        <v>0</v>
      </c>
      <c r="AQ50" s="4">
        <v>2</v>
      </c>
      <c r="AR50" s="4">
        <v>0</v>
      </c>
      <c r="AS50" s="4">
        <v>0</v>
      </c>
      <c r="AT50" s="4">
        <v>0</v>
      </c>
      <c r="AU50" s="4">
        <v>0</v>
      </c>
      <c r="AV50" s="4">
        <v>2</v>
      </c>
      <c r="AW50" s="4">
        <v>0</v>
      </c>
      <c r="AX50" s="4">
        <v>2</v>
      </c>
      <c r="AY50" s="4">
        <v>0</v>
      </c>
      <c r="AZ50" s="4">
        <v>2</v>
      </c>
      <c r="BA50" s="4">
        <v>0</v>
      </c>
      <c r="BB50" s="4">
        <v>0</v>
      </c>
      <c r="BC50" s="4">
        <v>40</v>
      </c>
      <c r="BD50" s="4">
        <v>3.487</v>
      </c>
      <c r="BE50" s="4">
        <v>-4.2</v>
      </c>
      <c r="BF50" s="4">
        <v>-6.013</v>
      </c>
      <c r="BG50" s="4">
        <v>-2.526</v>
      </c>
      <c r="BH50">
        <v>-3754.2086537</v>
      </c>
      <c r="BI50">
        <v>-345.9591606</v>
      </c>
      <c r="BJ50">
        <v>-3408.2164627</v>
      </c>
      <c r="BK50">
        <f t="shared" si="0"/>
        <v>-0.898803426557714</v>
      </c>
    </row>
    <row r="51" spans="1:63">
      <c r="A51" s="1" t="s">
        <v>112</v>
      </c>
      <c r="B51">
        <v>2</v>
      </c>
      <c r="C51">
        <v>1</v>
      </c>
      <c r="D51">
        <v>0</v>
      </c>
      <c r="E51">
        <v>0</v>
      </c>
      <c r="F51">
        <v>0</v>
      </c>
      <c r="G51">
        <v>2</v>
      </c>
      <c r="H51">
        <v>0</v>
      </c>
      <c r="I51">
        <v>2</v>
      </c>
      <c r="J51" s="4">
        <v>3</v>
      </c>
      <c r="K51" s="4">
        <v>82.917</v>
      </c>
      <c r="L51" s="4">
        <v>7.453586</v>
      </c>
      <c r="M51" s="4">
        <v>16.4382999999999</v>
      </c>
      <c r="N51">
        <v>5</v>
      </c>
      <c r="O51" s="4">
        <v>2</v>
      </c>
      <c r="P51" s="4">
        <v>4</v>
      </c>
      <c r="Q51" s="4">
        <v>4</v>
      </c>
      <c r="R51" s="4">
        <v>4</v>
      </c>
      <c r="S51" s="4">
        <v>2</v>
      </c>
      <c r="T51" s="4">
        <v>0</v>
      </c>
      <c r="U51" s="4">
        <v>0</v>
      </c>
      <c r="V51" s="4">
        <v>0</v>
      </c>
      <c r="W51" s="4">
        <v>0</v>
      </c>
      <c r="X51" s="4">
        <v>3.026414</v>
      </c>
      <c r="Y51" s="4">
        <v>3.72353958884591</v>
      </c>
      <c r="Z51" s="4">
        <v>5.41879096868171</v>
      </c>
      <c r="AA51" s="4">
        <v>5.20392156862745</v>
      </c>
      <c r="AB51" s="4">
        <v>5.024</v>
      </c>
      <c r="AC51" s="4">
        <v>4.40933293413173</v>
      </c>
      <c r="AD51" s="4">
        <v>38.5583508982035</v>
      </c>
      <c r="AE51" s="4">
        <v>0.744707917769184</v>
      </c>
      <c r="AF51" s="4">
        <v>1.08375819373634</v>
      </c>
      <c r="AG51" s="4">
        <v>1.04078431372549</v>
      </c>
      <c r="AH51" s="4">
        <v>1.0048</v>
      </c>
      <c r="AI51" s="4">
        <v>0.881866586826347</v>
      </c>
      <c r="AJ51" s="4">
        <v>7.71167017964071</v>
      </c>
      <c r="AK51">
        <v>0</v>
      </c>
      <c r="AN51" s="4">
        <v>4.85203026391961</v>
      </c>
      <c r="AO51" s="4">
        <v>83.953355424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2</v>
      </c>
      <c r="AY51" s="4">
        <v>0</v>
      </c>
      <c r="AZ51" s="4">
        <v>0</v>
      </c>
      <c r="BA51" s="4">
        <v>0</v>
      </c>
      <c r="BB51" s="4">
        <v>0</v>
      </c>
      <c r="BC51" s="4">
        <v>20</v>
      </c>
      <c r="BD51" s="4">
        <v>3.399</v>
      </c>
      <c r="BE51" s="4">
        <v>-3.691</v>
      </c>
      <c r="BF51" s="4">
        <v>-5.452</v>
      </c>
      <c r="BG51" s="4">
        <v>-2.053</v>
      </c>
      <c r="BH51">
        <v>-4370.7070722</v>
      </c>
      <c r="BI51">
        <v>-962.4565593</v>
      </c>
      <c r="BJ51">
        <v>-3408.2164627</v>
      </c>
      <c r="BK51">
        <f t="shared" si="0"/>
        <v>-0.926553612277566</v>
      </c>
    </row>
    <row r="52" spans="1:63">
      <c r="A52" s="1" t="s">
        <v>113</v>
      </c>
      <c r="B52">
        <v>6</v>
      </c>
      <c r="C52">
        <v>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 s="4">
        <v>3</v>
      </c>
      <c r="K52" s="4">
        <v>40.021</v>
      </c>
      <c r="L52" s="4">
        <v>8.322758</v>
      </c>
      <c r="M52" s="4">
        <v>12.5551</v>
      </c>
      <c r="N52">
        <v>9</v>
      </c>
      <c r="O52" s="4">
        <v>2</v>
      </c>
      <c r="P52" s="4">
        <v>8</v>
      </c>
      <c r="Q52" s="4">
        <v>8</v>
      </c>
      <c r="R52" s="4">
        <v>8</v>
      </c>
      <c r="S52" s="4">
        <v>2</v>
      </c>
      <c r="T52" s="4">
        <v>0</v>
      </c>
      <c r="U52" s="4">
        <v>0</v>
      </c>
      <c r="V52" s="4">
        <v>0</v>
      </c>
      <c r="W52" s="4">
        <v>0</v>
      </c>
      <c r="X52" s="4">
        <v>6.55924199999999</v>
      </c>
      <c r="Y52" s="4">
        <v>4.34028251577447</v>
      </c>
      <c r="Z52" s="4">
        <v>8.99417334304442</v>
      </c>
      <c r="AA52" s="4">
        <v>8.52549019607843</v>
      </c>
      <c r="AB52" s="4">
        <v>8.68</v>
      </c>
      <c r="AC52" s="4">
        <v>4.87590299401197</v>
      </c>
      <c r="AD52" s="4">
        <v>70.4965916167664</v>
      </c>
      <c r="AE52" s="4">
        <v>0.48225361286383</v>
      </c>
      <c r="AF52" s="4">
        <v>0.999352593671603</v>
      </c>
      <c r="AG52" s="4">
        <v>0.947276688453159</v>
      </c>
      <c r="AH52" s="4">
        <v>0.964444444444444</v>
      </c>
      <c r="AI52" s="4">
        <v>0.541766999334664</v>
      </c>
      <c r="AJ52" s="4">
        <v>7.83295462408516</v>
      </c>
      <c r="AK52" s="4">
        <v>20.23</v>
      </c>
      <c r="AN52" s="4">
        <v>4.85203026391961</v>
      </c>
      <c r="AO52" s="4">
        <v>46.041864812</v>
      </c>
      <c r="AP52" s="4">
        <v>1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1</v>
      </c>
      <c r="AW52" s="4">
        <v>1</v>
      </c>
      <c r="AX52" s="4">
        <v>1</v>
      </c>
      <c r="AY52" s="4">
        <v>0</v>
      </c>
      <c r="AZ52" s="4">
        <v>0</v>
      </c>
      <c r="BA52" s="4">
        <v>0</v>
      </c>
      <c r="BB52" s="4">
        <v>0</v>
      </c>
      <c r="BC52" s="4">
        <v>20</v>
      </c>
      <c r="BD52" s="4">
        <v>3.561</v>
      </c>
      <c r="BE52" s="4">
        <v>-3.444</v>
      </c>
      <c r="BF52" s="4">
        <v>-5.282</v>
      </c>
      <c r="BG52" s="4">
        <v>-1.722</v>
      </c>
      <c r="BH52">
        <v>-3563.3690023</v>
      </c>
      <c r="BI52">
        <v>-155.1182473</v>
      </c>
      <c r="BJ52">
        <v>-3408.2164627</v>
      </c>
      <c r="BK52">
        <f t="shared" si="0"/>
        <v>-0.933141492215473</v>
      </c>
    </row>
    <row r="53" spans="1:63">
      <c r="A53" s="1" t="s">
        <v>114</v>
      </c>
      <c r="B53">
        <v>0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 s="4">
        <v>3</v>
      </c>
      <c r="K53" s="4">
        <v>47.997</v>
      </c>
      <c r="L53" s="4">
        <v>2.406</v>
      </c>
      <c r="M53" s="4">
        <v>1.4429</v>
      </c>
      <c r="N53">
        <v>3</v>
      </c>
      <c r="O53" s="4">
        <v>2</v>
      </c>
      <c r="P53" s="4">
        <v>2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0</v>
      </c>
      <c r="W53" s="4">
        <v>1</v>
      </c>
      <c r="X53" s="4">
        <v>0</v>
      </c>
      <c r="Y53" s="4">
        <v>2.14439731325056</v>
      </c>
      <c r="Z53" s="4">
        <v>3.99198834668608</v>
      </c>
      <c r="AA53" s="4">
        <v>4.04705882352941</v>
      </c>
      <c r="AB53" s="4">
        <v>4.19999999999999</v>
      </c>
      <c r="AC53" s="4">
        <v>1.44071856287425</v>
      </c>
      <c r="AD53" s="4">
        <v>24.4635628742514</v>
      </c>
      <c r="AE53" s="4">
        <v>0.714799104416853</v>
      </c>
      <c r="AF53" s="4">
        <v>1.33066278222869</v>
      </c>
      <c r="AG53" s="4">
        <v>1.34901960784313</v>
      </c>
      <c r="AH53" s="4">
        <v>1.39999999999999</v>
      </c>
      <c r="AI53" s="4">
        <v>0.480239520958083</v>
      </c>
      <c r="AJ53" s="4">
        <v>8.15452095808383</v>
      </c>
      <c r="AK53" s="4">
        <v>51.43</v>
      </c>
      <c r="AN53" s="4">
        <v>4.85203026391961</v>
      </c>
      <c r="AO53" s="4">
        <v>47.9847438599999</v>
      </c>
      <c r="AP53" s="4">
        <v>0</v>
      </c>
      <c r="AQ53" s="4">
        <v>3</v>
      </c>
      <c r="AR53" s="4">
        <v>0</v>
      </c>
      <c r="AS53" s="4">
        <v>0</v>
      </c>
      <c r="AT53" s="4">
        <v>0</v>
      </c>
      <c r="AU53" s="4">
        <v>0</v>
      </c>
      <c r="AV53" s="4">
        <v>2</v>
      </c>
      <c r="AW53" s="4">
        <v>0</v>
      </c>
      <c r="AX53" s="4">
        <v>3</v>
      </c>
      <c r="AY53" s="4">
        <v>0</v>
      </c>
      <c r="AZ53" s="4">
        <v>0</v>
      </c>
      <c r="BA53" s="4">
        <v>0</v>
      </c>
      <c r="BB53" s="4">
        <v>0</v>
      </c>
      <c r="BC53" s="4">
        <v>18</v>
      </c>
      <c r="BD53" s="4">
        <v>0.587</v>
      </c>
      <c r="BE53" s="4">
        <v>-5.831</v>
      </c>
      <c r="BF53" s="4">
        <v>-6.202</v>
      </c>
      <c r="BG53" s="4">
        <v>-5.615</v>
      </c>
      <c r="BH53">
        <v>-3634.0342175</v>
      </c>
      <c r="BI53">
        <v>-225.7831101</v>
      </c>
      <c r="BJ53">
        <v>-3408.2164627</v>
      </c>
      <c r="BK53">
        <f t="shared" si="0"/>
        <v>-0.942730789572299</v>
      </c>
    </row>
    <row r="54" spans="1:63">
      <c r="A54" s="1" t="s">
        <v>115</v>
      </c>
      <c r="B54">
        <v>6</v>
      </c>
      <c r="C54">
        <v>2</v>
      </c>
      <c r="D54">
        <v>2</v>
      </c>
      <c r="E54">
        <v>1</v>
      </c>
      <c r="F54">
        <v>0</v>
      </c>
      <c r="G54">
        <v>0</v>
      </c>
      <c r="H54">
        <v>0</v>
      </c>
      <c r="I54">
        <v>0</v>
      </c>
      <c r="J54" s="4">
        <v>5</v>
      </c>
      <c r="K54" s="4">
        <v>68.035</v>
      </c>
      <c r="L54" s="4">
        <v>10.522758</v>
      </c>
      <c r="M54" s="4">
        <v>20.0505</v>
      </c>
      <c r="N54" s="4">
        <v>11</v>
      </c>
      <c r="O54" s="4">
        <v>4</v>
      </c>
      <c r="P54" s="4">
        <v>10</v>
      </c>
      <c r="Q54" s="4">
        <v>9</v>
      </c>
      <c r="R54" s="4">
        <v>9</v>
      </c>
      <c r="S54" s="4">
        <v>3</v>
      </c>
      <c r="T54" s="4">
        <v>1</v>
      </c>
      <c r="U54" s="4">
        <v>1</v>
      </c>
      <c r="V54" s="4">
        <v>0</v>
      </c>
      <c r="W54" s="4">
        <v>1</v>
      </c>
      <c r="X54" s="4">
        <v>8.177242</v>
      </c>
      <c r="Y54" s="4">
        <v>5.85620964787299</v>
      </c>
      <c r="Z54" s="4">
        <v>11.3204661325564</v>
      </c>
      <c r="AA54" s="4">
        <v>10.9098039215686</v>
      </c>
      <c r="AB54" s="4">
        <v>11.136</v>
      </c>
      <c r="AC54" s="4">
        <v>6.19326826347305</v>
      </c>
      <c r="AD54" s="4">
        <v>87.9026994011976</v>
      </c>
      <c r="AE54" s="4">
        <v>0.532382695261181</v>
      </c>
      <c r="AF54" s="4">
        <v>1.02913328477785</v>
      </c>
      <c r="AG54" s="4">
        <v>0.991800356506239</v>
      </c>
      <c r="AH54" s="4">
        <v>1.01236363636363</v>
      </c>
      <c r="AI54" s="4">
        <v>0.563024387588459</v>
      </c>
      <c r="AJ54" s="4">
        <v>7.99115449101796</v>
      </c>
      <c r="AK54" s="4">
        <v>32.67</v>
      </c>
      <c r="AN54" s="4">
        <v>7.18387071506245</v>
      </c>
      <c r="AO54" s="4">
        <v>74.048012812</v>
      </c>
      <c r="AP54" s="4">
        <v>0</v>
      </c>
      <c r="AQ54" s="4">
        <v>3</v>
      </c>
      <c r="AR54" s="4">
        <v>0</v>
      </c>
      <c r="AS54" s="4">
        <v>0</v>
      </c>
      <c r="AT54" s="4">
        <v>0</v>
      </c>
      <c r="AU54" s="4">
        <v>0</v>
      </c>
      <c r="AV54" s="4">
        <v>2</v>
      </c>
      <c r="AW54" s="4">
        <v>0</v>
      </c>
      <c r="AX54" s="4">
        <v>3</v>
      </c>
      <c r="AY54" s="4">
        <v>0</v>
      </c>
      <c r="AZ54" s="4">
        <v>1</v>
      </c>
      <c r="BA54" s="4">
        <v>0</v>
      </c>
      <c r="BB54" s="4">
        <v>0</v>
      </c>
      <c r="BC54" s="4">
        <v>30</v>
      </c>
      <c r="BD54" s="4">
        <v>2.395</v>
      </c>
      <c r="BE54" s="4">
        <v>-3.997</v>
      </c>
      <c r="BF54" s="4">
        <v>-5.258</v>
      </c>
      <c r="BG54" s="4">
        <v>-2.862</v>
      </c>
      <c r="BH54">
        <v>-3672.8607851</v>
      </c>
      <c r="BI54">
        <v>-264.6082207</v>
      </c>
      <c r="BJ54">
        <v>-3408.2164627</v>
      </c>
      <c r="BK54">
        <f t="shared" si="0"/>
        <v>-0.982377799380475</v>
      </c>
    </row>
    <row r="55" spans="1:63">
      <c r="A55" s="1" t="s">
        <v>116</v>
      </c>
      <c r="B55">
        <v>4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 s="4">
        <v>2</v>
      </c>
      <c r="K55" s="4">
        <v>28.014</v>
      </c>
      <c r="L55" s="4">
        <v>4.867172</v>
      </c>
      <c r="M55" s="4">
        <v>10.5682</v>
      </c>
      <c r="N55">
        <v>6</v>
      </c>
      <c r="O55" s="4">
        <v>1</v>
      </c>
      <c r="P55" s="4">
        <v>5</v>
      </c>
      <c r="Q55" s="4">
        <v>5</v>
      </c>
      <c r="R55" s="4">
        <v>5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1.732828</v>
      </c>
      <c r="Y55" s="4">
        <v>2.59958273967026</v>
      </c>
      <c r="Z55" s="4">
        <v>6.1019664967225</v>
      </c>
      <c r="AA55" s="4">
        <v>5.83529411764706</v>
      </c>
      <c r="AB55" s="4">
        <v>5.976</v>
      </c>
      <c r="AC55" s="4">
        <v>2.914474251497</v>
      </c>
      <c r="AD55" s="4">
        <v>49.9772287425149</v>
      </c>
      <c r="AE55" s="4">
        <v>0.433263789945044</v>
      </c>
      <c r="AF55" s="4">
        <v>1.01699441612041</v>
      </c>
      <c r="AG55" s="4">
        <v>0.972549019607843</v>
      </c>
      <c r="AH55" s="4">
        <v>0.996</v>
      </c>
      <c r="AI55" s="4">
        <v>0.485745708582834</v>
      </c>
      <c r="AJ55" s="4">
        <v>8.32953812375249</v>
      </c>
      <c r="AK55" s="4">
        <v>52.04</v>
      </c>
      <c r="AN55" s="4">
        <v>2.56494935746153</v>
      </c>
      <c r="AO55" s="4">
        <v>32.037448128</v>
      </c>
      <c r="AP55" s="4">
        <v>4</v>
      </c>
      <c r="AQ55" s="4">
        <v>2</v>
      </c>
      <c r="AR55" s="4">
        <v>0</v>
      </c>
      <c r="AS55" s="4">
        <v>0</v>
      </c>
      <c r="AT55" s="4">
        <v>0</v>
      </c>
      <c r="AU55" s="4">
        <v>0</v>
      </c>
      <c r="AV55" s="4">
        <v>2</v>
      </c>
      <c r="AW55" s="4">
        <v>2</v>
      </c>
      <c r="AX55" s="4">
        <v>2</v>
      </c>
      <c r="AY55" s="4">
        <v>0</v>
      </c>
      <c r="AZ55" s="4">
        <v>0</v>
      </c>
      <c r="BA55" s="4">
        <v>0</v>
      </c>
      <c r="BB55" s="4">
        <v>0</v>
      </c>
      <c r="BC55" s="4">
        <v>14</v>
      </c>
      <c r="BD55" s="4">
        <v>3.511</v>
      </c>
      <c r="BE55" s="4">
        <v>-3.395</v>
      </c>
      <c r="BF55" s="4">
        <v>-5.22</v>
      </c>
      <c r="BG55" s="4">
        <v>-1.709</v>
      </c>
      <c r="BH55">
        <v>-3520.1403977</v>
      </c>
      <c r="BI55">
        <v>-111.8876141</v>
      </c>
      <c r="BJ55">
        <v>-3408.2164627</v>
      </c>
      <c r="BK55">
        <f t="shared" si="0"/>
        <v>-0.98834253825284</v>
      </c>
    </row>
    <row r="56" spans="1:63">
      <c r="A56" s="1" t="s">
        <v>117</v>
      </c>
      <c r="B56">
        <v>6</v>
      </c>
      <c r="C56">
        <v>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 s="4">
        <v>4</v>
      </c>
      <c r="K56" s="4">
        <v>52.032</v>
      </c>
      <c r="L56" s="4">
        <v>10.082758</v>
      </c>
      <c r="M56" s="4">
        <v>15.6278999999999</v>
      </c>
      <c r="N56">
        <v>10</v>
      </c>
      <c r="O56" s="4">
        <v>4</v>
      </c>
      <c r="P56" s="4">
        <v>10</v>
      </c>
      <c r="Q56" s="4">
        <v>10</v>
      </c>
      <c r="R56" s="4">
        <v>10</v>
      </c>
      <c r="S56" s="4">
        <v>4</v>
      </c>
      <c r="T56" s="4">
        <v>0</v>
      </c>
      <c r="U56" s="4">
        <v>0</v>
      </c>
      <c r="V56" s="4">
        <v>0</v>
      </c>
      <c r="W56" s="4">
        <v>0</v>
      </c>
      <c r="X56" s="4">
        <v>8.47524199999999</v>
      </c>
      <c r="Y56" s="4">
        <v>5.34028251577447</v>
      </c>
      <c r="Z56" s="4">
        <v>9.99417334304442</v>
      </c>
      <c r="AA56" s="4">
        <v>9.52549019607843</v>
      </c>
      <c r="AB56" s="4">
        <v>9.68</v>
      </c>
      <c r="AC56" s="4">
        <v>5.87590299401197</v>
      </c>
      <c r="AD56" s="4">
        <v>77.2392862275449</v>
      </c>
      <c r="AE56" s="4">
        <v>0.534028251577447</v>
      </c>
      <c r="AF56" s="4">
        <v>0.999417334304442</v>
      </c>
      <c r="AG56" s="4">
        <v>0.952549019607843</v>
      </c>
      <c r="AH56" s="4">
        <v>0.968</v>
      </c>
      <c r="AI56" s="4">
        <v>0.587590299401197</v>
      </c>
      <c r="AJ56" s="4">
        <v>7.72392862275449</v>
      </c>
      <c r="AK56" s="4">
        <v>12.53</v>
      </c>
      <c r="AN56" s="4">
        <v>8.37309184744198</v>
      </c>
      <c r="AO56" s="4">
        <v>58.041864812</v>
      </c>
      <c r="AP56" s="4">
        <v>0</v>
      </c>
      <c r="AQ56" s="4">
        <v>1</v>
      </c>
      <c r="AR56" s="4">
        <v>1</v>
      </c>
      <c r="AS56" s="4">
        <v>1</v>
      </c>
      <c r="AT56" s="4">
        <v>0</v>
      </c>
      <c r="AU56" s="4">
        <v>0</v>
      </c>
      <c r="AV56" s="4">
        <v>1</v>
      </c>
      <c r="AW56" s="4">
        <v>0</v>
      </c>
      <c r="AX56" s="4">
        <v>1</v>
      </c>
      <c r="AY56" s="4">
        <v>0</v>
      </c>
      <c r="AZ56" s="4">
        <v>0</v>
      </c>
      <c r="BA56" s="4">
        <v>1</v>
      </c>
      <c r="BB56" s="4">
        <v>1</v>
      </c>
      <c r="BC56" s="4">
        <v>24</v>
      </c>
      <c r="BD56" s="4">
        <v>3.623</v>
      </c>
      <c r="BE56" s="4">
        <v>-3.28</v>
      </c>
      <c r="BF56" s="4">
        <v>-5.154</v>
      </c>
      <c r="BG56" s="4">
        <v>-1.53</v>
      </c>
      <c r="BH56">
        <v>-3601.43938</v>
      </c>
      <c r="BI56">
        <v>-193.1863333</v>
      </c>
      <c r="BJ56">
        <v>-3408.2164627</v>
      </c>
      <c r="BK56">
        <f t="shared" si="0"/>
        <v>-0.99550185758621</v>
      </c>
    </row>
    <row r="57" spans="1:63">
      <c r="A57" s="1" t="s">
        <v>118</v>
      </c>
      <c r="B57">
        <v>2</v>
      </c>
      <c r="C57">
        <v>0</v>
      </c>
      <c r="D57">
        <v>0</v>
      </c>
      <c r="E57">
        <v>3</v>
      </c>
      <c r="F57">
        <v>1</v>
      </c>
      <c r="G57">
        <v>0</v>
      </c>
      <c r="H57">
        <v>0</v>
      </c>
      <c r="I57">
        <v>0</v>
      </c>
      <c r="J57" s="4">
        <v>4</v>
      </c>
      <c r="K57" s="4">
        <v>80.064</v>
      </c>
      <c r="L57" s="4">
        <v>6.63958599999999</v>
      </c>
      <c r="M57" s="4">
        <v>13.7208</v>
      </c>
      <c r="N57" s="4">
        <v>6</v>
      </c>
      <c r="O57" s="4">
        <v>3</v>
      </c>
      <c r="P57" s="4">
        <v>5</v>
      </c>
      <c r="Q57" s="4">
        <v>4</v>
      </c>
      <c r="R57" s="4">
        <v>4</v>
      </c>
      <c r="S57" s="4">
        <v>2</v>
      </c>
      <c r="T57" s="4">
        <v>1</v>
      </c>
      <c r="U57" s="4">
        <v>1</v>
      </c>
      <c r="V57" s="4">
        <v>0</v>
      </c>
      <c r="W57" s="4">
        <v>1</v>
      </c>
      <c r="X57" s="4">
        <v>6.564414</v>
      </c>
      <c r="Y57" s="4">
        <v>3.87327986973336</v>
      </c>
      <c r="Z57" s="4">
        <v>6.95666423889293</v>
      </c>
      <c r="AA57" s="4">
        <v>6.78431372549019</v>
      </c>
      <c r="AB57" s="4">
        <v>6.936</v>
      </c>
      <c r="AC57" s="4">
        <v>3.9758</v>
      </c>
      <c r="AD57" s="4">
        <v>46.9527221556886</v>
      </c>
      <c r="AE57" s="4">
        <v>0.64554664495556</v>
      </c>
      <c r="AF57" s="4">
        <v>1.15944403981548</v>
      </c>
      <c r="AG57" s="4">
        <v>1.13071895424836</v>
      </c>
      <c r="AH57" s="4">
        <v>1.156</v>
      </c>
      <c r="AI57" s="4">
        <v>0.662633333333333</v>
      </c>
      <c r="AJ57" s="4">
        <v>7.82545369261477</v>
      </c>
      <c r="AK57" s="4">
        <v>57.53</v>
      </c>
      <c r="AN57" s="4">
        <v>6.59441345974977</v>
      </c>
      <c r="AO57" s="4">
        <v>81.972464924</v>
      </c>
      <c r="AP57" s="4">
        <v>2</v>
      </c>
      <c r="AQ57" s="4">
        <v>3</v>
      </c>
      <c r="AR57" s="4">
        <v>0</v>
      </c>
      <c r="AS57" s="4">
        <v>0</v>
      </c>
      <c r="AT57" s="4">
        <v>0</v>
      </c>
      <c r="AU57" s="4">
        <v>0</v>
      </c>
      <c r="AV57" s="4">
        <v>1</v>
      </c>
      <c r="AW57" s="4">
        <v>2</v>
      </c>
      <c r="AX57" s="4">
        <v>4</v>
      </c>
      <c r="AY57" s="4">
        <v>0</v>
      </c>
      <c r="AZ57" s="4">
        <v>0</v>
      </c>
      <c r="BA57" s="4">
        <v>0</v>
      </c>
      <c r="BB57" s="4">
        <v>0</v>
      </c>
      <c r="BC57" s="4">
        <v>26</v>
      </c>
      <c r="BD57" s="4">
        <v>3.56</v>
      </c>
      <c r="BE57" s="4">
        <v>-4.208</v>
      </c>
      <c r="BF57" s="4">
        <v>-6.017</v>
      </c>
      <c r="BG57" s="4">
        <v>-2.457</v>
      </c>
      <c r="BH57">
        <v>-4034.5078372</v>
      </c>
      <c r="BI57">
        <v>-626.2547872</v>
      </c>
      <c r="BJ57">
        <v>-3408.2164627</v>
      </c>
      <c r="BK57">
        <f t="shared" si="0"/>
        <v>-0.995591655209387</v>
      </c>
    </row>
    <row r="58" spans="1:63">
      <c r="A58" s="1" t="s">
        <v>119</v>
      </c>
      <c r="B58">
        <v>9</v>
      </c>
      <c r="C58">
        <v>12</v>
      </c>
      <c r="D58">
        <v>1</v>
      </c>
      <c r="E58">
        <v>2</v>
      </c>
      <c r="F58">
        <v>0</v>
      </c>
      <c r="G58">
        <v>0</v>
      </c>
      <c r="H58">
        <v>0</v>
      </c>
      <c r="I58">
        <v>0</v>
      </c>
      <c r="J58" s="4">
        <v>15</v>
      </c>
      <c r="K58" s="4">
        <v>190.137</v>
      </c>
      <c r="L58" s="4">
        <v>29.8251369999999</v>
      </c>
      <c r="M58" s="4">
        <v>62.6890999999999</v>
      </c>
      <c r="N58" s="4">
        <v>24</v>
      </c>
      <c r="O58" s="4">
        <v>16</v>
      </c>
      <c r="P58" s="4">
        <v>25</v>
      </c>
      <c r="Q58" s="4">
        <v>18</v>
      </c>
      <c r="R58" s="4">
        <v>11</v>
      </c>
      <c r="S58" s="4">
        <v>2</v>
      </c>
      <c r="T58" s="4">
        <v>7</v>
      </c>
      <c r="U58" s="4">
        <v>1</v>
      </c>
      <c r="V58" s="4">
        <v>0</v>
      </c>
      <c r="W58" s="4">
        <v>14</v>
      </c>
      <c r="X58" s="4">
        <v>11.0948629999999</v>
      </c>
      <c r="Y58" s="4">
        <v>16.6257868919193</v>
      </c>
      <c r="Z58" s="4">
        <v>24.3197378004369</v>
      </c>
      <c r="AA58" s="4">
        <v>23.6549019607843</v>
      </c>
      <c r="AB58" s="4">
        <v>23.9479999999999</v>
      </c>
      <c r="AC58" s="4">
        <v>17.2126568862275</v>
      </c>
      <c r="AD58" s="4">
        <v>179.209453293413</v>
      </c>
      <c r="AE58" s="4">
        <v>0.692741120496641</v>
      </c>
      <c r="AF58" s="4">
        <v>1.01332240835154</v>
      </c>
      <c r="AG58" s="4">
        <v>0.985620915032679</v>
      </c>
      <c r="AH58" s="4">
        <v>0.997833333333332</v>
      </c>
      <c r="AI58" s="4">
        <v>0.717194036926147</v>
      </c>
      <c r="AJ58" s="4">
        <v>7.46706055389221</v>
      </c>
      <c r="AK58" s="4">
        <v>43.14</v>
      </c>
      <c r="AN58" s="4">
        <v>9.63115375703114</v>
      </c>
      <c r="AO58" s="4">
        <v>199.063328528</v>
      </c>
      <c r="AP58" s="4">
        <v>0</v>
      </c>
      <c r="AQ58" s="4">
        <v>3</v>
      </c>
      <c r="AR58" s="4">
        <v>0</v>
      </c>
      <c r="AS58" s="4">
        <v>0</v>
      </c>
      <c r="AT58" s="4">
        <v>2</v>
      </c>
      <c r="AU58" s="4">
        <v>2</v>
      </c>
      <c r="AV58" s="4">
        <v>2</v>
      </c>
      <c r="AW58" s="4">
        <v>0</v>
      </c>
      <c r="AX58" s="4">
        <v>3</v>
      </c>
      <c r="AY58" s="4">
        <v>0</v>
      </c>
      <c r="AZ58" s="4">
        <v>2</v>
      </c>
      <c r="BA58" s="4">
        <v>0</v>
      </c>
      <c r="BB58" s="4">
        <v>0</v>
      </c>
      <c r="BC58" s="4">
        <v>74</v>
      </c>
      <c r="BD58" s="4">
        <v>1.544</v>
      </c>
      <c r="BE58" s="4">
        <v>-4.689</v>
      </c>
      <c r="BF58" s="4">
        <v>-5.534</v>
      </c>
      <c r="BG58" s="4">
        <v>-3.989</v>
      </c>
      <c r="BH58">
        <v>-4076.2372307</v>
      </c>
      <c r="BI58">
        <v>-667.9840742</v>
      </c>
      <c r="BJ58">
        <v>-3408.2164627</v>
      </c>
      <c r="BK58">
        <f t="shared" si="0"/>
        <v>-0.998489669312898</v>
      </c>
    </row>
    <row r="59" spans="1:63">
      <c r="A59" s="1" t="s">
        <v>120</v>
      </c>
      <c r="B59">
        <v>8</v>
      </c>
      <c r="C59">
        <v>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4">
        <v>8</v>
      </c>
      <c r="K59" s="4">
        <v>96.088</v>
      </c>
      <c r="L59" s="4">
        <v>19.4143439999999</v>
      </c>
      <c r="M59" s="4">
        <v>39.8829</v>
      </c>
      <c r="N59">
        <v>16</v>
      </c>
      <c r="O59" s="4">
        <v>8</v>
      </c>
      <c r="P59" s="4">
        <v>16</v>
      </c>
      <c r="Q59" s="4">
        <v>12</v>
      </c>
      <c r="R59" s="4">
        <v>9</v>
      </c>
      <c r="S59" s="4">
        <v>1</v>
      </c>
      <c r="T59" s="4">
        <v>4</v>
      </c>
      <c r="U59" s="4">
        <v>1</v>
      </c>
      <c r="V59" s="4">
        <v>0</v>
      </c>
      <c r="W59" s="4">
        <v>7</v>
      </c>
      <c r="X59" s="4">
        <v>8.74565599999999</v>
      </c>
      <c r="Y59" s="4">
        <v>10.1673112151435</v>
      </c>
      <c r="Z59" s="4">
        <v>15.5513474144209</v>
      </c>
      <c r="AA59" s="4">
        <v>14.9019607843137</v>
      </c>
      <c r="AB59" s="4">
        <v>15.04</v>
      </c>
      <c r="AC59" s="4">
        <v>11.1942179640718</v>
      </c>
      <c r="AD59" s="4">
        <v>119.083798802395</v>
      </c>
      <c r="AE59" s="4">
        <v>0.635456950946468</v>
      </c>
      <c r="AF59" s="4">
        <v>0.97195921340131</v>
      </c>
      <c r="AG59" s="4">
        <v>0.931372549019608</v>
      </c>
      <c r="AH59" s="4">
        <v>0.94</v>
      </c>
      <c r="AI59" s="4">
        <v>0.69963862275449</v>
      </c>
      <c r="AJ59" s="4">
        <v>7.4427374251497</v>
      </c>
      <c r="AK59">
        <v>0</v>
      </c>
      <c r="AN59" s="4">
        <v>8.55660619377307</v>
      </c>
      <c r="AO59" s="4">
        <v>104.062600256</v>
      </c>
      <c r="AP59" s="4">
        <v>0</v>
      </c>
      <c r="AQ59" s="4">
        <v>0</v>
      </c>
      <c r="AR59" s="4">
        <v>0</v>
      </c>
      <c r="AS59" s="4">
        <v>0</v>
      </c>
      <c r="AT59" s="4">
        <v>1</v>
      </c>
      <c r="AU59" s="4">
        <v>1</v>
      </c>
      <c r="AV59" s="4">
        <v>0</v>
      </c>
      <c r="AW59" s="4">
        <v>0</v>
      </c>
      <c r="AX59" s="4">
        <v>0</v>
      </c>
      <c r="AY59" s="4">
        <v>0</v>
      </c>
      <c r="AZ59" s="4">
        <v>1</v>
      </c>
      <c r="BA59" s="4">
        <v>0</v>
      </c>
      <c r="BB59" s="4">
        <v>0</v>
      </c>
      <c r="BC59" s="4">
        <v>40</v>
      </c>
      <c r="BD59" s="4">
        <v>3.493</v>
      </c>
      <c r="BE59" s="4">
        <v>-4.077</v>
      </c>
      <c r="BF59" s="4">
        <v>-5.895</v>
      </c>
      <c r="BG59" s="4">
        <v>-2.402</v>
      </c>
      <c r="BH59">
        <v>-3717.825558</v>
      </c>
      <c r="BI59">
        <v>-309.5724015</v>
      </c>
      <c r="BJ59">
        <v>-3408.2164627</v>
      </c>
      <c r="BK59">
        <f t="shared" si="0"/>
        <v>-0.998489669312898</v>
      </c>
    </row>
    <row r="60" spans="1:63">
      <c r="A60" s="1" t="s">
        <v>121</v>
      </c>
      <c r="B60">
        <v>1</v>
      </c>
      <c r="C60">
        <v>1</v>
      </c>
      <c r="D60">
        <v>0</v>
      </c>
      <c r="E60">
        <v>0</v>
      </c>
      <c r="F60">
        <v>0</v>
      </c>
      <c r="G60">
        <v>3</v>
      </c>
      <c r="H60">
        <v>0</v>
      </c>
      <c r="I60">
        <v>3</v>
      </c>
      <c r="J60" s="4">
        <v>4</v>
      </c>
      <c r="K60" s="4">
        <v>118.37</v>
      </c>
      <c r="L60" s="4">
        <v>8.966793</v>
      </c>
      <c r="M60" s="4">
        <v>21.3641999999999</v>
      </c>
      <c r="N60">
        <v>5</v>
      </c>
      <c r="O60" s="4">
        <v>3</v>
      </c>
      <c r="P60" s="4">
        <v>4</v>
      </c>
      <c r="Q60" s="4">
        <v>4</v>
      </c>
      <c r="R60" s="4">
        <v>4</v>
      </c>
      <c r="S60" s="4">
        <v>3</v>
      </c>
      <c r="T60" s="4">
        <v>0</v>
      </c>
      <c r="U60" s="4">
        <v>0</v>
      </c>
      <c r="V60" s="4">
        <v>0</v>
      </c>
      <c r="W60" s="4">
        <v>0</v>
      </c>
      <c r="X60" s="4">
        <v>2.353207</v>
      </c>
      <c r="Y60" s="4">
        <v>4.543481579483</v>
      </c>
      <c r="Z60" s="4">
        <v>5.74034959941733</v>
      </c>
      <c r="AA60" s="4">
        <v>5.58039215686274</v>
      </c>
      <c r="AB60" s="4">
        <v>5.276</v>
      </c>
      <c r="AC60" s="4">
        <v>5.31544491017964</v>
      </c>
      <c r="AD60" s="4">
        <v>38.1806185628742</v>
      </c>
      <c r="AE60" s="4">
        <v>0.9086963158966</v>
      </c>
      <c r="AF60" s="4">
        <v>1.14806991988346</v>
      </c>
      <c r="AG60" s="4">
        <v>1.11607843137254</v>
      </c>
      <c r="AH60" s="4">
        <v>1.0552</v>
      </c>
      <c r="AI60" s="4">
        <v>1.06308898203592</v>
      </c>
      <c r="AJ60" s="4">
        <v>7.63612371257485</v>
      </c>
      <c r="AK60">
        <v>0</v>
      </c>
      <c r="AN60" s="4">
        <v>6.59441345974977</v>
      </c>
      <c r="AO60" s="4">
        <v>117.914383071999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3</v>
      </c>
      <c r="AY60" s="4">
        <v>0</v>
      </c>
      <c r="AZ60" s="4">
        <v>0</v>
      </c>
      <c r="BA60" s="4">
        <v>0</v>
      </c>
      <c r="BB60" s="4">
        <v>0</v>
      </c>
      <c r="BC60" s="4">
        <v>26</v>
      </c>
      <c r="BD60" s="4">
        <v>3.364</v>
      </c>
      <c r="BE60" s="4">
        <v>-4.207</v>
      </c>
      <c r="BF60" s="4">
        <v>-5.956</v>
      </c>
      <c r="BG60" s="4">
        <v>-2.592</v>
      </c>
      <c r="BH60">
        <v>-4831.691381</v>
      </c>
      <c r="BI60">
        <v>-1423.4381789</v>
      </c>
      <c r="BJ60">
        <v>-3408.2164627</v>
      </c>
      <c r="BK60">
        <f t="shared" si="0"/>
        <v>-0.99973050914729</v>
      </c>
    </row>
    <row r="61" spans="1:63">
      <c r="A61" s="1" t="s">
        <v>122</v>
      </c>
      <c r="B61">
        <v>4</v>
      </c>
      <c r="C61">
        <v>2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>
        <v>4</v>
      </c>
      <c r="K61" s="4">
        <v>94.928</v>
      </c>
      <c r="L61" s="4">
        <v>10.547172</v>
      </c>
      <c r="M61" s="4">
        <v>20.6602</v>
      </c>
      <c r="N61" s="4">
        <v>8</v>
      </c>
      <c r="O61" s="4">
        <v>3</v>
      </c>
      <c r="P61" s="4">
        <v>7</v>
      </c>
      <c r="Q61" s="4">
        <v>7</v>
      </c>
      <c r="R61" s="4">
        <v>7</v>
      </c>
      <c r="S61" s="4">
        <v>3</v>
      </c>
      <c r="T61" s="4">
        <v>0</v>
      </c>
      <c r="U61" s="4">
        <v>0</v>
      </c>
      <c r="V61" s="4">
        <v>0</v>
      </c>
      <c r="W61" s="4">
        <v>0</v>
      </c>
      <c r="X61" s="4">
        <v>5.212828</v>
      </c>
      <c r="Y61" s="4">
        <v>5.26536739263179</v>
      </c>
      <c r="Z61" s="4">
        <v>8.30662782228696</v>
      </c>
      <c r="AA61" s="4">
        <v>7.92941176470588</v>
      </c>
      <c r="AB61" s="4">
        <v>7.784</v>
      </c>
      <c r="AC61" s="4">
        <v>6.2078874251497</v>
      </c>
      <c r="AD61" s="4">
        <v>61.5866059880239</v>
      </c>
      <c r="AE61" s="4">
        <v>0.658170924078974</v>
      </c>
      <c r="AF61" s="4">
        <v>1.03832847778587</v>
      </c>
      <c r="AG61" s="4">
        <v>0.991176470588235</v>
      </c>
      <c r="AH61" s="4">
        <v>0.973</v>
      </c>
      <c r="AI61" s="4">
        <v>0.775985928143712</v>
      </c>
      <c r="AJ61" s="4">
        <v>7.69832574850299</v>
      </c>
      <c r="AK61">
        <v>0</v>
      </c>
      <c r="AN61" s="4">
        <v>6.59441345974977</v>
      </c>
      <c r="AO61" s="4">
        <v>97.969005488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2</v>
      </c>
      <c r="AY61" s="4">
        <v>0</v>
      </c>
      <c r="AZ61" s="4">
        <v>0</v>
      </c>
      <c r="BA61" s="4">
        <v>0</v>
      </c>
      <c r="BB61" s="4">
        <v>0</v>
      </c>
      <c r="BC61" s="4">
        <v>26</v>
      </c>
      <c r="BD61" s="4">
        <v>3.324</v>
      </c>
      <c r="BE61" s="4">
        <v>-3.629</v>
      </c>
      <c r="BF61" s="4">
        <v>-5.359</v>
      </c>
      <c r="BG61" s="4">
        <v>-2.034</v>
      </c>
      <c r="BH61">
        <v>-4410.0202676</v>
      </c>
      <c r="BI61">
        <v>-1001.7665086</v>
      </c>
      <c r="BJ61">
        <v>-3408.2164627</v>
      </c>
      <c r="BK61">
        <f t="shared" si="0"/>
        <v>-1.01488453781945</v>
      </c>
    </row>
    <row r="62" spans="1:63">
      <c r="A62" s="1" t="s">
        <v>123</v>
      </c>
      <c r="B62">
        <v>5</v>
      </c>
      <c r="C62">
        <v>6</v>
      </c>
      <c r="D62">
        <v>1</v>
      </c>
      <c r="E62">
        <v>2</v>
      </c>
      <c r="F62">
        <v>0</v>
      </c>
      <c r="G62">
        <v>0</v>
      </c>
      <c r="H62">
        <v>0</v>
      </c>
      <c r="I62">
        <v>0</v>
      </c>
      <c r="J62">
        <v>9</v>
      </c>
      <c r="K62" s="4">
        <v>118.071</v>
      </c>
      <c r="L62" s="4">
        <v>16.597965</v>
      </c>
      <c r="M62" s="4">
        <v>34.1735</v>
      </c>
      <c r="N62">
        <v>14</v>
      </c>
      <c r="O62" s="4">
        <v>9</v>
      </c>
      <c r="P62" s="4">
        <v>14</v>
      </c>
      <c r="Q62" s="4">
        <v>10</v>
      </c>
      <c r="R62" s="4">
        <v>7</v>
      </c>
      <c r="S62" s="4">
        <v>2</v>
      </c>
      <c r="T62" s="4">
        <v>4</v>
      </c>
      <c r="U62" s="4">
        <v>1</v>
      </c>
      <c r="V62" s="4">
        <v>0</v>
      </c>
      <c r="W62" s="4">
        <v>7</v>
      </c>
      <c r="X62" s="4">
        <v>6.722035</v>
      </c>
      <c r="Y62" s="4">
        <v>9.54213128434765</v>
      </c>
      <c r="Z62" s="4">
        <v>14.5440640932265</v>
      </c>
      <c r="AA62" s="4">
        <v>14.2039215686274</v>
      </c>
      <c r="AB62" s="4">
        <v>14.428</v>
      </c>
      <c r="AC62" s="4">
        <v>9.61554790419161</v>
      </c>
      <c r="AD62" s="4">
        <v>106.182164670658</v>
      </c>
      <c r="AE62" s="4">
        <v>0.681580806024832</v>
      </c>
      <c r="AF62" s="4">
        <v>1.03886172094475</v>
      </c>
      <c r="AG62" s="4">
        <v>1.01456582633053</v>
      </c>
      <c r="AH62" s="4">
        <v>1.03057142857142</v>
      </c>
      <c r="AI62" s="4">
        <v>0.686824850299401</v>
      </c>
      <c r="AJ62" s="4">
        <v>7.58444033361847</v>
      </c>
      <c r="AK62" s="4">
        <v>43.14</v>
      </c>
      <c r="AN62" s="4">
        <v>8.83695515733143</v>
      </c>
      <c r="AO62" s="4">
        <v>123.0320284</v>
      </c>
      <c r="AP62" s="4">
        <v>0</v>
      </c>
      <c r="AQ62" s="4">
        <v>3</v>
      </c>
      <c r="AR62" s="4">
        <v>0</v>
      </c>
      <c r="AS62" s="4">
        <v>0</v>
      </c>
      <c r="AT62" s="4">
        <v>1</v>
      </c>
      <c r="AU62" s="4">
        <v>1</v>
      </c>
      <c r="AV62" s="4">
        <v>2</v>
      </c>
      <c r="AW62" s="4">
        <v>0</v>
      </c>
      <c r="AX62" s="4">
        <v>3</v>
      </c>
      <c r="AY62" s="4">
        <v>0</v>
      </c>
      <c r="AZ62" s="4">
        <v>1</v>
      </c>
      <c r="BA62" s="4">
        <v>0</v>
      </c>
      <c r="BB62" s="4">
        <v>0</v>
      </c>
      <c r="BC62" s="4">
        <v>46</v>
      </c>
      <c r="BD62" s="4">
        <v>0.948</v>
      </c>
      <c r="BE62" s="4">
        <v>-4.505</v>
      </c>
      <c r="BF62" s="4">
        <v>-5.045</v>
      </c>
      <c r="BG62" s="4">
        <v>-4.097</v>
      </c>
      <c r="BH62">
        <v>-3845.2222449</v>
      </c>
      <c r="BI62">
        <v>-436.967973</v>
      </c>
      <c r="BJ62">
        <v>-3408.2164627</v>
      </c>
      <c r="BK62">
        <f t="shared" si="0"/>
        <v>-1.02884126488227</v>
      </c>
    </row>
    <row r="63" spans="1:63">
      <c r="A63" s="1" t="s">
        <v>124</v>
      </c>
      <c r="B63">
        <v>5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4">
        <v>3</v>
      </c>
      <c r="K63" s="4">
        <v>38.029</v>
      </c>
      <c r="L63" s="4">
        <v>7.953965</v>
      </c>
      <c r="M63" s="4">
        <v>12.7244</v>
      </c>
      <c r="N63">
        <v>8</v>
      </c>
      <c r="O63" s="4">
        <v>3</v>
      </c>
      <c r="P63" s="4">
        <v>8</v>
      </c>
      <c r="Q63" s="4">
        <v>8</v>
      </c>
      <c r="R63" s="4">
        <v>8</v>
      </c>
      <c r="S63" s="4">
        <v>3</v>
      </c>
      <c r="T63" s="4">
        <v>0</v>
      </c>
      <c r="U63" s="4">
        <v>0</v>
      </c>
      <c r="V63" s="4">
        <v>0</v>
      </c>
      <c r="W63" s="4">
        <v>0</v>
      </c>
      <c r="X63" s="4">
        <v>6.126035</v>
      </c>
      <c r="Y63" s="4">
        <v>4.11253307551394</v>
      </c>
      <c r="Z63" s="4">
        <v>7.88273852876911</v>
      </c>
      <c r="AA63" s="4">
        <v>7.50588235294117</v>
      </c>
      <c r="AB63" s="4">
        <v>7.62799999999999</v>
      </c>
      <c r="AC63" s="4">
        <v>4.65506886227544</v>
      </c>
      <c r="AD63" s="4">
        <v>62.9023443113772</v>
      </c>
      <c r="AE63" s="4">
        <v>0.514066634439243</v>
      </c>
      <c r="AF63" s="4">
        <v>0.985342316096139</v>
      </c>
      <c r="AG63" s="4">
        <v>0.938235294117647</v>
      </c>
      <c r="AH63" s="4">
        <v>0.953499999999999</v>
      </c>
      <c r="AI63" s="4">
        <v>0.581883607784431</v>
      </c>
      <c r="AJ63" s="4">
        <v>7.86279303892215</v>
      </c>
      <c r="AK63" s="4">
        <v>21.94</v>
      </c>
      <c r="AN63" s="4">
        <v>7.62559507213245</v>
      </c>
      <c r="AO63" s="4">
        <v>43.0421991599999</v>
      </c>
      <c r="AP63" s="4">
        <v>1</v>
      </c>
      <c r="AQ63" s="4">
        <v>1</v>
      </c>
      <c r="AR63" s="4">
        <v>1</v>
      </c>
      <c r="AS63" s="4">
        <v>1</v>
      </c>
      <c r="AT63" s="4">
        <v>0</v>
      </c>
      <c r="AU63" s="4">
        <v>0</v>
      </c>
      <c r="AV63" s="4">
        <v>1</v>
      </c>
      <c r="AW63" s="4">
        <v>1</v>
      </c>
      <c r="AX63" s="4">
        <v>1</v>
      </c>
      <c r="AY63" s="4">
        <v>0</v>
      </c>
      <c r="AZ63" s="4">
        <v>0</v>
      </c>
      <c r="BA63" s="4">
        <v>1</v>
      </c>
      <c r="BB63" s="4">
        <v>1</v>
      </c>
      <c r="BC63" s="4">
        <v>18</v>
      </c>
      <c r="BD63" s="4">
        <v>3.593</v>
      </c>
      <c r="BE63" s="4">
        <v>-3.16</v>
      </c>
      <c r="BF63" s="4">
        <v>-5.012</v>
      </c>
      <c r="BG63" s="4">
        <v>-1.419</v>
      </c>
      <c r="BH63">
        <v>-3542.1654173</v>
      </c>
      <c r="BI63">
        <v>-133.9109892</v>
      </c>
      <c r="BJ63">
        <v>-3408.2164627</v>
      </c>
      <c r="BK63">
        <f t="shared" si="0"/>
        <v>-1.03309168555587</v>
      </c>
    </row>
    <row r="64" spans="1:63">
      <c r="A64" s="1" t="s">
        <v>125</v>
      </c>
      <c r="B64">
        <v>5</v>
      </c>
      <c r="C64">
        <v>2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 s="4">
        <v>4</v>
      </c>
      <c r="K64" s="4">
        <v>54.028</v>
      </c>
      <c r="L64" s="4">
        <v>8.755965</v>
      </c>
      <c r="M64" s="4">
        <v>12.8659</v>
      </c>
      <c r="N64">
        <v>9</v>
      </c>
      <c r="O64" s="4">
        <v>3</v>
      </c>
      <c r="P64" s="4">
        <v>8</v>
      </c>
      <c r="Q64" s="4">
        <v>7</v>
      </c>
      <c r="R64" s="4">
        <v>7</v>
      </c>
      <c r="S64" s="4">
        <v>2</v>
      </c>
      <c r="T64" s="4">
        <v>1</v>
      </c>
      <c r="U64" s="4">
        <v>1</v>
      </c>
      <c r="V64" s="4">
        <v>0</v>
      </c>
      <c r="W64" s="4">
        <v>1</v>
      </c>
      <c r="X64" s="4">
        <v>5.764035</v>
      </c>
      <c r="Y64" s="4">
        <v>4.82733217993079</v>
      </c>
      <c r="Z64" s="4">
        <v>9.21340131099781</v>
      </c>
      <c r="AA64" s="4">
        <v>8.85490196078431</v>
      </c>
      <c r="AB64" s="4">
        <v>9.028</v>
      </c>
      <c r="AC64" s="4">
        <v>5.13530838323353</v>
      </c>
      <c r="AD64" s="4">
        <v>71.056865269461</v>
      </c>
      <c r="AE64" s="4">
        <v>0.536370242214533</v>
      </c>
      <c r="AF64" s="4">
        <v>1.02371125677753</v>
      </c>
      <c r="AG64" s="4">
        <v>0.983877995642701</v>
      </c>
      <c r="AH64" s="4">
        <v>1.00311111111111</v>
      </c>
      <c r="AI64" s="4">
        <v>0.570589820359281</v>
      </c>
      <c r="AJ64" s="4">
        <v>7.89520725216234</v>
      </c>
      <c r="AK64" s="4">
        <v>43.09</v>
      </c>
      <c r="AN64" s="4">
        <v>6.59441345974977</v>
      </c>
      <c r="AO64" s="4">
        <v>59.03711378</v>
      </c>
      <c r="AP64" s="4">
        <v>2</v>
      </c>
      <c r="AQ64" s="4">
        <v>2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1</v>
      </c>
      <c r="AX64" s="4">
        <v>2</v>
      </c>
      <c r="AY64" s="4">
        <v>0</v>
      </c>
      <c r="AZ64" s="4">
        <v>0</v>
      </c>
      <c r="BA64" s="4">
        <v>0</v>
      </c>
      <c r="BB64" s="4">
        <v>0</v>
      </c>
      <c r="BC64" s="4">
        <v>24</v>
      </c>
      <c r="BD64" s="4">
        <v>3.487</v>
      </c>
      <c r="BE64">
        <v>-3.5</v>
      </c>
      <c r="BF64" s="4">
        <v>-5.27</v>
      </c>
      <c r="BG64" s="4">
        <v>-1.783</v>
      </c>
      <c r="BH64">
        <v>-3617.5849241</v>
      </c>
      <c r="BI64">
        <v>-209.3299772</v>
      </c>
      <c r="BJ64">
        <v>-3408.2164627</v>
      </c>
      <c r="BK64">
        <f t="shared" si="0"/>
        <v>-1.04720895987611</v>
      </c>
    </row>
    <row r="65" spans="1:63">
      <c r="A65" s="1" t="s">
        <v>126</v>
      </c>
      <c r="B65">
        <v>5</v>
      </c>
      <c r="C65">
        <v>6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 s="4">
        <v>10</v>
      </c>
      <c r="K65" s="4">
        <v>134.07</v>
      </c>
      <c r="L65" s="4">
        <v>17.3999649999999</v>
      </c>
      <c r="M65" s="4">
        <v>35.7789999999999</v>
      </c>
      <c r="N65">
        <v>15</v>
      </c>
      <c r="O65" s="4">
        <v>10</v>
      </c>
      <c r="P65" s="4">
        <v>15</v>
      </c>
      <c r="Q65" s="4">
        <v>11</v>
      </c>
      <c r="R65" s="4">
        <v>8</v>
      </c>
      <c r="S65" s="4">
        <v>3</v>
      </c>
      <c r="T65" s="4">
        <v>4</v>
      </c>
      <c r="U65" s="4">
        <v>1</v>
      </c>
      <c r="V65" s="4">
        <v>0</v>
      </c>
      <c r="W65" s="4">
        <v>7</v>
      </c>
      <c r="X65" s="4">
        <v>6.722035</v>
      </c>
      <c r="Y65" s="4">
        <v>10.2569303887645</v>
      </c>
      <c r="Z65" s="4">
        <v>15.8747268754552</v>
      </c>
      <c r="AA65" s="4">
        <v>15.5529411764705</v>
      </c>
      <c r="AB65" s="4">
        <v>15.828</v>
      </c>
      <c r="AC65" s="4">
        <v>10.0957874251497</v>
      </c>
      <c r="AD65" s="4">
        <v>114.336685628742</v>
      </c>
      <c r="AE65" s="4">
        <v>0.683795359250966</v>
      </c>
      <c r="AF65" s="4">
        <v>1.05831512503034</v>
      </c>
      <c r="AG65" s="4">
        <v>1.03686274509803</v>
      </c>
      <c r="AH65" s="4">
        <v>1.0552</v>
      </c>
      <c r="AI65" s="4">
        <v>0.67305249500998</v>
      </c>
      <c r="AJ65" s="4">
        <v>7.62244570858283</v>
      </c>
      <c r="AK65" s="4">
        <v>63.37</v>
      </c>
      <c r="AN65" s="4">
        <v>9.05567289196404</v>
      </c>
      <c r="AO65" s="4">
        <v>139.02694302</v>
      </c>
      <c r="AP65" s="4">
        <v>1</v>
      </c>
      <c r="AQ65" s="4">
        <v>4</v>
      </c>
      <c r="AR65" s="4">
        <v>0</v>
      </c>
      <c r="AS65" s="4">
        <v>0</v>
      </c>
      <c r="AT65" s="4">
        <v>1</v>
      </c>
      <c r="AU65" s="4">
        <v>1</v>
      </c>
      <c r="AV65" s="4">
        <v>3</v>
      </c>
      <c r="AW65" s="4">
        <v>1</v>
      </c>
      <c r="AX65" s="4">
        <v>4</v>
      </c>
      <c r="AY65" s="4">
        <v>0</v>
      </c>
      <c r="AZ65" s="4">
        <v>1</v>
      </c>
      <c r="BA65" s="4">
        <v>0</v>
      </c>
      <c r="BB65" s="4">
        <v>0</v>
      </c>
      <c r="BC65" s="4">
        <v>52</v>
      </c>
      <c r="BD65" s="4">
        <v>3.189</v>
      </c>
      <c r="BE65" s="4">
        <v>-4.965</v>
      </c>
      <c r="BF65" s="4">
        <v>-6.637</v>
      </c>
      <c r="BG65" s="4">
        <v>-3.448</v>
      </c>
      <c r="BH65">
        <v>-3920.5696183</v>
      </c>
      <c r="BI65">
        <v>-512.3144961</v>
      </c>
      <c r="BJ65">
        <v>-3408.2164627</v>
      </c>
      <c r="BK65">
        <f t="shared" si="0"/>
        <v>-1.05197911829984</v>
      </c>
    </row>
    <row r="66" spans="1:63">
      <c r="A66" s="1" t="s">
        <v>127</v>
      </c>
      <c r="B66">
        <v>3</v>
      </c>
      <c r="C66">
        <v>2</v>
      </c>
      <c r="D66">
        <v>0</v>
      </c>
      <c r="E66">
        <v>0</v>
      </c>
      <c r="F66">
        <v>0</v>
      </c>
      <c r="G66">
        <v>3</v>
      </c>
      <c r="H66">
        <v>0</v>
      </c>
      <c r="I66">
        <v>3</v>
      </c>
      <c r="J66" s="4">
        <v>5</v>
      </c>
      <c r="K66" s="4">
        <v>130.381</v>
      </c>
      <c r="L66" s="4">
        <v>12.060379</v>
      </c>
      <c r="M66" s="4">
        <v>26.2172999999999</v>
      </c>
      <c r="N66" s="4">
        <v>8</v>
      </c>
      <c r="O66" s="4">
        <v>4</v>
      </c>
      <c r="P66" s="4">
        <v>7</v>
      </c>
      <c r="Q66" s="4">
        <v>7</v>
      </c>
      <c r="R66" s="4">
        <v>7</v>
      </c>
      <c r="S66" s="4">
        <v>4</v>
      </c>
      <c r="T66" s="4">
        <v>0</v>
      </c>
      <c r="U66" s="4">
        <v>0</v>
      </c>
      <c r="V66" s="4">
        <v>0</v>
      </c>
      <c r="W66" s="4">
        <v>0</v>
      </c>
      <c r="X66" s="4">
        <v>4.539621</v>
      </c>
      <c r="Y66" s="4">
        <v>6.08530938326887</v>
      </c>
      <c r="Z66" s="4">
        <v>8.62818645302257</v>
      </c>
      <c r="AA66" s="4">
        <v>8.30588235294117</v>
      </c>
      <c r="AB66" s="4">
        <v>8.036</v>
      </c>
      <c r="AC66" s="4">
        <v>7.1139994011976</v>
      </c>
      <c r="AD66" s="4">
        <v>61.2088736526946</v>
      </c>
      <c r="AE66" s="4">
        <v>0.760663672908609</v>
      </c>
      <c r="AF66" s="4">
        <v>1.07852330662782</v>
      </c>
      <c r="AG66" s="4">
        <v>1.03823529411764</v>
      </c>
      <c r="AH66" s="4">
        <v>1.0045</v>
      </c>
      <c r="AI66" s="4">
        <v>0.8892499251497</v>
      </c>
      <c r="AJ66" s="4">
        <v>7.65110920658682</v>
      </c>
      <c r="AK66">
        <v>0</v>
      </c>
      <c r="AN66" s="4">
        <v>7.91352101728389</v>
      </c>
      <c r="AO66" s="4">
        <v>131.930033136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3</v>
      </c>
      <c r="AY66" s="4">
        <v>0</v>
      </c>
      <c r="AZ66" s="4">
        <v>0</v>
      </c>
      <c r="BA66" s="4">
        <v>0</v>
      </c>
      <c r="BB66" s="4">
        <v>0</v>
      </c>
      <c r="BC66" s="4">
        <v>32</v>
      </c>
      <c r="BD66" s="4">
        <v>2.537</v>
      </c>
      <c r="BE66" s="4">
        <v>-3.866</v>
      </c>
      <c r="BF66" s="4">
        <v>-5.216</v>
      </c>
      <c r="BG66" s="4">
        <v>-2.678</v>
      </c>
      <c r="BH66">
        <v>-4871.0014128</v>
      </c>
      <c r="BI66">
        <v>-1462.7461807</v>
      </c>
      <c r="BJ66">
        <v>-3408.2164627</v>
      </c>
      <c r="BK66">
        <f t="shared" ref="BK66:BK102" si="1">(BH66-BI66-BJ66)*27.2114</f>
        <v>-1.0549696511625</v>
      </c>
    </row>
    <row r="67" spans="1:63">
      <c r="A67" s="1" t="s">
        <v>128</v>
      </c>
      <c r="B67">
        <v>2</v>
      </c>
      <c r="C67">
        <v>2</v>
      </c>
      <c r="D67">
        <v>0</v>
      </c>
      <c r="E67">
        <v>0</v>
      </c>
      <c r="F67">
        <v>0</v>
      </c>
      <c r="G67">
        <v>4</v>
      </c>
      <c r="H67">
        <v>0</v>
      </c>
      <c r="I67">
        <v>4</v>
      </c>
      <c r="J67" s="4">
        <v>5</v>
      </c>
      <c r="K67" s="4">
        <v>130.381</v>
      </c>
      <c r="L67" s="4">
        <v>12.060379</v>
      </c>
      <c r="M67" s="4">
        <v>25.7096999999999</v>
      </c>
      <c r="N67">
        <v>8</v>
      </c>
      <c r="O67" s="4">
        <v>4</v>
      </c>
      <c r="P67" s="4">
        <v>7</v>
      </c>
      <c r="Q67" s="4">
        <v>7</v>
      </c>
      <c r="R67" s="4">
        <v>7</v>
      </c>
      <c r="S67" s="4">
        <v>4</v>
      </c>
      <c r="T67" s="4">
        <v>0</v>
      </c>
      <c r="U67" s="4">
        <v>0</v>
      </c>
      <c r="V67" s="4">
        <v>0</v>
      </c>
      <c r="W67" s="4">
        <v>0</v>
      </c>
      <c r="X67" s="4">
        <v>4.539621</v>
      </c>
      <c r="Y67" s="4">
        <v>6.08530938326887</v>
      </c>
      <c r="Z67" s="4">
        <v>8.62818645302257</v>
      </c>
      <c r="AA67" s="4">
        <v>8.30588235294117</v>
      </c>
      <c r="AB67" s="4">
        <v>8.036</v>
      </c>
      <c r="AC67" s="4">
        <v>7.1139994011976</v>
      </c>
      <c r="AD67" s="4">
        <v>61.2088736526946</v>
      </c>
      <c r="AE67" s="4">
        <v>0.760663672908609</v>
      </c>
      <c r="AF67" s="4">
        <v>1.07852330662782</v>
      </c>
      <c r="AG67" s="4">
        <v>1.03823529411764</v>
      </c>
      <c r="AH67" s="4">
        <v>1.0045</v>
      </c>
      <c r="AI67" s="4">
        <v>0.8892499251497</v>
      </c>
      <c r="AJ67" s="4">
        <v>7.65110920658682</v>
      </c>
      <c r="AK67">
        <v>0</v>
      </c>
      <c r="AN67" s="4">
        <v>7.18387071506245</v>
      </c>
      <c r="AO67" s="4">
        <v>131.930033136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3</v>
      </c>
      <c r="AY67" s="4">
        <v>0</v>
      </c>
      <c r="AZ67" s="4">
        <v>1</v>
      </c>
      <c r="BA67" s="4">
        <v>0</v>
      </c>
      <c r="BB67" s="4">
        <v>0</v>
      </c>
      <c r="BC67" s="4">
        <v>32</v>
      </c>
      <c r="BD67" s="4">
        <v>2.864</v>
      </c>
      <c r="BE67" s="4">
        <v>-3.571</v>
      </c>
      <c r="BF67" s="4">
        <v>-5.074</v>
      </c>
      <c r="BG67" s="4">
        <v>-2.209</v>
      </c>
      <c r="BH67">
        <v>-4871.0014682</v>
      </c>
      <c r="BI67">
        <v>-1462.7462164</v>
      </c>
      <c r="BJ67">
        <v>-3408.2164627</v>
      </c>
      <c r="BK67">
        <f t="shared" si="1"/>
        <v>-1.05550571574084</v>
      </c>
    </row>
    <row r="68" spans="1:63">
      <c r="A68" s="1" t="s">
        <v>129</v>
      </c>
      <c r="B68">
        <v>6</v>
      </c>
      <c r="C68">
        <v>1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 s="4">
        <v>3</v>
      </c>
      <c r="K68" s="4">
        <v>40.025</v>
      </c>
      <c r="L68" s="4">
        <v>7.960758</v>
      </c>
      <c r="M68" s="4">
        <v>14.2808</v>
      </c>
      <c r="N68">
        <v>9</v>
      </c>
      <c r="O68" s="4">
        <v>2</v>
      </c>
      <c r="P68" s="4">
        <v>8</v>
      </c>
      <c r="Q68" s="4">
        <v>8</v>
      </c>
      <c r="R68" s="4">
        <v>8</v>
      </c>
      <c r="S68" s="4">
        <v>2</v>
      </c>
      <c r="T68" s="4">
        <v>0</v>
      </c>
      <c r="U68" s="4">
        <v>0</v>
      </c>
      <c r="V68" s="4">
        <v>0</v>
      </c>
      <c r="W68" s="4">
        <v>0</v>
      </c>
      <c r="X68" s="4">
        <v>5.239242</v>
      </c>
      <c r="Y68" s="4">
        <v>4.14141054345613</v>
      </c>
      <c r="Z68" s="4">
        <v>8.98980335032775</v>
      </c>
      <c r="AA68" s="4">
        <v>8.56078431372549</v>
      </c>
      <c r="AB68" s="4">
        <v>8.736</v>
      </c>
      <c r="AC68" s="4">
        <v>4.71302874251497</v>
      </c>
      <c r="AD68" s="4">
        <v>73.0054838323353</v>
      </c>
      <c r="AE68" s="4">
        <v>0.460156727050682</v>
      </c>
      <c r="AF68" s="4">
        <v>0.998867038925305</v>
      </c>
      <c r="AG68" s="4">
        <v>0.95119825708061</v>
      </c>
      <c r="AH68" s="4">
        <v>0.970666666666666</v>
      </c>
      <c r="AI68" s="4">
        <v>0.523669860279441</v>
      </c>
      <c r="AJ68" s="4">
        <v>8.11172042581503</v>
      </c>
      <c r="AK68" s="4">
        <v>38.05</v>
      </c>
      <c r="AN68" s="4">
        <v>4.85203026391961</v>
      </c>
      <c r="AO68" s="4">
        <v>46.0530981919999</v>
      </c>
      <c r="AP68" s="4">
        <v>3</v>
      </c>
      <c r="AQ68" s="4">
        <v>2</v>
      </c>
      <c r="AR68" s="4">
        <v>0</v>
      </c>
      <c r="AS68" s="4">
        <v>0</v>
      </c>
      <c r="AT68" s="4">
        <v>0</v>
      </c>
      <c r="AU68" s="4">
        <v>0</v>
      </c>
      <c r="AV68" s="4">
        <v>2</v>
      </c>
      <c r="AW68" s="4">
        <v>2</v>
      </c>
      <c r="AX68" s="4">
        <v>2</v>
      </c>
      <c r="AY68" s="4">
        <v>0</v>
      </c>
      <c r="AZ68" s="4">
        <v>0</v>
      </c>
      <c r="BA68" s="4">
        <v>0</v>
      </c>
      <c r="BB68" s="4">
        <v>0</v>
      </c>
      <c r="BC68" s="4">
        <v>20</v>
      </c>
      <c r="BD68" s="4">
        <v>3.602</v>
      </c>
      <c r="BE68" s="4">
        <v>-3.327</v>
      </c>
      <c r="BF68" s="4">
        <v>-5.187</v>
      </c>
      <c r="BG68" s="4">
        <v>-1.585</v>
      </c>
      <c r="BH68">
        <v>-3559.4382115</v>
      </c>
      <c r="BI68">
        <v>-151.1829501</v>
      </c>
      <c r="BJ68">
        <v>-3408.2164627</v>
      </c>
      <c r="BK68">
        <f t="shared" si="1"/>
        <v>-1.05576694516533</v>
      </c>
    </row>
    <row r="69" spans="1:63">
      <c r="A69" s="1" t="s">
        <v>130</v>
      </c>
      <c r="B69">
        <v>2</v>
      </c>
      <c r="C69">
        <v>2</v>
      </c>
      <c r="D69">
        <v>0</v>
      </c>
      <c r="E69">
        <v>0</v>
      </c>
      <c r="F69">
        <v>0</v>
      </c>
      <c r="G69">
        <v>2</v>
      </c>
      <c r="H69">
        <v>0</v>
      </c>
      <c r="I69">
        <v>2</v>
      </c>
      <c r="J69" s="4">
        <v>4</v>
      </c>
      <c r="K69" s="4">
        <v>94.928</v>
      </c>
      <c r="L69" s="4">
        <v>9.213586</v>
      </c>
      <c r="M69" s="4">
        <v>20.4606</v>
      </c>
      <c r="N69">
        <v>6</v>
      </c>
      <c r="O69" s="4">
        <v>3</v>
      </c>
      <c r="P69" s="4">
        <v>5</v>
      </c>
      <c r="Q69" s="4">
        <v>4</v>
      </c>
      <c r="R69" s="4">
        <v>4</v>
      </c>
      <c r="S69" s="4">
        <v>2</v>
      </c>
      <c r="T69" s="4">
        <v>1</v>
      </c>
      <c r="U69" s="4">
        <v>1</v>
      </c>
      <c r="V69" s="4">
        <v>0</v>
      </c>
      <c r="W69" s="4">
        <v>1</v>
      </c>
      <c r="X69" s="4">
        <v>3.026414</v>
      </c>
      <c r="Y69" s="4">
        <v>4.72353958884592</v>
      </c>
      <c r="Z69" s="4">
        <v>6.41879096868171</v>
      </c>
      <c r="AA69" s="4">
        <v>6.20392156862745</v>
      </c>
      <c r="AB69" s="4">
        <v>6.024</v>
      </c>
      <c r="AC69" s="4">
        <v>5.40933293413173</v>
      </c>
      <c r="AD69" s="4">
        <v>45.301045508982</v>
      </c>
      <c r="AE69" s="4">
        <v>0.787256598140986</v>
      </c>
      <c r="AF69" s="4">
        <v>1.06979849478028</v>
      </c>
      <c r="AG69" s="4">
        <v>1.03398692810457</v>
      </c>
      <c r="AH69" s="4">
        <v>1.004</v>
      </c>
      <c r="AI69" s="4">
        <v>0.901555489021956</v>
      </c>
      <c r="AJ69" s="4">
        <v>7.550174251497</v>
      </c>
      <c r="AK69">
        <v>0</v>
      </c>
      <c r="AN69" s="4">
        <v>6.59441345974977</v>
      </c>
      <c r="AO69" s="4">
        <v>95.953355424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2</v>
      </c>
      <c r="AY69" s="4">
        <v>0</v>
      </c>
      <c r="AZ69" s="4">
        <v>0</v>
      </c>
      <c r="BA69" s="4">
        <v>0</v>
      </c>
      <c r="BB69" s="4">
        <v>0</v>
      </c>
      <c r="BC69" s="4">
        <v>24</v>
      </c>
      <c r="BD69" s="4">
        <v>3.33</v>
      </c>
      <c r="BE69" s="4">
        <v>-3.927</v>
      </c>
      <c r="BF69" s="4">
        <v>-5.659</v>
      </c>
      <c r="BG69" s="4">
        <v>-2.33</v>
      </c>
      <c r="BH69">
        <v>-4408.7903245</v>
      </c>
      <c r="BI69">
        <v>-1000.5337845</v>
      </c>
      <c r="BJ69">
        <v>-3408.2164627</v>
      </c>
      <c r="BK69">
        <f t="shared" si="1"/>
        <v>-1.09055944121092</v>
      </c>
    </row>
    <row r="70" spans="1:63">
      <c r="A70" s="1" t="s">
        <v>131</v>
      </c>
      <c r="B70">
        <v>4</v>
      </c>
      <c r="C70">
        <v>8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 s="4">
        <v>11</v>
      </c>
      <c r="K70" s="4">
        <v>144.085</v>
      </c>
      <c r="L70" s="4">
        <v>19.1531719999999</v>
      </c>
      <c r="M70" s="4">
        <v>39.7488</v>
      </c>
      <c r="N70">
        <v>15</v>
      </c>
      <c r="O70" s="4">
        <v>12</v>
      </c>
      <c r="P70" s="4">
        <v>16</v>
      </c>
      <c r="Q70" s="4">
        <v>11</v>
      </c>
      <c r="R70" s="4">
        <v>8</v>
      </c>
      <c r="S70" s="4">
        <v>4</v>
      </c>
      <c r="T70" s="4">
        <v>5</v>
      </c>
      <c r="U70" s="4">
        <v>2</v>
      </c>
      <c r="V70" s="4">
        <v>0</v>
      </c>
      <c r="W70" s="4">
        <v>8</v>
      </c>
      <c r="X70" s="4">
        <v>8.204828</v>
      </c>
      <c r="Y70" s="4">
        <v>11.2280529208223</v>
      </c>
      <c r="Z70" s="4">
        <v>15.7676620538965</v>
      </c>
      <c r="AA70" s="4">
        <v>15.4980392156862</v>
      </c>
      <c r="AB70" s="4">
        <v>15.72</v>
      </c>
      <c r="AC70" s="4">
        <v>11.0378275449101</v>
      </c>
      <c r="AD70" s="4">
        <v>110.976240718562</v>
      </c>
      <c r="AE70" s="4">
        <v>0.748536861388154</v>
      </c>
      <c r="AF70" s="4">
        <v>1.05117747025977</v>
      </c>
      <c r="AG70" s="4">
        <v>1.03320261437908</v>
      </c>
      <c r="AH70" s="4">
        <v>1.048</v>
      </c>
      <c r="AI70" s="4">
        <v>0.735855169660678</v>
      </c>
      <c r="AJ70" s="4">
        <v>7.39841604790419</v>
      </c>
      <c r="AK70" s="4">
        <v>43.37</v>
      </c>
      <c r="AN70" s="4">
        <v>9.63364539821267</v>
      </c>
      <c r="AO70" s="4">
        <v>148.016043987999</v>
      </c>
      <c r="AP70" s="4">
        <v>0</v>
      </c>
      <c r="AQ70" s="4">
        <v>3</v>
      </c>
      <c r="AR70" s="4">
        <v>1</v>
      </c>
      <c r="AS70" s="4">
        <v>1</v>
      </c>
      <c r="AT70" s="4">
        <v>1</v>
      </c>
      <c r="AU70" s="4">
        <v>1</v>
      </c>
      <c r="AV70" s="4">
        <v>3</v>
      </c>
      <c r="AW70" s="4">
        <v>0</v>
      </c>
      <c r="AX70" s="4">
        <v>3</v>
      </c>
      <c r="AY70" s="4">
        <v>0</v>
      </c>
      <c r="AZ70" s="4">
        <v>0</v>
      </c>
      <c r="BA70" s="4">
        <v>0</v>
      </c>
      <c r="BB70" s="4">
        <v>0</v>
      </c>
      <c r="BC70" s="4">
        <v>54</v>
      </c>
      <c r="BD70" s="4">
        <v>0.951</v>
      </c>
      <c r="BE70" s="4">
        <v>-4.43</v>
      </c>
      <c r="BF70" s="4">
        <v>-4.976</v>
      </c>
      <c r="BG70" s="4">
        <v>-4.025</v>
      </c>
      <c r="BH70">
        <v>-3941.510625</v>
      </c>
      <c r="BI70">
        <v>-533.2533056</v>
      </c>
      <c r="BJ70">
        <v>-3408.2164627</v>
      </c>
      <c r="BK70">
        <f t="shared" si="1"/>
        <v>-1.11176800636625</v>
      </c>
    </row>
    <row r="71" spans="1:63">
      <c r="A71" s="1" t="s">
        <v>132</v>
      </c>
      <c r="B71">
        <v>12</v>
      </c>
      <c r="C71">
        <v>6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 s="4">
        <v>7</v>
      </c>
      <c r="K71" s="4">
        <v>88.065</v>
      </c>
      <c r="L71" s="4">
        <v>19.3635159999999</v>
      </c>
      <c r="M71" s="4">
        <v>29.5874</v>
      </c>
      <c r="N71">
        <v>19</v>
      </c>
      <c r="O71" s="4">
        <v>6</v>
      </c>
      <c r="P71" s="4">
        <v>18</v>
      </c>
      <c r="Q71" s="4">
        <v>17</v>
      </c>
      <c r="R71" s="4">
        <v>17</v>
      </c>
      <c r="S71" s="4">
        <v>5</v>
      </c>
      <c r="T71" s="4">
        <v>1</v>
      </c>
      <c r="U71" s="4">
        <v>1</v>
      </c>
      <c r="V71" s="4">
        <v>0</v>
      </c>
      <c r="W71" s="4">
        <v>1</v>
      </c>
      <c r="X71" s="4">
        <v>14.0764839999999</v>
      </c>
      <c r="Y71" s="4">
        <v>9.9657659271321</v>
      </c>
      <c r="Z71" s="4">
        <v>18.6576839038601</v>
      </c>
      <c r="AA71" s="4">
        <v>17.7019607843137</v>
      </c>
      <c r="AB71" s="4">
        <v>17.96</v>
      </c>
      <c r="AC71" s="4">
        <v>11.2715664670658</v>
      </c>
      <c r="AD71" s="4">
        <v>146.324051497006</v>
      </c>
      <c r="AE71" s="4">
        <v>0.524513996164847</v>
      </c>
      <c r="AF71" s="4">
        <v>0.98198336336106</v>
      </c>
      <c r="AG71" s="4">
        <v>0.931682146542827</v>
      </c>
      <c r="AH71" s="4">
        <v>0.945263157894737</v>
      </c>
      <c r="AI71" s="4">
        <v>0.593240340371887</v>
      </c>
      <c r="AJ71" s="4">
        <v>7.70126586826347</v>
      </c>
      <c r="AK71" s="4">
        <v>17.07</v>
      </c>
      <c r="AN71" s="4">
        <v>7.95857690381389</v>
      </c>
      <c r="AO71" s="4">
        <v>100.088815004</v>
      </c>
      <c r="AP71" s="4">
        <v>0</v>
      </c>
      <c r="AQ71" s="4">
        <v>1</v>
      </c>
      <c r="AR71" s="4">
        <v>0</v>
      </c>
      <c r="AS71" s="4">
        <v>0</v>
      </c>
      <c r="AT71" s="4">
        <v>0</v>
      </c>
      <c r="AU71" s="4">
        <v>0</v>
      </c>
      <c r="AV71" s="4">
        <v>1</v>
      </c>
      <c r="AW71" s="4">
        <v>0</v>
      </c>
      <c r="AX71" s="4">
        <v>1</v>
      </c>
      <c r="AY71" s="4">
        <v>0</v>
      </c>
      <c r="AZ71" s="4">
        <v>2</v>
      </c>
      <c r="BA71" s="4">
        <v>0</v>
      </c>
      <c r="BB71" s="4">
        <v>0</v>
      </c>
      <c r="BC71" s="4">
        <v>42</v>
      </c>
      <c r="BD71" s="4">
        <v>3.729</v>
      </c>
      <c r="BE71" s="4">
        <v>-4.041</v>
      </c>
      <c r="BF71" s="4">
        <v>-5.972</v>
      </c>
      <c r="BG71" s="4">
        <v>-2.243</v>
      </c>
      <c r="BH71">
        <v>-3719.3950122</v>
      </c>
      <c r="BI71">
        <v>-311.1364038</v>
      </c>
      <c r="BJ71">
        <v>-3408.2164627</v>
      </c>
      <c r="BK71">
        <f t="shared" si="1"/>
        <v>-1.14684350097359</v>
      </c>
    </row>
    <row r="72" spans="1:63">
      <c r="A72" s="1" t="s">
        <v>133</v>
      </c>
      <c r="B72">
        <v>5</v>
      </c>
      <c r="C72">
        <v>3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 s="4">
        <v>5</v>
      </c>
      <c r="K72" s="4">
        <v>66.039</v>
      </c>
      <c r="L72" s="4">
        <v>10.515965</v>
      </c>
      <c r="M72" s="4">
        <v>17.5136</v>
      </c>
      <c r="N72">
        <v>10</v>
      </c>
      <c r="O72" s="4">
        <v>4</v>
      </c>
      <c r="P72" s="4">
        <v>9</v>
      </c>
      <c r="Q72" s="4">
        <v>7</v>
      </c>
      <c r="R72" s="4">
        <v>7</v>
      </c>
      <c r="S72" s="4">
        <v>2</v>
      </c>
      <c r="T72" s="4">
        <v>2</v>
      </c>
      <c r="U72" s="4">
        <v>2</v>
      </c>
      <c r="V72" s="4">
        <v>0</v>
      </c>
      <c r="W72" s="4">
        <v>2</v>
      </c>
      <c r="X72" s="4">
        <v>5.764035</v>
      </c>
      <c r="Y72" s="4">
        <v>5.82733217993079</v>
      </c>
      <c r="Z72" s="4">
        <v>10.2134013109978</v>
      </c>
      <c r="AA72" s="4">
        <v>9.85490196078431</v>
      </c>
      <c r="AB72" s="4">
        <v>10.028</v>
      </c>
      <c r="AC72" s="4">
        <v>6.13530838323353</v>
      </c>
      <c r="AD72" s="4">
        <v>77.7995598802395</v>
      </c>
      <c r="AE72" s="4">
        <v>0.582733217993079</v>
      </c>
      <c r="AF72" s="4">
        <v>1.02134013109978</v>
      </c>
      <c r="AG72" s="4">
        <v>0.985490196078431</v>
      </c>
      <c r="AH72" s="4">
        <v>1.0028</v>
      </c>
      <c r="AI72" s="4">
        <v>0.613530838323353</v>
      </c>
      <c r="AJ72" s="4">
        <v>7.77995598802395</v>
      </c>
      <c r="AK72" s="4">
        <v>43.09</v>
      </c>
      <c r="AN72" s="4">
        <v>7.18387071506245</v>
      </c>
      <c r="AO72" s="4">
        <v>71.03711378</v>
      </c>
      <c r="AP72" s="4">
        <v>2</v>
      </c>
      <c r="AQ72" s="4">
        <v>2</v>
      </c>
      <c r="AR72" s="4">
        <v>0</v>
      </c>
      <c r="AS72" s="4">
        <v>0</v>
      </c>
      <c r="AT72" s="4">
        <v>0</v>
      </c>
      <c r="AU72" s="4">
        <v>0</v>
      </c>
      <c r="AV72" s="4">
        <v>1</v>
      </c>
      <c r="AW72" s="4">
        <v>1</v>
      </c>
      <c r="AX72" s="4">
        <v>2</v>
      </c>
      <c r="AY72" s="4">
        <v>0</v>
      </c>
      <c r="AZ72" s="4">
        <v>1</v>
      </c>
      <c r="BA72" s="4">
        <v>0</v>
      </c>
      <c r="BB72" s="4">
        <v>0</v>
      </c>
      <c r="BC72" s="4">
        <v>28</v>
      </c>
      <c r="BD72" s="4">
        <v>1.995</v>
      </c>
      <c r="BE72" s="4">
        <v>-3.945</v>
      </c>
      <c r="BF72" s="4">
        <v>-4.995</v>
      </c>
      <c r="BG72" s="4">
        <v>-3</v>
      </c>
      <c r="BH72">
        <v>-3655.6562052</v>
      </c>
      <c r="BI72">
        <v>-247.3970663</v>
      </c>
      <c r="BJ72">
        <v>-3408.2164627</v>
      </c>
      <c r="BK72">
        <f t="shared" si="1"/>
        <v>-1.16127914867272</v>
      </c>
    </row>
    <row r="73" spans="1:63">
      <c r="A73" s="1" t="s">
        <v>134</v>
      </c>
      <c r="B73">
        <v>4</v>
      </c>
      <c r="C73">
        <v>3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 s="4">
        <v>5</v>
      </c>
      <c r="K73" s="4">
        <v>68.031</v>
      </c>
      <c r="L73" s="4">
        <v>9.551172</v>
      </c>
      <c r="M73" s="4">
        <v>17.2914</v>
      </c>
      <c r="N73" s="4">
        <v>9</v>
      </c>
      <c r="O73" s="4">
        <v>4</v>
      </c>
      <c r="P73" s="4">
        <v>8</v>
      </c>
      <c r="Q73" s="4">
        <v>6</v>
      </c>
      <c r="R73" s="4">
        <v>6</v>
      </c>
      <c r="S73" s="4">
        <v>2</v>
      </c>
      <c r="T73" s="4">
        <v>2</v>
      </c>
      <c r="U73" s="4">
        <v>2</v>
      </c>
      <c r="V73" s="4">
        <v>0</v>
      </c>
      <c r="W73" s="4">
        <v>2</v>
      </c>
      <c r="X73" s="4">
        <v>5.330828</v>
      </c>
      <c r="Y73" s="4">
        <v>5.51325381640545</v>
      </c>
      <c r="Z73" s="4">
        <v>9.43699927166788</v>
      </c>
      <c r="AA73" s="4">
        <v>9.14901960784313</v>
      </c>
      <c r="AB73" s="4">
        <v>9.32</v>
      </c>
      <c r="AC73" s="4">
        <v>5.55758802395209</v>
      </c>
      <c r="AD73" s="4">
        <v>69.1082467065868</v>
      </c>
      <c r="AE73" s="4">
        <v>0.612583757378384</v>
      </c>
      <c r="AF73" s="4">
        <v>1.04855547462976</v>
      </c>
      <c r="AG73" s="4">
        <v>1.01655773420479</v>
      </c>
      <c r="AH73" s="4">
        <v>1.03555555555555</v>
      </c>
      <c r="AI73" s="4">
        <v>0.617509780439121</v>
      </c>
      <c r="AJ73" s="4">
        <v>7.67869407850964</v>
      </c>
      <c r="AK73" s="4">
        <v>37.3</v>
      </c>
      <c r="AN73" s="4">
        <v>7.18387071506245</v>
      </c>
      <c r="AO73" s="4">
        <v>72.021129368</v>
      </c>
      <c r="AP73" s="4">
        <v>1</v>
      </c>
      <c r="AQ73" s="4">
        <v>2</v>
      </c>
      <c r="AR73" s="4">
        <v>0</v>
      </c>
      <c r="AS73" s="4">
        <v>0</v>
      </c>
      <c r="AT73" s="4">
        <v>0</v>
      </c>
      <c r="AU73" s="4">
        <v>0</v>
      </c>
      <c r="AV73" s="4">
        <v>1</v>
      </c>
      <c r="AW73" s="4">
        <v>1</v>
      </c>
      <c r="AX73" s="4">
        <v>2</v>
      </c>
      <c r="AY73" s="4">
        <v>0</v>
      </c>
      <c r="AZ73" s="4">
        <v>1</v>
      </c>
      <c r="BA73" s="4">
        <v>0</v>
      </c>
      <c r="BB73" s="4">
        <v>0</v>
      </c>
      <c r="BC73" s="4">
        <v>28</v>
      </c>
      <c r="BD73" s="4">
        <v>2.331</v>
      </c>
      <c r="BE73" s="4">
        <v>-4.129</v>
      </c>
      <c r="BF73" s="4">
        <v>-5.341</v>
      </c>
      <c r="BG73" s="4">
        <v>-3.01</v>
      </c>
      <c r="BH73">
        <v>-3675.6252799</v>
      </c>
      <c r="BI73">
        <v>-267.3660089</v>
      </c>
      <c r="BJ73">
        <v>-3408.2164627</v>
      </c>
      <c r="BK73">
        <f t="shared" si="1"/>
        <v>-1.164873774612</v>
      </c>
    </row>
    <row r="74" spans="1:63">
      <c r="A74" s="1" t="s">
        <v>135</v>
      </c>
      <c r="B74">
        <v>7</v>
      </c>
      <c r="C74">
        <v>3</v>
      </c>
      <c r="D74">
        <v>1</v>
      </c>
      <c r="E74">
        <v>2</v>
      </c>
      <c r="F74">
        <v>0</v>
      </c>
      <c r="G74">
        <v>0</v>
      </c>
      <c r="H74">
        <v>0</v>
      </c>
      <c r="I74">
        <v>0</v>
      </c>
      <c r="J74" s="4">
        <v>6</v>
      </c>
      <c r="K74" s="4">
        <v>82.038</v>
      </c>
      <c r="L74" s="4">
        <v>12.651551</v>
      </c>
      <c r="M74" s="4">
        <v>18.7833</v>
      </c>
      <c r="N74">
        <v>13</v>
      </c>
      <c r="O74" s="4">
        <v>5</v>
      </c>
      <c r="P74" s="4">
        <v>12</v>
      </c>
      <c r="Q74" s="4">
        <v>11</v>
      </c>
      <c r="R74" s="4">
        <v>11</v>
      </c>
      <c r="S74" s="4">
        <v>4</v>
      </c>
      <c r="T74" s="4">
        <v>1</v>
      </c>
      <c r="U74" s="4">
        <v>1</v>
      </c>
      <c r="V74" s="4">
        <v>0</v>
      </c>
      <c r="W74" s="4">
        <v>1</v>
      </c>
      <c r="X74" s="4">
        <v>9.866449</v>
      </c>
      <c r="Y74" s="4">
        <v>7.08395908813352</v>
      </c>
      <c r="Z74" s="4">
        <v>13.4319009468317</v>
      </c>
      <c r="AA74" s="4">
        <v>12.9294117647058</v>
      </c>
      <c r="AB74" s="4">
        <v>13.188</v>
      </c>
      <c r="AC74" s="4">
        <v>7.41410239520957</v>
      </c>
      <c r="AD74" s="4">
        <v>102.239641317365</v>
      </c>
      <c r="AE74" s="4">
        <v>0.544919929856425</v>
      </c>
      <c r="AF74" s="4">
        <v>1.03322314975628</v>
      </c>
      <c r="AG74" s="4">
        <v>0.994570135746606</v>
      </c>
      <c r="AH74" s="4">
        <v>1.01446153846153</v>
      </c>
      <c r="AI74" s="4">
        <v>0.570315568862275</v>
      </c>
      <c r="AJ74" s="4">
        <v>7.86458779364348</v>
      </c>
      <c r="AK74" s="4">
        <v>52.32</v>
      </c>
      <c r="AN74" s="4">
        <v>7.46565531013405</v>
      </c>
      <c r="AO74" s="4">
        <v>89.047678464</v>
      </c>
      <c r="AP74" s="4">
        <v>2</v>
      </c>
      <c r="AQ74" s="4">
        <v>3</v>
      </c>
      <c r="AR74" s="4">
        <v>0</v>
      </c>
      <c r="AS74" s="4">
        <v>0</v>
      </c>
      <c r="AT74" s="4">
        <v>0</v>
      </c>
      <c r="AU74" s="4">
        <v>0</v>
      </c>
      <c r="AV74" s="4">
        <v>2</v>
      </c>
      <c r="AW74" s="4">
        <v>1</v>
      </c>
      <c r="AX74" s="4">
        <v>3</v>
      </c>
      <c r="AY74" s="4">
        <v>0</v>
      </c>
      <c r="AZ74" s="4">
        <v>2</v>
      </c>
      <c r="BA74" s="4">
        <v>0</v>
      </c>
      <c r="BB74" s="4">
        <v>0</v>
      </c>
      <c r="BC74" s="4">
        <v>36</v>
      </c>
      <c r="BD74" s="4">
        <v>3.565</v>
      </c>
      <c r="BE74" s="4">
        <v>-3.245</v>
      </c>
      <c r="BF74" s="4">
        <v>-5.08</v>
      </c>
      <c r="BG74" s="4">
        <v>-1.515</v>
      </c>
      <c r="BH74">
        <v>-3732.2293817</v>
      </c>
      <c r="BI74">
        <v>-323.970088</v>
      </c>
      <c r="BJ74">
        <v>-3408.2164627</v>
      </c>
      <c r="BK74">
        <f t="shared" si="1"/>
        <v>-1.16549147339322</v>
      </c>
    </row>
    <row r="75" spans="1:63">
      <c r="A75" s="1" t="s">
        <v>136</v>
      </c>
      <c r="B75">
        <v>6</v>
      </c>
      <c r="C75">
        <v>3</v>
      </c>
      <c r="D75">
        <v>0</v>
      </c>
      <c r="E75">
        <v>0</v>
      </c>
      <c r="F75">
        <v>0</v>
      </c>
      <c r="G75">
        <v>2</v>
      </c>
      <c r="H75">
        <v>0</v>
      </c>
      <c r="I75">
        <v>2</v>
      </c>
      <c r="J75" s="4">
        <v>5</v>
      </c>
      <c r="K75" s="4">
        <v>106.939</v>
      </c>
      <c r="L75" s="4">
        <v>13.640758</v>
      </c>
      <c r="M75" s="4">
        <v>25.24</v>
      </c>
      <c r="N75" s="4">
        <v>11</v>
      </c>
      <c r="O75" s="4">
        <v>4</v>
      </c>
      <c r="P75" s="4">
        <v>10</v>
      </c>
      <c r="Q75" s="4">
        <v>10</v>
      </c>
      <c r="R75" s="4">
        <v>10</v>
      </c>
      <c r="S75" s="4">
        <v>4</v>
      </c>
      <c r="T75" s="4">
        <v>0</v>
      </c>
      <c r="U75" s="4">
        <v>0</v>
      </c>
      <c r="V75" s="4">
        <v>0</v>
      </c>
      <c r="W75" s="4">
        <v>0</v>
      </c>
      <c r="X75" s="4">
        <v>7.39924199999999</v>
      </c>
      <c r="Y75" s="4">
        <v>6.80719519641767</v>
      </c>
      <c r="Z75" s="4">
        <v>11.1944646758922</v>
      </c>
      <c r="AA75" s="4">
        <v>10.6549019607843</v>
      </c>
      <c r="AB75" s="4">
        <v>10.544</v>
      </c>
      <c r="AC75" s="4">
        <v>8.00644191616766</v>
      </c>
      <c r="AD75" s="4">
        <v>84.6148610778443</v>
      </c>
      <c r="AE75" s="4">
        <v>0.61883592694706</v>
      </c>
      <c r="AF75" s="4">
        <v>1.01767860689929</v>
      </c>
      <c r="AG75" s="4">
        <v>0.968627450980392</v>
      </c>
      <c r="AH75" s="4">
        <v>0.958545454545454</v>
      </c>
      <c r="AI75" s="4">
        <v>0.727858356015242</v>
      </c>
      <c r="AJ75" s="4">
        <v>7.69226009798584</v>
      </c>
      <c r="AK75">
        <v>0</v>
      </c>
      <c r="AN75" s="4">
        <v>7.18387071506245</v>
      </c>
      <c r="AO75" s="4">
        <v>111.984655551999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2</v>
      </c>
      <c r="AY75" s="4">
        <v>0</v>
      </c>
      <c r="AZ75" s="4">
        <v>1</v>
      </c>
      <c r="BA75" s="4">
        <v>0</v>
      </c>
      <c r="BB75" s="4">
        <v>0</v>
      </c>
      <c r="BC75" s="4">
        <v>32</v>
      </c>
      <c r="BD75" s="4">
        <v>3.675</v>
      </c>
      <c r="BE75" s="4">
        <v>-3.788</v>
      </c>
      <c r="BF75" s="4">
        <v>-5.691</v>
      </c>
      <c r="BG75" s="4">
        <v>-2.016</v>
      </c>
      <c r="BH75">
        <v>-4449.3315729</v>
      </c>
      <c r="BI75">
        <v>-1041.071415</v>
      </c>
      <c r="BJ75">
        <v>-3408.2164627</v>
      </c>
      <c r="BK75">
        <f t="shared" si="1"/>
        <v>-1.18900756526768</v>
      </c>
    </row>
    <row r="76" spans="1:63">
      <c r="A76" s="1" t="s">
        <v>137</v>
      </c>
      <c r="B76">
        <v>10</v>
      </c>
      <c r="C76">
        <v>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4">
        <v>8</v>
      </c>
      <c r="K76" s="4">
        <v>96.088</v>
      </c>
      <c r="L76" s="4">
        <v>20.7479299999999</v>
      </c>
      <c r="M76" s="4">
        <v>39.5198</v>
      </c>
      <c r="N76">
        <v>18</v>
      </c>
      <c r="O76" s="4">
        <v>8</v>
      </c>
      <c r="P76" s="4">
        <v>18</v>
      </c>
      <c r="Q76" s="4">
        <v>15</v>
      </c>
      <c r="R76" s="4">
        <v>12</v>
      </c>
      <c r="S76" s="4">
        <v>2</v>
      </c>
      <c r="T76" s="4">
        <v>3</v>
      </c>
      <c r="U76" s="4">
        <v>0</v>
      </c>
      <c r="V76" s="4">
        <v>0</v>
      </c>
      <c r="W76" s="4">
        <v>6</v>
      </c>
      <c r="X76" s="4">
        <v>10.9320699999999</v>
      </c>
      <c r="Y76" s="4">
        <v>10.7091390189293</v>
      </c>
      <c r="Z76" s="4">
        <v>17.4391842680262</v>
      </c>
      <c r="AA76" s="4">
        <v>16.6274509803921</v>
      </c>
      <c r="AB76" s="4">
        <v>16.8</v>
      </c>
      <c r="AC76" s="4">
        <v>11.9927724550898</v>
      </c>
      <c r="AD76" s="4">
        <v>135.369359281437</v>
      </c>
      <c r="AE76" s="4">
        <v>0.594952167718298</v>
      </c>
      <c r="AF76" s="4">
        <v>0.968843570445901</v>
      </c>
      <c r="AG76" s="4">
        <v>0.923747276688453</v>
      </c>
      <c r="AH76" s="4">
        <v>0.933333333333333</v>
      </c>
      <c r="AI76" s="4">
        <v>0.666265136393878</v>
      </c>
      <c r="AJ76" s="4">
        <v>7.52051996007984</v>
      </c>
      <c r="AK76">
        <v>0</v>
      </c>
      <c r="AN76" s="4">
        <v>8.79649020733357</v>
      </c>
      <c r="AO76" s="4">
        <v>106.07825032</v>
      </c>
      <c r="AP76" s="4">
        <v>0</v>
      </c>
      <c r="AQ76" s="4">
        <v>0</v>
      </c>
      <c r="AR76" s="4">
        <v>0</v>
      </c>
      <c r="AS76" s="4">
        <v>0</v>
      </c>
      <c r="AT76" s="4">
        <v>1</v>
      </c>
      <c r="AU76" s="4">
        <v>1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42</v>
      </c>
      <c r="BD76" s="4">
        <v>3.735</v>
      </c>
      <c r="BE76" s="4">
        <v>-4.051</v>
      </c>
      <c r="BF76" s="4">
        <v>-5.993</v>
      </c>
      <c r="BG76" s="4">
        <v>-2.258</v>
      </c>
      <c r="BH76">
        <v>-3719.0636568</v>
      </c>
      <c r="BI76">
        <v>-310.8034397</v>
      </c>
      <c r="BJ76">
        <v>-3408.2164627</v>
      </c>
      <c r="BK76">
        <f t="shared" si="1"/>
        <v>-1.19061848015104</v>
      </c>
    </row>
    <row r="77" spans="1:63">
      <c r="A77" s="1" t="s">
        <v>138</v>
      </c>
      <c r="B77">
        <v>18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8</v>
      </c>
      <c r="K77" s="4">
        <v>96.088</v>
      </c>
      <c r="L77" s="4">
        <v>26.0822739999999</v>
      </c>
      <c r="M77" s="4">
        <v>38.1492</v>
      </c>
      <c r="N77">
        <v>26</v>
      </c>
      <c r="O77" s="4">
        <v>7</v>
      </c>
      <c r="P77" s="4">
        <v>25</v>
      </c>
      <c r="Q77" s="4">
        <v>25</v>
      </c>
      <c r="R77" s="4">
        <v>25</v>
      </c>
      <c r="S77" s="4">
        <v>7</v>
      </c>
      <c r="T77" s="4">
        <v>0</v>
      </c>
      <c r="U77" s="4">
        <v>0</v>
      </c>
      <c r="V77" s="4">
        <v>0</v>
      </c>
      <c r="W77" s="4">
        <v>0</v>
      </c>
      <c r="X77" s="4">
        <v>19.6777259999999</v>
      </c>
      <c r="Y77" s="4">
        <v>12.8764502340728</v>
      </c>
      <c r="Z77" s="4">
        <v>24.9905316824471</v>
      </c>
      <c r="AA77" s="4">
        <v>23.5294117647058</v>
      </c>
      <c r="AB77" s="4">
        <v>23.84</v>
      </c>
      <c r="AC77" s="4">
        <v>15.1869904191616</v>
      </c>
      <c r="AD77" s="4">
        <v>200.511601197604</v>
      </c>
      <c r="AE77" s="4">
        <v>0.495248085925879</v>
      </c>
      <c r="AF77" s="4">
        <v>0.961174295478738</v>
      </c>
      <c r="AG77" s="4">
        <v>0.904977375565611</v>
      </c>
      <c r="AH77" s="4">
        <v>0.916923076923077</v>
      </c>
      <c r="AI77" s="4">
        <v>0.584115016121602</v>
      </c>
      <c r="AJ77" s="4">
        <v>7.71198466144633</v>
      </c>
      <c r="AK77">
        <v>0</v>
      </c>
      <c r="AN77" s="4">
        <v>8.63568708546402</v>
      </c>
      <c r="AO77" s="4">
        <v>114.140850575999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2</v>
      </c>
      <c r="BA77" s="4">
        <v>0</v>
      </c>
      <c r="BB77" s="4">
        <v>0</v>
      </c>
      <c r="BC77" s="4">
        <v>50</v>
      </c>
      <c r="BD77" s="4">
        <v>3.79</v>
      </c>
      <c r="BE77" s="4">
        <v>-3.932</v>
      </c>
      <c r="BF77" s="4">
        <v>-5.891</v>
      </c>
      <c r="BG77" s="4">
        <v>-2.101</v>
      </c>
      <c r="BH77">
        <v>-3723.8624731</v>
      </c>
      <c r="BI77">
        <v>-315.6014723</v>
      </c>
      <c r="BJ77">
        <v>-3408.2164627</v>
      </c>
      <c r="BK77">
        <f t="shared" si="1"/>
        <v>-1.21194405433876</v>
      </c>
    </row>
    <row r="78" spans="1:63">
      <c r="A78" s="1" t="s">
        <v>139</v>
      </c>
      <c r="B78">
        <v>9</v>
      </c>
      <c r="C78">
        <v>7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 s="4">
        <v>8</v>
      </c>
      <c r="K78" s="4">
        <v>98.084</v>
      </c>
      <c r="L78" s="4">
        <v>19.4211369999999</v>
      </c>
      <c r="M78" s="4">
        <v>38.7876</v>
      </c>
      <c r="N78">
        <v>17</v>
      </c>
      <c r="O78" s="4">
        <v>8</v>
      </c>
      <c r="P78" s="4">
        <v>17</v>
      </c>
      <c r="Q78" s="4">
        <v>14</v>
      </c>
      <c r="R78" s="4">
        <v>11</v>
      </c>
      <c r="S78" s="4">
        <v>2</v>
      </c>
      <c r="T78" s="4">
        <v>3</v>
      </c>
      <c r="U78" s="4">
        <v>0</v>
      </c>
      <c r="V78" s="4">
        <v>0</v>
      </c>
      <c r="W78" s="4">
        <v>6</v>
      </c>
      <c r="X78" s="4">
        <v>9.178863</v>
      </c>
      <c r="Y78" s="4">
        <v>10.1961886830856</v>
      </c>
      <c r="Z78" s="4">
        <v>16.6584122359796</v>
      </c>
      <c r="AA78" s="4">
        <v>15.956862745098</v>
      </c>
      <c r="AB78" s="4">
        <v>16.148</v>
      </c>
      <c r="AC78" s="4">
        <v>11.2521778443113</v>
      </c>
      <c r="AD78" s="4">
        <v>129.186938323353</v>
      </c>
      <c r="AE78" s="4">
        <v>0.599775804887393</v>
      </c>
      <c r="AF78" s="4">
        <v>0.979906602116447</v>
      </c>
      <c r="AG78" s="4">
        <v>0.938638985005767</v>
      </c>
      <c r="AH78" s="4">
        <v>0.949882352941176</v>
      </c>
      <c r="AI78" s="4">
        <v>0.661892814371257</v>
      </c>
      <c r="AJ78" s="4">
        <v>7.5992316660796</v>
      </c>
      <c r="AK78" s="4">
        <v>26.02</v>
      </c>
      <c r="AN78" s="4">
        <v>8.79649020733357</v>
      </c>
      <c r="AO78" s="4">
        <v>107.073499288</v>
      </c>
      <c r="AP78" s="4">
        <v>2</v>
      </c>
      <c r="AQ78" s="4">
        <v>1</v>
      </c>
      <c r="AR78" s="4">
        <v>0</v>
      </c>
      <c r="AS78" s="4">
        <v>0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0</v>
      </c>
      <c r="AZ78" s="4">
        <v>0</v>
      </c>
      <c r="BA78" s="4">
        <v>0</v>
      </c>
      <c r="BB78" s="4">
        <v>0</v>
      </c>
      <c r="BC78" s="4">
        <v>42</v>
      </c>
      <c r="BD78" s="4">
        <v>2.738</v>
      </c>
      <c r="BE78" s="4">
        <v>-3.819</v>
      </c>
      <c r="BF78" s="4">
        <v>-5.185</v>
      </c>
      <c r="BG78" s="4">
        <v>-2.448</v>
      </c>
      <c r="BH78">
        <v>-3735.1356337</v>
      </c>
      <c r="BI78">
        <v>-326.8737888</v>
      </c>
      <c r="BJ78">
        <v>-3408.2164627</v>
      </c>
      <c r="BK78">
        <f t="shared" si="1"/>
        <v>-1.23491319707861</v>
      </c>
    </row>
    <row r="79" spans="1:63">
      <c r="A79" s="1" t="s">
        <v>140</v>
      </c>
      <c r="B79">
        <v>8</v>
      </c>
      <c r="C79">
        <v>8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 s="4">
        <v>9</v>
      </c>
      <c r="K79" s="4">
        <v>112.087</v>
      </c>
      <c r="L79" s="4">
        <v>20.2163439999999</v>
      </c>
      <c r="M79" s="4">
        <v>39.4649</v>
      </c>
      <c r="N79">
        <v>17</v>
      </c>
      <c r="O79" s="4">
        <v>10</v>
      </c>
      <c r="P79" s="4">
        <v>18</v>
      </c>
      <c r="Q79" s="4">
        <v>15</v>
      </c>
      <c r="R79" s="4">
        <v>12</v>
      </c>
      <c r="S79" s="4">
        <v>4</v>
      </c>
      <c r="T79" s="4">
        <v>3</v>
      </c>
      <c r="U79" s="4">
        <v>0</v>
      </c>
      <c r="V79" s="4">
        <v>0</v>
      </c>
      <c r="W79" s="4">
        <v>6</v>
      </c>
      <c r="X79" s="4">
        <v>10.6616559999999</v>
      </c>
      <c r="Y79" s="4">
        <v>10.8821103195603</v>
      </c>
      <c r="Z79" s="4">
        <v>16.8820101966496</v>
      </c>
      <c r="AA79" s="4">
        <v>16.2509803921568</v>
      </c>
      <c r="AB79" s="4">
        <v>16.44</v>
      </c>
      <c r="AC79" s="4">
        <v>11.6744574850299</v>
      </c>
      <c r="AD79" s="4">
        <v>127.238319760479</v>
      </c>
      <c r="AE79" s="4">
        <v>0.640124136444726</v>
      </c>
      <c r="AF79" s="4">
        <v>0.993059423332333</v>
      </c>
      <c r="AG79" s="4">
        <v>0.95594002306805</v>
      </c>
      <c r="AH79" s="4">
        <v>0.967058823529412</v>
      </c>
      <c r="AI79" s="4">
        <v>0.686732793237055</v>
      </c>
      <c r="AJ79" s="4">
        <v>7.48460704473406</v>
      </c>
      <c r="AK79" s="4">
        <v>12.53</v>
      </c>
      <c r="AN79" s="4">
        <v>9.33978843916306</v>
      </c>
      <c r="AO79" s="4">
        <v>120.057514876</v>
      </c>
      <c r="AP79" s="4">
        <v>0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0</v>
      </c>
      <c r="AX79" s="4">
        <v>1</v>
      </c>
      <c r="AY79" s="4">
        <v>0</v>
      </c>
      <c r="AZ79" s="4">
        <v>1</v>
      </c>
      <c r="BA79" s="4">
        <v>1</v>
      </c>
      <c r="BB79" s="4">
        <v>1</v>
      </c>
      <c r="BC79" s="4">
        <v>46</v>
      </c>
      <c r="BD79" s="4">
        <v>3.08</v>
      </c>
      <c r="BE79" s="4">
        <v>-3.747</v>
      </c>
      <c r="BF79" s="4">
        <v>-5.326</v>
      </c>
      <c r="BG79" s="4">
        <v>-2.246</v>
      </c>
      <c r="BH79">
        <v>-3793.1674851</v>
      </c>
      <c r="BI79">
        <v>-384.9047184</v>
      </c>
      <c r="BJ79">
        <v>-3408.2164627</v>
      </c>
      <c r="BK79">
        <f t="shared" si="1"/>
        <v>-1.25999666558664</v>
      </c>
    </row>
    <row r="80" spans="1:63">
      <c r="A80" s="1" t="s">
        <v>141</v>
      </c>
      <c r="B80">
        <v>8</v>
      </c>
      <c r="C80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</v>
      </c>
      <c r="K80" s="4">
        <v>120.11</v>
      </c>
      <c r="L80" s="4">
        <v>22.9343439999999</v>
      </c>
      <c r="M80" s="4">
        <v>49.1528</v>
      </c>
      <c r="N80">
        <v>18</v>
      </c>
      <c r="O80" s="4">
        <v>11</v>
      </c>
      <c r="P80" s="4">
        <v>19</v>
      </c>
      <c r="Q80" s="4">
        <v>14</v>
      </c>
      <c r="R80" s="4">
        <v>8</v>
      </c>
      <c r="S80" s="4">
        <v>0</v>
      </c>
      <c r="T80" s="4">
        <v>5</v>
      </c>
      <c r="U80" s="4">
        <v>0</v>
      </c>
      <c r="V80" s="4">
        <v>0</v>
      </c>
      <c r="W80" s="4">
        <v>11</v>
      </c>
      <c r="X80" s="4">
        <v>8.74565599999999</v>
      </c>
      <c r="Y80" s="4">
        <v>12.1673112151435</v>
      </c>
      <c r="Z80" s="4">
        <v>17.5513474144209</v>
      </c>
      <c r="AA80" s="4">
        <v>16.9019607843137</v>
      </c>
      <c r="AB80" s="4">
        <v>17.04</v>
      </c>
      <c r="AC80" s="4">
        <v>13.1942179640718</v>
      </c>
      <c r="AD80" s="4">
        <v>132.569188023952</v>
      </c>
      <c r="AE80" s="4">
        <v>0.675961734174638</v>
      </c>
      <c r="AF80" s="4">
        <v>0.97507485635672</v>
      </c>
      <c r="AG80" s="4">
        <v>0.938997821350762</v>
      </c>
      <c r="AH80" s="4">
        <v>0.946666666666666</v>
      </c>
      <c r="AI80" s="4">
        <v>0.733012109115103</v>
      </c>
      <c r="AJ80" s="4">
        <v>7.36495489021956</v>
      </c>
      <c r="AK80" s="4">
        <v>0</v>
      </c>
      <c r="AN80" s="4">
        <v>9.28850439294553</v>
      </c>
      <c r="AO80" s="4">
        <v>128.062600256</v>
      </c>
      <c r="AP80" s="4">
        <v>0</v>
      </c>
      <c r="AQ80" s="4">
        <v>0</v>
      </c>
      <c r="AR80" s="4">
        <v>0</v>
      </c>
      <c r="AS80" s="4">
        <v>0</v>
      </c>
      <c r="AT80" s="4">
        <v>2</v>
      </c>
      <c r="AU80" s="4">
        <v>2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48</v>
      </c>
      <c r="BD80" s="4">
        <v>3.367</v>
      </c>
      <c r="BE80" s="4">
        <v>-4.112</v>
      </c>
      <c r="BF80" s="4">
        <v>-5.83</v>
      </c>
      <c r="BG80" s="4">
        <v>-2.463</v>
      </c>
      <c r="BH80">
        <v>-3794.0752077</v>
      </c>
      <c r="BI80">
        <v>-385.8123916</v>
      </c>
      <c r="BJ80">
        <v>-3408.2164627</v>
      </c>
      <c r="BK80">
        <f t="shared" si="1"/>
        <v>-1.26134090876119</v>
      </c>
    </row>
    <row r="81" spans="1:63">
      <c r="A81" s="1" t="s">
        <v>142</v>
      </c>
      <c r="B81">
        <v>2</v>
      </c>
      <c r="C81">
        <v>2</v>
      </c>
      <c r="D81">
        <v>0</v>
      </c>
      <c r="E81">
        <v>0</v>
      </c>
      <c r="F81">
        <v>0</v>
      </c>
      <c r="G81">
        <v>4</v>
      </c>
      <c r="H81">
        <v>0</v>
      </c>
      <c r="I81">
        <v>4</v>
      </c>
      <c r="J81" s="4">
        <v>6</v>
      </c>
      <c r="K81" s="4">
        <v>165.834</v>
      </c>
      <c r="L81" s="4">
        <v>13.573586</v>
      </c>
      <c r="M81" s="4">
        <v>30.7638</v>
      </c>
      <c r="N81" s="4">
        <v>8</v>
      </c>
      <c r="O81" s="4">
        <v>5</v>
      </c>
      <c r="P81" s="4">
        <v>7</v>
      </c>
      <c r="Q81" s="4">
        <v>7</v>
      </c>
      <c r="R81" s="4">
        <v>7</v>
      </c>
      <c r="S81" s="4">
        <v>5</v>
      </c>
      <c r="T81" s="4">
        <v>0</v>
      </c>
      <c r="U81" s="4">
        <v>0</v>
      </c>
      <c r="V81" s="4">
        <v>0</v>
      </c>
      <c r="W81" s="4">
        <v>0</v>
      </c>
      <c r="X81" s="4">
        <v>3.866414</v>
      </c>
      <c r="Y81" s="4">
        <v>6.90525137390596</v>
      </c>
      <c r="Z81" s="4">
        <v>8.94974508375819</v>
      </c>
      <c r="AA81" s="4">
        <v>8.68235294117647</v>
      </c>
      <c r="AB81" s="4">
        <v>8.288</v>
      </c>
      <c r="AC81" s="4">
        <v>8.02011137724551</v>
      </c>
      <c r="AD81" s="4">
        <v>60.8311413173652</v>
      </c>
      <c r="AE81" s="4">
        <v>0.863156421738245</v>
      </c>
      <c r="AF81" s="4">
        <v>1.11871813546977</v>
      </c>
      <c r="AG81" s="4">
        <v>1.08529411764705</v>
      </c>
      <c r="AH81" s="4">
        <v>1.036</v>
      </c>
      <c r="AI81" s="4">
        <v>1.00251392215568</v>
      </c>
      <c r="AJ81" s="4">
        <v>7.60389266467065</v>
      </c>
      <c r="AK81">
        <v>0</v>
      </c>
      <c r="AN81" s="4">
        <v>7.91753635394363</v>
      </c>
      <c r="AO81" s="4">
        <v>165.891060784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4</v>
      </c>
      <c r="AY81" s="4">
        <v>0</v>
      </c>
      <c r="AZ81" s="4">
        <v>1</v>
      </c>
      <c r="BA81" s="4">
        <v>0</v>
      </c>
      <c r="BB81" s="4">
        <v>0</v>
      </c>
      <c r="BC81" s="4">
        <v>38</v>
      </c>
      <c r="BD81" s="4">
        <v>3.264</v>
      </c>
      <c r="BE81" s="4">
        <v>-4.058</v>
      </c>
      <c r="BF81" s="4">
        <v>-5.745</v>
      </c>
      <c r="BG81" s="4">
        <v>-2.481</v>
      </c>
      <c r="BH81">
        <v>-5331.9918449</v>
      </c>
      <c r="BI81">
        <v>-1923.7289362</v>
      </c>
      <c r="BJ81">
        <v>-3408.2164627</v>
      </c>
      <c r="BK81">
        <f t="shared" si="1"/>
        <v>-1.26386068438307</v>
      </c>
    </row>
    <row r="82" spans="1:63">
      <c r="A82" s="1" t="s">
        <v>143</v>
      </c>
      <c r="B82">
        <v>0</v>
      </c>
      <c r="C82">
        <v>6</v>
      </c>
      <c r="D82">
        <v>1</v>
      </c>
      <c r="E82">
        <v>2</v>
      </c>
      <c r="F82">
        <v>0</v>
      </c>
      <c r="G82">
        <v>5</v>
      </c>
      <c r="H82">
        <v>0</v>
      </c>
      <c r="I82">
        <v>5</v>
      </c>
      <c r="J82" s="4">
        <v>14</v>
      </c>
      <c r="K82" s="4">
        <v>295.336</v>
      </c>
      <c r="L82" s="4">
        <v>24.164</v>
      </c>
      <c r="M82" s="4">
        <v>57.7545</v>
      </c>
      <c r="N82">
        <v>14</v>
      </c>
      <c r="O82" s="4">
        <v>14</v>
      </c>
      <c r="P82" s="4">
        <v>14</v>
      </c>
      <c r="Q82" s="4">
        <v>10</v>
      </c>
      <c r="R82" s="4">
        <v>7</v>
      </c>
      <c r="S82" s="4">
        <v>7</v>
      </c>
      <c r="T82" s="4">
        <v>4</v>
      </c>
      <c r="U82" s="4">
        <v>1</v>
      </c>
      <c r="V82" s="4">
        <v>0</v>
      </c>
      <c r="W82" s="4">
        <v>7</v>
      </c>
      <c r="X82" s="4">
        <v>3.356</v>
      </c>
      <c r="Y82" s="4">
        <v>13.641841237533</v>
      </c>
      <c r="Z82" s="4">
        <v>16.1518572469045</v>
      </c>
      <c r="AA82" s="4">
        <v>16.0862745098039</v>
      </c>
      <c r="AB82" s="4">
        <v>15.688</v>
      </c>
      <c r="AC82" s="4">
        <v>14.1461077844311</v>
      </c>
      <c r="AD82" s="4">
        <v>104.293502994011</v>
      </c>
      <c r="AE82" s="4">
        <v>0.974417231252362</v>
      </c>
      <c r="AF82" s="4">
        <v>1.15370408906461</v>
      </c>
      <c r="AG82" s="4">
        <v>1.14901960784313</v>
      </c>
      <c r="AH82" s="4">
        <v>1.12057142857142</v>
      </c>
      <c r="AI82" s="4">
        <v>1.0104362703165</v>
      </c>
      <c r="AJ82" s="4">
        <v>7.44953592814371</v>
      </c>
      <c r="AK82" s="4">
        <v>43.14</v>
      </c>
      <c r="AN82" s="4">
        <v>9.90543565375414</v>
      </c>
      <c r="AO82" s="4">
        <v>292.837166639999</v>
      </c>
      <c r="AP82" s="4">
        <v>0</v>
      </c>
      <c r="AQ82" s="4">
        <v>3</v>
      </c>
      <c r="AR82" s="4">
        <v>0</v>
      </c>
      <c r="AS82" s="4">
        <v>0</v>
      </c>
      <c r="AT82" s="4">
        <v>1</v>
      </c>
      <c r="AU82" s="4">
        <v>1</v>
      </c>
      <c r="AV82" s="4">
        <v>2</v>
      </c>
      <c r="AW82" s="4">
        <v>0</v>
      </c>
      <c r="AX82" s="4">
        <v>8</v>
      </c>
      <c r="AY82" s="4">
        <v>0</v>
      </c>
      <c r="AZ82" s="4">
        <v>1</v>
      </c>
      <c r="BA82" s="4">
        <v>0</v>
      </c>
      <c r="BB82" s="4">
        <v>0</v>
      </c>
      <c r="BC82" s="4">
        <v>76</v>
      </c>
      <c r="BD82" s="4">
        <v>0.921</v>
      </c>
      <c r="BE82" s="4">
        <v>-4.797</v>
      </c>
      <c r="BF82" s="4">
        <v>-5.328</v>
      </c>
      <c r="BG82" s="4">
        <v>-4.407</v>
      </c>
      <c r="BH82">
        <v>-6150.1625372</v>
      </c>
      <c r="BI82">
        <v>-2741.8991272</v>
      </c>
      <c r="BJ82">
        <v>-3408.2164627</v>
      </c>
      <c r="BK82">
        <f t="shared" si="1"/>
        <v>-1.27750175921534</v>
      </c>
    </row>
    <row r="83" spans="1:63">
      <c r="A83" s="1" t="s">
        <v>144</v>
      </c>
      <c r="B83">
        <v>5</v>
      </c>
      <c r="C83">
        <v>5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 s="4">
        <v>6</v>
      </c>
      <c r="K83" s="4">
        <v>74.062</v>
      </c>
      <c r="L83" s="4">
        <v>13.233965</v>
      </c>
      <c r="M83" s="4">
        <v>27.3863</v>
      </c>
      <c r="N83">
        <v>11</v>
      </c>
      <c r="O83" s="4">
        <v>6</v>
      </c>
      <c r="P83" s="4">
        <v>11</v>
      </c>
      <c r="Q83" s="4">
        <v>8</v>
      </c>
      <c r="R83" s="4">
        <v>5</v>
      </c>
      <c r="S83" s="4">
        <v>0</v>
      </c>
      <c r="T83" s="4">
        <v>3</v>
      </c>
      <c r="U83" s="4">
        <v>0</v>
      </c>
      <c r="V83" s="4">
        <v>0</v>
      </c>
      <c r="W83" s="4">
        <v>6</v>
      </c>
      <c r="X83" s="4">
        <v>6.786035</v>
      </c>
      <c r="Y83" s="4">
        <v>7.11253307551394</v>
      </c>
      <c r="Z83" s="4">
        <v>10.8827385287691</v>
      </c>
      <c r="AA83" s="4">
        <v>10.5058823529411</v>
      </c>
      <c r="AB83" s="4">
        <v>10.628</v>
      </c>
      <c r="AC83" s="4">
        <v>7.65506886227544</v>
      </c>
      <c r="AD83" s="4">
        <v>83.1304281437125</v>
      </c>
      <c r="AE83" s="4">
        <v>0.646593915955813</v>
      </c>
      <c r="AF83" s="4">
        <v>0.989339866251738</v>
      </c>
      <c r="AG83" s="4">
        <v>0.955080213903743</v>
      </c>
      <c r="AH83" s="4">
        <v>0.966181818181818</v>
      </c>
      <c r="AI83" s="4">
        <v>0.695915351115949</v>
      </c>
      <c r="AJ83" s="4">
        <v>7.55731164942841</v>
      </c>
      <c r="AK83" s="4">
        <v>12.89</v>
      </c>
      <c r="AN83" s="4">
        <v>7.92117272158701</v>
      </c>
      <c r="AO83" s="4">
        <v>79.04219916</v>
      </c>
      <c r="AP83" s="4">
        <v>0</v>
      </c>
      <c r="AQ83" s="4">
        <v>1</v>
      </c>
      <c r="AR83" s="4">
        <v>0</v>
      </c>
      <c r="AS83" s="4">
        <v>0</v>
      </c>
      <c r="AT83" s="4">
        <v>0</v>
      </c>
      <c r="AU83" s="4">
        <v>1</v>
      </c>
      <c r="AV83" s="4">
        <v>1</v>
      </c>
      <c r="AW83" s="4">
        <v>0</v>
      </c>
      <c r="AX83" s="4">
        <v>1</v>
      </c>
      <c r="AY83" s="4">
        <v>0</v>
      </c>
      <c r="AZ83" s="4">
        <v>0</v>
      </c>
      <c r="BA83" s="4">
        <v>0</v>
      </c>
      <c r="BB83" s="4">
        <v>0</v>
      </c>
      <c r="BC83" s="4">
        <v>30</v>
      </c>
      <c r="BD83" s="4">
        <v>2.398</v>
      </c>
      <c r="BE83" s="4">
        <v>-3.815</v>
      </c>
      <c r="BF83" s="4">
        <v>-5.072</v>
      </c>
      <c r="BG83" s="4">
        <v>-2.674</v>
      </c>
      <c r="BH83">
        <v>-3656.5187478</v>
      </c>
      <c r="BI83">
        <v>-248.2547346</v>
      </c>
      <c r="BJ83">
        <v>-3408.2164627</v>
      </c>
      <c r="BK83">
        <f t="shared" si="1"/>
        <v>-1.29391567568607</v>
      </c>
    </row>
    <row r="84" spans="1:63">
      <c r="A84" s="1" t="s">
        <v>145</v>
      </c>
      <c r="B84">
        <v>3</v>
      </c>
      <c r="C84">
        <v>6</v>
      </c>
      <c r="D84">
        <v>0</v>
      </c>
      <c r="E84">
        <v>1</v>
      </c>
      <c r="F84">
        <v>0</v>
      </c>
      <c r="G84">
        <v>3</v>
      </c>
      <c r="H84">
        <v>0</v>
      </c>
      <c r="I84">
        <v>3</v>
      </c>
      <c r="J84" s="4">
        <v>10</v>
      </c>
      <c r="K84" s="4">
        <v>194.424</v>
      </c>
      <c r="L84" s="4">
        <v>19.9023789999999</v>
      </c>
      <c r="M84" s="4">
        <v>46.7099</v>
      </c>
      <c r="N84">
        <v>13</v>
      </c>
      <c r="O84" s="4">
        <v>10</v>
      </c>
      <c r="P84" s="4">
        <v>13</v>
      </c>
      <c r="Q84" s="4">
        <v>10</v>
      </c>
      <c r="R84" s="4">
        <v>7</v>
      </c>
      <c r="S84" s="4">
        <v>4</v>
      </c>
      <c r="T84" s="4">
        <v>3</v>
      </c>
      <c r="U84" s="4">
        <v>0</v>
      </c>
      <c r="V84" s="4">
        <v>0</v>
      </c>
      <c r="W84" s="4">
        <v>6</v>
      </c>
      <c r="X84" s="4">
        <v>4.539621</v>
      </c>
      <c r="Y84" s="4">
        <v>10.8001084876857</v>
      </c>
      <c r="Z84" s="4">
        <v>13.9588492352512</v>
      </c>
      <c r="AA84" s="4">
        <v>13.6549019607843</v>
      </c>
      <c r="AB84" s="4">
        <v>13.436</v>
      </c>
      <c r="AC84" s="4">
        <v>11.5942389221556</v>
      </c>
      <c r="AD84" s="4">
        <v>96.3341730538922</v>
      </c>
      <c r="AE84" s="4">
        <v>0.830777575975825</v>
      </c>
      <c r="AF84" s="4">
        <v>1.07375763348086</v>
      </c>
      <c r="AG84" s="4">
        <v>1.05037707390648</v>
      </c>
      <c r="AH84" s="4">
        <v>1.03353846153846</v>
      </c>
      <c r="AI84" s="4">
        <v>0.891864532473514</v>
      </c>
      <c r="AJ84" s="4">
        <v>7.41032100414555</v>
      </c>
      <c r="AK84" s="4">
        <v>20.23</v>
      </c>
      <c r="AN84" s="4">
        <v>9.29752673365509</v>
      </c>
      <c r="AO84" s="4">
        <v>195.924947756</v>
      </c>
      <c r="AP84" s="4">
        <v>1</v>
      </c>
      <c r="AQ84" s="4">
        <v>1</v>
      </c>
      <c r="AR84" s="4">
        <v>0</v>
      </c>
      <c r="AS84" s="4">
        <v>0</v>
      </c>
      <c r="AT84" s="4">
        <v>1</v>
      </c>
      <c r="AU84" s="4">
        <v>1</v>
      </c>
      <c r="AV84" s="4">
        <v>1</v>
      </c>
      <c r="AW84" s="4">
        <v>1</v>
      </c>
      <c r="AX84" s="4">
        <v>4</v>
      </c>
      <c r="AY84" s="4">
        <v>0</v>
      </c>
      <c r="AZ84" s="4">
        <v>0</v>
      </c>
      <c r="BA84" s="4">
        <v>0</v>
      </c>
      <c r="BB84" s="4">
        <v>0</v>
      </c>
      <c r="BC84" s="4">
        <v>54</v>
      </c>
      <c r="BD84" s="4">
        <v>3.197</v>
      </c>
      <c r="BE84" s="4">
        <v>-4.056</v>
      </c>
      <c r="BF84" s="4">
        <v>-5.704</v>
      </c>
      <c r="BG84" s="4">
        <v>-2.507</v>
      </c>
      <c r="BH84">
        <v>-5098.7840642</v>
      </c>
      <c r="BI84">
        <v>-1690.5191246</v>
      </c>
      <c r="BJ84">
        <v>-3408.2164627</v>
      </c>
      <c r="BK84">
        <f t="shared" si="1"/>
        <v>-1.31912431665915</v>
      </c>
    </row>
    <row r="85" spans="1:63">
      <c r="A85" s="1" t="s">
        <v>146</v>
      </c>
      <c r="B85">
        <v>8</v>
      </c>
      <c r="C85">
        <v>4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5</v>
      </c>
      <c r="K85" s="4">
        <v>64.043</v>
      </c>
      <c r="L85" s="4">
        <v>13.176344</v>
      </c>
      <c r="M85" s="4">
        <v>21.2183</v>
      </c>
      <c r="N85">
        <v>13</v>
      </c>
      <c r="O85" s="4">
        <v>4</v>
      </c>
      <c r="P85" s="4">
        <v>12</v>
      </c>
      <c r="Q85" s="4">
        <v>11</v>
      </c>
      <c r="R85" s="4">
        <v>11</v>
      </c>
      <c r="S85" s="4">
        <v>3</v>
      </c>
      <c r="T85" s="4">
        <v>1</v>
      </c>
      <c r="U85" s="4">
        <v>1</v>
      </c>
      <c r="V85" s="4">
        <v>0</v>
      </c>
      <c r="W85" s="4">
        <v>1</v>
      </c>
      <c r="X85" s="4">
        <v>9.70365599999999</v>
      </c>
      <c r="Y85" s="4">
        <v>6.88211031956035</v>
      </c>
      <c r="Z85" s="4">
        <v>12.8820101966496</v>
      </c>
      <c r="AA85" s="4">
        <v>12.2509803921568</v>
      </c>
      <c r="AB85" s="4">
        <v>12.44</v>
      </c>
      <c r="AC85" s="4">
        <v>7.67445748502993</v>
      </c>
      <c r="AD85" s="4">
        <v>100.267541317365</v>
      </c>
      <c r="AE85" s="4">
        <v>0.529393101504642</v>
      </c>
      <c r="AF85" s="4">
        <v>0.990923861280743</v>
      </c>
      <c r="AG85" s="4">
        <v>0.942383107088989</v>
      </c>
      <c r="AH85" s="4">
        <v>0.956923076923077</v>
      </c>
      <c r="AI85" s="4">
        <v>0.590342883463841</v>
      </c>
      <c r="AJ85" s="4">
        <v>7.71288779364348</v>
      </c>
      <c r="AK85" s="4">
        <v>17.07</v>
      </c>
      <c r="AN85" s="4">
        <v>7.18387071506245</v>
      </c>
      <c r="AO85" s="4">
        <v>72.057514876</v>
      </c>
      <c r="AP85" s="4">
        <v>0</v>
      </c>
      <c r="AQ85" s="4">
        <v>1</v>
      </c>
      <c r="AR85" s="4">
        <v>0</v>
      </c>
      <c r="AS85" s="4">
        <v>0</v>
      </c>
      <c r="AT85" s="4">
        <v>0</v>
      </c>
      <c r="AU85" s="4">
        <v>0</v>
      </c>
      <c r="AV85" s="4">
        <v>1</v>
      </c>
      <c r="AW85" s="4">
        <v>0</v>
      </c>
      <c r="AX85" s="4">
        <v>1</v>
      </c>
      <c r="AY85" s="4">
        <v>0</v>
      </c>
      <c r="AZ85" s="4">
        <v>1</v>
      </c>
      <c r="BA85" s="4">
        <v>0</v>
      </c>
      <c r="BB85" s="4">
        <v>0</v>
      </c>
      <c r="BC85" s="4">
        <v>30</v>
      </c>
      <c r="BD85" s="4">
        <v>2.788</v>
      </c>
      <c r="BE85" s="4">
        <v>-3.845</v>
      </c>
      <c r="BF85" s="4">
        <v>-5.297</v>
      </c>
      <c r="BG85" s="4">
        <v>-2.509</v>
      </c>
      <c r="BH85">
        <v>-3640.7971968</v>
      </c>
      <c r="BI85">
        <v>-232.5315894</v>
      </c>
      <c r="BJ85">
        <v>-3408.2164627</v>
      </c>
      <c r="BK85">
        <f t="shared" si="1"/>
        <v>-1.33729608957844</v>
      </c>
    </row>
    <row r="86" spans="1:63">
      <c r="A86" s="1" t="s">
        <v>147</v>
      </c>
      <c r="B86">
        <v>6</v>
      </c>
      <c r="C86">
        <v>4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 s="4">
        <v>6</v>
      </c>
      <c r="K86" s="4">
        <v>80.042</v>
      </c>
      <c r="L86" s="4">
        <v>12.644758</v>
      </c>
      <c r="M86" s="4">
        <v>21.105</v>
      </c>
      <c r="N86">
        <v>12</v>
      </c>
      <c r="O86" s="4">
        <v>5</v>
      </c>
      <c r="P86" s="4">
        <v>11</v>
      </c>
      <c r="Q86" s="4">
        <v>9</v>
      </c>
      <c r="R86" s="4">
        <v>9</v>
      </c>
      <c r="S86" s="4">
        <v>3</v>
      </c>
      <c r="T86" s="4">
        <v>2</v>
      </c>
      <c r="U86" s="4">
        <v>2</v>
      </c>
      <c r="V86" s="4">
        <v>0</v>
      </c>
      <c r="W86" s="4">
        <v>2</v>
      </c>
      <c r="X86" s="4">
        <v>9.43324199999999</v>
      </c>
      <c r="Y86" s="4">
        <v>7.05508162019133</v>
      </c>
      <c r="Z86" s="4">
        <v>12.3248361252731</v>
      </c>
      <c r="AA86" s="4">
        <v>11.8745098039215</v>
      </c>
      <c r="AB86" s="4">
        <v>12.08</v>
      </c>
      <c r="AC86" s="4">
        <v>7.35614251497005</v>
      </c>
      <c r="AD86" s="4">
        <v>92.1365017964071</v>
      </c>
      <c r="AE86" s="4">
        <v>0.587923468349277</v>
      </c>
      <c r="AF86" s="4">
        <v>1.02706967710609</v>
      </c>
      <c r="AG86" s="4">
        <v>0.98954248366013</v>
      </c>
      <c r="AH86" s="4">
        <v>1.00666666666666</v>
      </c>
      <c r="AI86" s="4">
        <v>0.613011876247504</v>
      </c>
      <c r="AJ86" s="4">
        <v>7.67804181636726</v>
      </c>
      <c r="AK86" s="4">
        <v>26.3</v>
      </c>
      <c r="AN86" s="4">
        <v>7.46565531013405</v>
      </c>
      <c r="AO86" s="4">
        <v>86.036779432</v>
      </c>
      <c r="AP86" s="4">
        <v>0</v>
      </c>
      <c r="AQ86" s="4">
        <v>2</v>
      </c>
      <c r="AR86" s="4">
        <v>0</v>
      </c>
      <c r="AS86" s="4">
        <v>0</v>
      </c>
      <c r="AT86" s="4">
        <v>0</v>
      </c>
      <c r="AU86" s="4">
        <v>0</v>
      </c>
      <c r="AV86" s="4">
        <v>2</v>
      </c>
      <c r="AW86" s="4">
        <v>0</v>
      </c>
      <c r="AX86" s="4">
        <v>2</v>
      </c>
      <c r="AY86" s="4">
        <v>0</v>
      </c>
      <c r="AZ86" s="4">
        <v>2</v>
      </c>
      <c r="BA86" s="4">
        <v>0</v>
      </c>
      <c r="BB86" s="4">
        <v>0</v>
      </c>
      <c r="BC86" s="4">
        <v>34</v>
      </c>
      <c r="BD86" s="4">
        <v>3.393</v>
      </c>
      <c r="BE86" s="4">
        <v>-3.928</v>
      </c>
      <c r="BF86" s="4">
        <v>-5.696</v>
      </c>
      <c r="BG86" s="4">
        <v>-2.303</v>
      </c>
      <c r="BH86">
        <v>-3714.9228417</v>
      </c>
      <c r="BI86">
        <v>-306.6570368</v>
      </c>
      <c r="BJ86">
        <v>-3408.2164627</v>
      </c>
      <c r="BK86">
        <f t="shared" si="1"/>
        <v>-1.34267034107879</v>
      </c>
    </row>
    <row r="87" spans="1:63">
      <c r="A87" s="1" t="s">
        <v>148</v>
      </c>
      <c r="B87">
        <v>0</v>
      </c>
      <c r="C87">
        <v>2</v>
      </c>
      <c r="D87">
        <v>0</v>
      </c>
      <c r="E87">
        <v>0</v>
      </c>
      <c r="F87">
        <v>0</v>
      </c>
      <c r="G87">
        <v>4</v>
      </c>
      <c r="H87">
        <v>0</v>
      </c>
      <c r="I87">
        <v>4</v>
      </c>
      <c r="J87" s="4">
        <v>6</v>
      </c>
      <c r="K87" s="4">
        <v>165.834</v>
      </c>
      <c r="L87" s="4">
        <v>12.24</v>
      </c>
      <c r="M87" s="4">
        <v>30.9454</v>
      </c>
      <c r="N87">
        <v>6</v>
      </c>
      <c r="O87" s="4">
        <v>5</v>
      </c>
      <c r="P87" s="4">
        <v>5</v>
      </c>
      <c r="Q87" s="4">
        <v>4</v>
      </c>
      <c r="R87" s="4">
        <v>4</v>
      </c>
      <c r="S87" s="4">
        <v>4</v>
      </c>
      <c r="T87" s="4">
        <v>1</v>
      </c>
      <c r="U87" s="4">
        <v>1</v>
      </c>
      <c r="V87" s="4">
        <v>0</v>
      </c>
      <c r="W87" s="4">
        <v>1</v>
      </c>
      <c r="X87" s="4">
        <v>1.68</v>
      </c>
      <c r="Y87" s="4">
        <v>6.36342357012009</v>
      </c>
      <c r="Z87" s="4">
        <v>7.06190823015295</v>
      </c>
      <c r="AA87" s="4">
        <v>6.95686274509803</v>
      </c>
      <c r="AB87" s="4">
        <v>6.528</v>
      </c>
      <c r="AC87" s="4">
        <v>7.22155688622754</v>
      </c>
      <c r="AD87" s="4">
        <v>44.5455808383233</v>
      </c>
      <c r="AE87" s="4">
        <v>1.06057059502001</v>
      </c>
      <c r="AF87" s="4">
        <v>1.17698470502549</v>
      </c>
      <c r="AG87" s="4">
        <v>1.159477124183</v>
      </c>
      <c r="AH87" s="4">
        <v>1.088</v>
      </c>
      <c r="AI87" s="4">
        <v>1.20359281437125</v>
      </c>
      <c r="AJ87" s="4">
        <v>7.42426347305389</v>
      </c>
      <c r="AK87" s="4">
        <v>0</v>
      </c>
      <c r="AN87" s="4">
        <v>7.91753635394363</v>
      </c>
      <c r="AO87" s="4">
        <v>163.87541072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4</v>
      </c>
      <c r="AY87" s="4">
        <v>0</v>
      </c>
      <c r="AZ87" s="4">
        <v>0</v>
      </c>
      <c r="BA87" s="4">
        <v>0</v>
      </c>
      <c r="BB87" s="4">
        <v>0</v>
      </c>
      <c r="BC87" s="4">
        <v>36</v>
      </c>
      <c r="BD87" s="4">
        <v>2.985</v>
      </c>
      <c r="BE87" s="4">
        <v>-4.04</v>
      </c>
      <c r="BF87" s="4">
        <v>-5.587</v>
      </c>
      <c r="BG87" s="4">
        <v>-2.603</v>
      </c>
      <c r="BH87">
        <v>-5330.7687403</v>
      </c>
      <c r="BI87">
        <v>-1922.5027671</v>
      </c>
      <c r="BJ87">
        <v>-3408.2164627</v>
      </c>
      <c r="BK87">
        <f t="shared" si="1"/>
        <v>-1.34725001969991</v>
      </c>
    </row>
    <row r="88" spans="1:63">
      <c r="A88" s="1" t="s">
        <v>149</v>
      </c>
      <c r="B88">
        <v>4</v>
      </c>
      <c r="C88">
        <v>12</v>
      </c>
      <c r="D88">
        <v>0</v>
      </c>
      <c r="E88">
        <v>2</v>
      </c>
      <c r="F88">
        <v>0</v>
      </c>
      <c r="G88">
        <v>4</v>
      </c>
      <c r="H88">
        <v>0</v>
      </c>
      <c r="I88">
        <v>4</v>
      </c>
      <c r="J88" s="4">
        <v>18</v>
      </c>
      <c r="K88" s="4">
        <v>317.942</v>
      </c>
      <c r="L88" s="4">
        <v>34.111172</v>
      </c>
      <c r="M88" s="4">
        <v>81.3254</v>
      </c>
      <c r="N88">
        <v>22</v>
      </c>
      <c r="O88" s="4">
        <v>20</v>
      </c>
      <c r="P88" s="4">
        <v>24</v>
      </c>
      <c r="Q88" s="4">
        <v>18</v>
      </c>
      <c r="R88" s="4">
        <v>12</v>
      </c>
      <c r="S88" s="4">
        <v>8</v>
      </c>
      <c r="T88" s="4">
        <v>6</v>
      </c>
      <c r="U88" s="4">
        <v>0</v>
      </c>
      <c r="V88" s="4">
        <v>0</v>
      </c>
      <c r="W88" s="4">
        <v>12</v>
      </c>
      <c r="X88" s="4">
        <v>9.884828</v>
      </c>
      <c r="Y88" s="4">
        <v>18.8766773865255</v>
      </c>
      <c r="Z88" s="4">
        <v>23.4989075018208</v>
      </c>
      <c r="AA88" s="4">
        <v>23.1058823529411</v>
      </c>
      <c r="AB88" s="4">
        <v>22.848</v>
      </c>
      <c r="AC88" s="4">
        <v>19.7791449101796</v>
      </c>
      <c r="AD88" s="4">
        <v>160.852689820359</v>
      </c>
      <c r="AE88" s="4">
        <v>0.858030790296615</v>
      </c>
      <c r="AF88" s="4">
        <v>1.06813215917367</v>
      </c>
      <c r="AG88" s="4">
        <v>1.05026737967914</v>
      </c>
      <c r="AH88" s="4">
        <v>1.03854545454545</v>
      </c>
      <c r="AI88" s="4">
        <v>0.899052041371802</v>
      </c>
      <c r="AJ88" s="4">
        <v>7.31148590092542</v>
      </c>
      <c r="AK88" s="4">
        <v>18.46</v>
      </c>
      <c r="AN88" s="4">
        <v>10.2281402123519</v>
      </c>
      <c r="AO88" s="4">
        <v>319.896540088</v>
      </c>
      <c r="AP88" s="4">
        <v>0</v>
      </c>
      <c r="AQ88" s="4">
        <v>2</v>
      </c>
      <c r="AR88" s="4">
        <v>1</v>
      </c>
      <c r="AS88" s="4">
        <v>1</v>
      </c>
      <c r="AT88" s="4">
        <v>2</v>
      </c>
      <c r="AU88" s="4">
        <v>2</v>
      </c>
      <c r="AV88" s="4">
        <v>2</v>
      </c>
      <c r="AW88" s="4">
        <v>0</v>
      </c>
      <c r="AX88" s="4">
        <v>6</v>
      </c>
      <c r="AY88" s="4">
        <v>0</v>
      </c>
      <c r="AZ88" s="4">
        <v>0</v>
      </c>
      <c r="BA88" s="4">
        <v>0</v>
      </c>
      <c r="BB88" s="4">
        <v>0</v>
      </c>
      <c r="BC88" s="4">
        <v>92</v>
      </c>
      <c r="BD88" s="4">
        <v>2.937</v>
      </c>
      <c r="BE88" s="4">
        <v>-4.095</v>
      </c>
      <c r="BF88" s="4">
        <v>-5.594</v>
      </c>
      <c r="BG88" s="4">
        <v>-2.657</v>
      </c>
      <c r="BH88">
        <v>-5864.9063176</v>
      </c>
      <c r="BI88">
        <v>-2456.6400561</v>
      </c>
      <c r="BJ88">
        <v>-3408.2164627</v>
      </c>
      <c r="BK88">
        <f t="shared" si="1"/>
        <v>-1.35509506631279</v>
      </c>
    </row>
    <row r="89" spans="1:63">
      <c r="A89" s="1" t="s">
        <v>150</v>
      </c>
      <c r="B89">
        <v>6</v>
      </c>
      <c r="C89"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6</v>
      </c>
      <c r="K89" s="4">
        <v>72.066</v>
      </c>
      <c r="L89" s="4">
        <v>14.560758</v>
      </c>
      <c r="M89" s="4">
        <v>30.9557999999999</v>
      </c>
      <c r="N89">
        <v>12</v>
      </c>
      <c r="O89" s="4">
        <v>6</v>
      </c>
      <c r="P89" s="4">
        <v>12</v>
      </c>
      <c r="Q89" s="4">
        <v>9</v>
      </c>
      <c r="R89" s="4">
        <v>6</v>
      </c>
      <c r="S89" s="4">
        <v>0</v>
      </c>
      <c r="T89" s="4">
        <v>3</v>
      </c>
      <c r="U89" s="4">
        <v>0</v>
      </c>
      <c r="V89" s="4">
        <v>0</v>
      </c>
      <c r="W89" s="4">
        <v>6</v>
      </c>
      <c r="X89" s="4">
        <v>6.55924199999999</v>
      </c>
      <c r="Y89" s="4">
        <v>7.62548341135762</v>
      </c>
      <c r="Z89" s="4">
        <v>11.6635105608157</v>
      </c>
      <c r="AA89" s="4">
        <v>11.1764705882352</v>
      </c>
      <c r="AB89" s="4">
        <v>11.28</v>
      </c>
      <c r="AC89" s="4">
        <v>8.39566347305389</v>
      </c>
      <c r="AD89" s="4">
        <v>89.3128491017964</v>
      </c>
      <c r="AE89" s="4">
        <v>0.635456950946468</v>
      </c>
      <c r="AF89" s="4">
        <v>0.97195921340131</v>
      </c>
      <c r="AG89" s="4">
        <v>0.931372549019608</v>
      </c>
      <c r="AH89" s="4">
        <v>0.94</v>
      </c>
      <c r="AI89" s="4">
        <v>0.69963862275449</v>
      </c>
      <c r="AJ89" s="4">
        <v>7.4427374251497</v>
      </c>
      <c r="AK89" s="4">
        <v>0</v>
      </c>
      <c r="AN89" s="4">
        <v>7.92117272158701</v>
      </c>
      <c r="AO89" s="4">
        <v>78.046950192</v>
      </c>
      <c r="AP89" s="4">
        <v>0</v>
      </c>
      <c r="AQ89" s="4">
        <v>0</v>
      </c>
      <c r="AR89" s="4">
        <v>0</v>
      </c>
      <c r="AS89" s="4">
        <v>0</v>
      </c>
      <c r="AT89" s="4">
        <v>1</v>
      </c>
      <c r="AU89" s="4">
        <v>1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30</v>
      </c>
      <c r="BD89" s="4">
        <v>3.54</v>
      </c>
      <c r="BE89" s="4">
        <v>-3.906</v>
      </c>
      <c r="BF89" s="4">
        <v>-5.711</v>
      </c>
      <c r="BG89" s="4">
        <v>-2.171</v>
      </c>
      <c r="BH89">
        <v>-3640.4567961</v>
      </c>
      <c r="BI89">
        <v>-232.1895597</v>
      </c>
      <c r="BJ89">
        <v>-3408.2164627</v>
      </c>
      <c r="BK89">
        <f t="shared" si="1"/>
        <v>-1.3816234601748</v>
      </c>
    </row>
    <row r="90" spans="1:63">
      <c r="A90" s="1" t="s">
        <v>151</v>
      </c>
      <c r="B90">
        <v>10</v>
      </c>
      <c r="C90">
        <v>7</v>
      </c>
      <c r="D90">
        <v>2</v>
      </c>
      <c r="E90">
        <v>0</v>
      </c>
      <c r="F90">
        <v>0</v>
      </c>
      <c r="G90">
        <v>0</v>
      </c>
      <c r="H90">
        <v>0</v>
      </c>
      <c r="I90">
        <v>0</v>
      </c>
      <c r="J90" s="4">
        <v>9</v>
      </c>
      <c r="K90" s="4">
        <v>112.091</v>
      </c>
      <c r="L90" s="4">
        <v>21.1879299999999</v>
      </c>
      <c r="M90" s="4">
        <v>42.3374</v>
      </c>
      <c r="N90">
        <v>19</v>
      </c>
      <c r="O90" s="4">
        <v>9</v>
      </c>
      <c r="P90" s="4">
        <v>19</v>
      </c>
      <c r="Q90" s="4">
        <v>16</v>
      </c>
      <c r="R90" s="4">
        <v>13</v>
      </c>
      <c r="S90" s="4">
        <v>3</v>
      </c>
      <c r="T90" s="4">
        <v>3</v>
      </c>
      <c r="U90" s="4">
        <v>0</v>
      </c>
      <c r="V90" s="4">
        <v>0</v>
      </c>
      <c r="W90" s="4">
        <v>6</v>
      </c>
      <c r="X90" s="4">
        <v>9.61207</v>
      </c>
      <c r="Y90" s="4">
        <v>11.2250661510278</v>
      </c>
      <c r="Z90" s="4">
        <v>18.7654770575382</v>
      </c>
      <c r="AA90" s="4">
        <v>18.0117647058823</v>
      </c>
      <c r="AB90" s="4">
        <v>18.256</v>
      </c>
      <c r="AC90" s="4">
        <v>12.3101377245508</v>
      </c>
      <c r="AD90" s="4">
        <v>146.032772455089</v>
      </c>
      <c r="AE90" s="4">
        <v>0.590792955317257</v>
      </c>
      <c r="AF90" s="4">
        <v>0.987656687238854</v>
      </c>
      <c r="AG90" s="4">
        <v>0.947987616099071</v>
      </c>
      <c r="AH90" s="4">
        <v>0.960842105263158</v>
      </c>
      <c r="AI90" s="4">
        <v>0.647901985502678</v>
      </c>
      <c r="AJ90" s="4">
        <v>7.68593539237314</v>
      </c>
      <c r="AK90" s="4">
        <v>52.04</v>
      </c>
      <c r="AN90" s="4">
        <v>9.03860260872187</v>
      </c>
      <c r="AO90" s="4">
        <v>122.084398319999</v>
      </c>
      <c r="AP90" s="4">
        <v>4</v>
      </c>
      <c r="AQ90" s="4">
        <v>2</v>
      </c>
      <c r="AR90" s="4">
        <v>0</v>
      </c>
      <c r="AS90" s="4">
        <v>0</v>
      </c>
      <c r="AT90" s="4">
        <v>1</v>
      </c>
      <c r="AU90" s="4">
        <v>1</v>
      </c>
      <c r="AV90" s="4">
        <v>2</v>
      </c>
      <c r="AW90" s="4">
        <v>2</v>
      </c>
      <c r="AX90" s="4">
        <v>2</v>
      </c>
      <c r="AY90" s="4">
        <v>0</v>
      </c>
      <c r="AZ90" s="4">
        <v>0</v>
      </c>
      <c r="BA90" s="4">
        <v>0</v>
      </c>
      <c r="BB90" s="4">
        <v>0</v>
      </c>
      <c r="BC90" s="4">
        <v>48</v>
      </c>
      <c r="BD90" s="4">
        <v>3.465</v>
      </c>
      <c r="BE90" s="4">
        <v>-3.618</v>
      </c>
      <c r="BF90" s="4">
        <v>-5.402</v>
      </c>
      <c r="BG90" s="4">
        <v>-1.937</v>
      </c>
      <c r="BH90">
        <v>-3790.5390856</v>
      </c>
      <c r="BI90">
        <v>-382.270896</v>
      </c>
      <c r="BJ90">
        <v>-3408.2164627</v>
      </c>
      <c r="BK90">
        <f t="shared" si="1"/>
        <v>-1.40756136665242</v>
      </c>
    </row>
    <row r="91" spans="1:63">
      <c r="A91" s="1" t="s">
        <v>152</v>
      </c>
      <c r="B91">
        <v>5</v>
      </c>
      <c r="C91">
        <v>12</v>
      </c>
      <c r="D91">
        <v>0</v>
      </c>
      <c r="E91">
        <v>0</v>
      </c>
      <c r="F91">
        <v>0</v>
      </c>
      <c r="G91">
        <v>5</v>
      </c>
      <c r="H91">
        <v>0</v>
      </c>
      <c r="I91">
        <v>5</v>
      </c>
      <c r="J91" s="4">
        <v>17</v>
      </c>
      <c r="K91" s="4">
        <v>321.397</v>
      </c>
      <c r="L91" s="4">
        <v>35.353965</v>
      </c>
      <c r="M91" s="4">
        <v>83.0523999999999</v>
      </c>
      <c r="N91">
        <v>22</v>
      </c>
      <c r="O91" s="4">
        <v>18</v>
      </c>
      <c r="P91" s="4">
        <v>23</v>
      </c>
      <c r="Q91" s="4">
        <v>17</v>
      </c>
      <c r="R91" s="4">
        <v>10</v>
      </c>
      <c r="S91" s="4">
        <v>5</v>
      </c>
      <c r="T91" s="4">
        <v>6</v>
      </c>
      <c r="U91" s="4">
        <v>0</v>
      </c>
      <c r="V91" s="4">
        <v>0</v>
      </c>
      <c r="W91" s="4">
        <v>13</v>
      </c>
      <c r="X91" s="4">
        <v>7.56603499999999</v>
      </c>
      <c r="Y91" s="4">
        <v>18.8088489721147</v>
      </c>
      <c r="Z91" s="4">
        <v>23.0469774217042</v>
      </c>
      <c r="AA91" s="4">
        <v>22.5098039215686</v>
      </c>
      <c r="AB91" s="4">
        <v>22.0599999999999</v>
      </c>
      <c r="AC91" s="4">
        <v>20.5233323353293</v>
      </c>
      <c r="AD91" s="4">
        <v>160.451476047904</v>
      </c>
      <c r="AE91" s="4">
        <v>0.854947680550672</v>
      </c>
      <c r="AF91" s="4">
        <v>1.04758988280474</v>
      </c>
      <c r="AG91" s="4">
        <v>1.02317290552584</v>
      </c>
      <c r="AH91" s="4">
        <v>1.00272727272727</v>
      </c>
      <c r="AI91" s="4">
        <v>0.93287874251497</v>
      </c>
      <c r="AJ91" s="4">
        <v>7.29324891126837</v>
      </c>
      <c r="AK91" s="4">
        <v>0</v>
      </c>
      <c r="AN91" s="4">
        <v>10.050786239557</v>
      </c>
      <c r="AO91" s="4">
        <v>323.88338856</v>
      </c>
      <c r="AP91" s="4">
        <v>0</v>
      </c>
      <c r="AQ91" s="4">
        <v>0</v>
      </c>
      <c r="AR91" s="4">
        <v>0</v>
      </c>
      <c r="AS91" s="4">
        <v>0</v>
      </c>
      <c r="AT91" s="4">
        <v>2</v>
      </c>
      <c r="AU91" s="4">
        <v>2</v>
      </c>
      <c r="AV91" s="4">
        <v>0</v>
      </c>
      <c r="AW91" s="4">
        <v>0</v>
      </c>
      <c r="AX91" s="4">
        <v>5</v>
      </c>
      <c r="AY91" s="4">
        <v>0</v>
      </c>
      <c r="AZ91" s="4">
        <v>1</v>
      </c>
      <c r="BA91" s="4">
        <v>0</v>
      </c>
      <c r="BB91" s="4">
        <v>0</v>
      </c>
      <c r="BC91" s="4">
        <v>88</v>
      </c>
      <c r="BD91" s="4">
        <v>3.447</v>
      </c>
      <c r="BE91" s="4">
        <v>-4.256</v>
      </c>
      <c r="BF91" s="4">
        <v>-5.983</v>
      </c>
      <c r="BG91" s="4">
        <v>-2.536</v>
      </c>
      <c r="BH91">
        <v>-6176.4398661</v>
      </c>
      <c r="BI91">
        <v>-2768.1710633</v>
      </c>
      <c r="BJ91">
        <v>-3408.2164627</v>
      </c>
      <c r="BK91">
        <f t="shared" si="1"/>
        <v>-1.42424739712865</v>
      </c>
    </row>
    <row r="92" spans="1:63">
      <c r="A92" s="1" t="s">
        <v>153</v>
      </c>
      <c r="B92">
        <v>14</v>
      </c>
      <c r="C92">
        <v>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>
        <v>6</v>
      </c>
      <c r="K92" s="4">
        <v>72.066</v>
      </c>
      <c r="L92" s="4">
        <v>19.8951019999999</v>
      </c>
      <c r="M92" s="4">
        <v>23.4438</v>
      </c>
      <c r="N92">
        <v>20</v>
      </c>
      <c r="O92" s="4">
        <v>5</v>
      </c>
      <c r="P92" s="4">
        <v>19</v>
      </c>
      <c r="Q92" s="4">
        <v>19</v>
      </c>
      <c r="R92" s="4">
        <v>19</v>
      </c>
      <c r="S92" s="4">
        <v>5</v>
      </c>
      <c r="T92" s="4">
        <v>0</v>
      </c>
      <c r="U92" s="4">
        <v>0</v>
      </c>
      <c r="V92" s="4">
        <v>0</v>
      </c>
      <c r="W92" s="4">
        <v>0</v>
      </c>
      <c r="X92" s="4">
        <v>15.3048979999999</v>
      </c>
      <c r="Y92" s="4">
        <v>9.79279462650112</v>
      </c>
      <c r="Z92" s="4">
        <v>19.2148579752367</v>
      </c>
      <c r="AA92" s="4">
        <v>18.078431372549</v>
      </c>
      <c r="AB92" s="4">
        <v>18.32</v>
      </c>
      <c r="AC92" s="4">
        <v>11.5898814371257</v>
      </c>
      <c r="AD92" s="4">
        <v>154.455091017964</v>
      </c>
      <c r="AE92" s="4">
        <v>0.489639731325056</v>
      </c>
      <c r="AF92" s="4">
        <v>0.960742898761835</v>
      </c>
      <c r="AG92" s="4">
        <v>0.903921568627451</v>
      </c>
      <c r="AH92" s="4">
        <v>0.916</v>
      </c>
      <c r="AI92" s="4">
        <v>0.579494071856287</v>
      </c>
      <c r="AJ92" s="4">
        <v>7.7227545508982</v>
      </c>
      <c r="AK92">
        <v>0</v>
      </c>
      <c r="AN92" s="4">
        <v>6.99668148817653</v>
      </c>
      <c r="AO92" s="4">
        <v>86.109550448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3</v>
      </c>
      <c r="BA92" s="4">
        <v>0</v>
      </c>
      <c r="BB92" s="4">
        <v>0</v>
      </c>
      <c r="BC92" s="4">
        <v>38</v>
      </c>
      <c r="BD92" s="4">
        <v>3.753</v>
      </c>
      <c r="BE92" s="4">
        <v>-3.882</v>
      </c>
      <c r="BF92" s="4">
        <v>-5.823</v>
      </c>
      <c r="BG92" s="4">
        <v>-2.07</v>
      </c>
      <c r="BH92">
        <v>-3645.2623365</v>
      </c>
      <c r="BI92">
        <v>-236.991279</v>
      </c>
      <c r="BJ92">
        <v>-3408.2164627</v>
      </c>
      <c r="BK92">
        <f t="shared" si="1"/>
        <v>-1.4856009407174</v>
      </c>
    </row>
    <row r="93" spans="1:63">
      <c r="A93" s="1" t="s">
        <v>154</v>
      </c>
      <c r="B93">
        <v>10</v>
      </c>
      <c r="C93">
        <v>15</v>
      </c>
      <c r="D93">
        <v>2</v>
      </c>
      <c r="E93">
        <v>2</v>
      </c>
      <c r="F93">
        <v>0</v>
      </c>
      <c r="G93">
        <v>0</v>
      </c>
      <c r="H93">
        <v>0</v>
      </c>
      <c r="I93">
        <v>0</v>
      </c>
      <c r="J93" s="4">
        <v>19</v>
      </c>
      <c r="K93" s="4">
        <v>240.177</v>
      </c>
      <c r="L93" s="4">
        <v>36.87193</v>
      </c>
      <c r="M93" s="4">
        <v>77.6108</v>
      </c>
      <c r="N93">
        <v>29</v>
      </c>
      <c r="O93" s="4">
        <v>20</v>
      </c>
      <c r="P93" s="4">
        <v>30</v>
      </c>
      <c r="Q93" s="4">
        <v>20</v>
      </c>
      <c r="R93" s="4">
        <v>14</v>
      </c>
      <c r="S93" s="4">
        <v>4</v>
      </c>
      <c r="T93" s="4">
        <v>10</v>
      </c>
      <c r="U93" s="4">
        <v>4</v>
      </c>
      <c r="V93" s="4">
        <v>0</v>
      </c>
      <c r="W93" s="4">
        <v>16</v>
      </c>
      <c r="X93" s="4">
        <v>15.4880699999999</v>
      </c>
      <c r="Y93" s="4">
        <v>20.6546643598615</v>
      </c>
      <c r="Z93" s="4">
        <v>29.4268026219956</v>
      </c>
      <c r="AA93" s="4">
        <v>28.7098039215686</v>
      </c>
      <c r="AB93" s="4">
        <v>29.0559999999999</v>
      </c>
      <c r="AC93" s="4">
        <v>21.270616766467</v>
      </c>
      <c r="AD93" s="4">
        <v>216.283371257485</v>
      </c>
      <c r="AE93" s="4">
        <v>0.712229805512468</v>
      </c>
      <c r="AF93" s="4">
        <v>1.01471733179295</v>
      </c>
      <c r="AG93" s="4">
        <v>0.98999323867478</v>
      </c>
      <c r="AH93" s="4">
        <v>1.00193103448275</v>
      </c>
      <c r="AI93" s="4">
        <v>0.733469543671278</v>
      </c>
      <c r="AJ93" s="4">
        <v>7.45804728474086</v>
      </c>
      <c r="AK93" s="4">
        <v>58.86</v>
      </c>
      <c r="AN93" s="4">
        <v>9.71571114505921</v>
      </c>
      <c r="AO93" s="4">
        <v>250.07422756</v>
      </c>
      <c r="AP93" s="4">
        <v>0</v>
      </c>
      <c r="AQ93" s="4">
        <v>4</v>
      </c>
      <c r="AR93" s="4">
        <v>0</v>
      </c>
      <c r="AS93" s="4">
        <v>0</v>
      </c>
      <c r="AT93" s="4">
        <v>2</v>
      </c>
      <c r="AU93" s="4">
        <v>2</v>
      </c>
      <c r="AV93" s="4">
        <v>4</v>
      </c>
      <c r="AW93" s="4">
        <v>0</v>
      </c>
      <c r="AX93" s="4">
        <v>4</v>
      </c>
      <c r="AY93" s="4">
        <v>0</v>
      </c>
      <c r="AZ93" s="4">
        <v>4</v>
      </c>
      <c r="BA93" s="4">
        <v>0</v>
      </c>
      <c r="BB93" s="4">
        <v>0</v>
      </c>
      <c r="BC93" s="4">
        <v>92</v>
      </c>
      <c r="BD93" s="4">
        <v>2.258</v>
      </c>
      <c r="BE93" s="4">
        <v>-3.799</v>
      </c>
      <c r="BF93" s="4">
        <v>-4.952</v>
      </c>
      <c r="BG93" s="4">
        <v>-2.694</v>
      </c>
      <c r="BH93">
        <v>-4245.8614399</v>
      </c>
      <c r="BI93">
        <v>-837.5889739</v>
      </c>
      <c r="BJ93">
        <v>-3408.2164627</v>
      </c>
      <c r="BK93">
        <f t="shared" si="1"/>
        <v>-1.52392819761189</v>
      </c>
    </row>
    <row r="94" spans="1:63">
      <c r="A94" s="1" t="s">
        <v>155</v>
      </c>
      <c r="B94">
        <v>8</v>
      </c>
      <c r="C94">
        <v>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4">
        <v>7</v>
      </c>
      <c r="K94" s="4">
        <v>84.077</v>
      </c>
      <c r="L94" s="4">
        <v>17.654344</v>
      </c>
      <c r="M94" s="4">
        <v>35.2377999999999</v>
      </c>
      <c r="N94">
        <v>15</v>
      </c>
      <c r="O94" s="4">
        <v>7</v>
      </c>
      <c r="P94" s="4">
        <v>15</v>
      </c>
      <c r="Q94" s="4">
        <v>12</v>
      </c>
      <c r="R94" s="4">
        <v>9</v>
      </c>
      <c r="S94" s="4">
        <v>1</v>
      </c>
      <c r="T94" s="4">
        <v>3</v>
      </c>
      <c r="U94" s="4">
        <v>0</v>
      </c>
      <c r="V94" s="4">
        <v>0</v>
      </c>
      <c r="W94" s="4">
        <v>6</v>
      </c>
      <c r="X94" s="4">
        <v>8.74565599999999</v>
      </c>
      <c r="Y94" s="4">
        <v>9.1673112151435</v>
      </c>
      <c r="Z94" s="4">
        <v>14.5513474144209</v>
      </c>
      <c r="AA94" s="4">
        <v>13.9019607843137</v>
      </c>
      <c r="AB94" s="4">
        <v>14.04</v>
      </c>
      <c r="AC94" s="4">
        <v>10.1942179640718</v>
      </c>
      <c r="AD94" s="4">
        <v>112.341104191616</v>
      </c>
      <c r="AE94" s="4">
        <v>0.611154081009566</v>
      </c>
      <c r="AF94" s="4">
        <v>0.970089827628065</v>
      </c>
      <c r="AG94" s="4">
        <v>0.926797385620915</v>
      </c>
      <c r="AH94" s="4">
        <v>0.936</v>
      </c>
      <c r="AI94" s="4">
        <v>0.679614530938123</v>
      </c>
      <c r="AJ94" s="4">
        <v>7.48940694610778</v>
      </c>
      <c r="AK94">
        <v>0</v>
      </c>
      <c r="AN94" s="4">
        <v>8.3889051711147</v>
      </c>
      <c r="AO94" s="4">
        <v>92.062600256</v>
      </c>
      <c r="AP94" s="4">
        <v>0</v>
      </c>
      <c r="AQ94" s="4">
        <v>0</v>
      </c>
      <c r="AR94" s="4">
        <v>0</v>
      </c>
      <c r="AS94" s="4">
        <v>0</v>
      </c>
      <c r="AT94" s="4">
        <v>1</v>
      </c>
      <c r="AU94" s="4">
        <v>1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36</v>
      </c>
      <c r="BD94" s="4">
        <v>3.69</v>
      </c>
      <c r="BE94" s="4">
        <v>-3.887</v>
      </c>
      <c r="BF94" s="4">
        <v>-5.769</v>
      </c>
      <c r="BG94" s="4">
        <v>-2.079</v>
      </c>
      <c r="BH94">
        <v>-3679.7687394</v>
      </c>
      <c r="BI94">
        <v>-271.4951416</v>
      </c>
      <c r="BJ94">
        <v>-3408.2164627</v>
      </c>
      <c r="BK94">
        <f t="shared" si="1"/>
        <v>-1.55472606013642</v>
      </c>
    </row>
    <row r="95" spans="1:63">
      <c r="A95" s="1" t="s">
        <v>156</v>
      </c>
      <c r="B95">
        <v>10</v>
      </c>
      <c r="C95">
        <v>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>
        <v>8</v>
      </c>
      <c r="K95" s="4">
        <v>96.088</v>
      </c>
      <c r="L95" s="4">
        <v>20.7479299999999</v>
      </c>
      <c r="M95" s="4">
        <v>39.5198</v>
      </c>
      <c r="N95">
        <v>18</v>
      </c>
      <c r="O95" s="4">
        <v>8</v>
      </c>
      <c r="P95" s="4">
        <v>18</v>
      </c>
      <c r="Q95" s="4">
        <v>15</v>
      </c>
      <c r="R95" s="4">
        <v>12</v>
      </c>
      <c r="S95" s="4">
        <v>2</v>
      </c>
      <c r="T95" s="4">
        <v>3</v>
      </c>
      <c r="U95" s="4">
        <v>0</v>
      </c>
      <c r="V95" s="4">
        <v>0</v>
      </c>
      <c r="W95" s="4">
        <v>6</v>
      </c>
      <c r="X95" s="4">
        <v>10.9320699999999</v>
      </c>
      <c r="Y95" s="4">
        <v>10.7091390189293</v>
      </c>
      <c r="Z95" s="4">
        <v>17.4391842680262</v>
      </c>
      <c r="AA95" s="4">
        <v>16.6274509803921</v>
      </c>
      <c r="AB95" s="4">
        <v>16.8</v>
      </c>
      <c r="AC95" s="4">
        <v>11.9927724550898</v>
      </c>
      <c r="AD95" s="4">
        <v>135.369359281437</v>
      </c>
      <c r="AE95" s="4">
        <v>0.594952167718298</v>
      </c>
      <c r="AF95" s="4">
        <v>0.968843570445901</v>
      </c>
      <c r="AG95" s="4">
        <v>0.923747276688453</v>
      </c>
      <c r="AH95" s="4">
        <v>0.933333333333333</v>
      </c>
      <c r="AI95" s="4">
        <v>0.666265136393878</v>
      </c>
      <c r="AJ95" s="4">
        <v>7.52051996007984</v>
      </c>
      <c r="AK95" s="4">
        <v>0</v>
      </c>
      <c r="AN95" s="4">
        <v>8.72729202920964</v>
      </c>
      <c r="AO95" s="4">
        <v>106.07825032</v>
      </c>
      <c r="AP95" s="4">
        <v>0</v>
      </c>
      <c r="AQ95" s="4">
        <v>0</v>
      </c>
      <c r="AR95" s="4">
        <v>0</v>
      </c>
      <c r="AS95" s="4">
        <v>0</v>
      </c>
      <c r="AT95" s="4">
        <v>1</v>
      </c>
      <c r="AU95" s="4">
        <v>1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42</v>
      </c>
      <c r="BD95" s="4">
        <v>3.726</v>
      </c>
      <c r="BE95" s="4">
        <v>-3.82</v>
      </c>
      <c r="BF95" s="4">
        <v>-5.73</v>
      </c>
      <c r="BG95" s="4">
        <v>-2.004</v>
      </c>
      <c r="BH95">
        <v>-3719.0775265</v>
      </c>
      <c r="BI95">
        <v>-310.8026945</v>
      </c>
      <c r="BJ95">
        <v>-3408.2164627</v>
      </c>
      <c r="BK95">
        <f t="shared" si="1"/>
        <v>-1.58831037001639</v>
      </c>
    </row>
    <row r="96" spans="1:63">
      <c r="A96" s="1" t="s">
        <v>157</v>
      </c>
      <c r="B96">
        <v>6</v>
      </c>
      <c r="C96">
        <v>6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 s="4">
        <v>7</v>
      </c>
      <c r="K96" s="4">
        <v>88.065</v>
      </c>
      <c r="L96" s="4">
        <v>15.362758</v>
      </c>
      <c r="M96" s="4">
        <v>32.5613</v>
      </c>
      <c r="N96">
        <v>13</v>
      </c>
      <c r="O96" s="4">
        <v>7</v>
      </c>
      <c r="P96" s="4">
        <v>13</v>
      </c>
      <c r="Q96" s="4">
        <v>10</v>
      </c>
      <c r="R96" s="4">
        <v>7</v>
      </c>
      <c r="S96" s="4">
        <v>1</v>
      </c>
      <c r="T96" s="4">
        <v>3</v>
      </c>
      <c r="U96" s="4">
        <v>0</v>
      </c>
      <c r="V96" s="4">
        <v>0</v>
      </c>
      <c r="W96" s="4">
        <v>6</v>
      </c>
      <c r="X96" s="4">
        <v>6.55924199999999</v>
      </c>
      <c r="Y96" s="4">
        <v>8.34028251577447</v>
      </c>
      <c r="Z96" s="4">
        <v>12.9941733430444</v>
      </c>
      <c r="AA96" s="4">
        <v>12.5254901960784</v>
      </c>
      <c r="AB96" s="4">
        <v>12.68</v>
      </c>
      <c r="AC96" s="4">
        <v>8.87590299401197</v>
      </c>
      <c r="AD96" s="4">
        <v>97.4673700598802</v>
      </c>
      <c r="AE96" s="4">
        <v>0.641560193521113</v>
      </c>
      <c r="AF96" s="4">
        <v>0.999551795618802</v>
      </c>
      <c r="AG96" s="4">
        <v>0.963499245852187</v>
      </c>
      <c r="AH96" s="4">
        <v>0.975384615384615</v>
      </c>
      <c r="AI96" s="4">
        <v>0.682761768770151</v>
      </c>
      <c r="AJ96" s="4">
        <v>7.49749000460617</v>
      </c>
      <c r="AK96" s="4">
        <v>20.23</v>
      </c>
      <c r="AN96" s="4">
        <v>8.3889051711147</v>
      </c>
      <c r="AO96" s="4">
        <v>94.041864812</v>
      </c>
      <c r="AP96" s="4">
        <v>1</v>
      </c>
      <c r="AQ96" s="4">
        <v>1</v>
      </c>
      <c r="AR96" s="4">
        <v>0</v>
      </c>
      <c r="AS96" s="4">
        <v>0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0</v>
      </c>
      <c r="AZ96" s="4">
        <v>0</v>
      </c>
      <c r="BA96" s="4">
        <v>0</v>
      </c>
      <c r="BB96" s="4">
        <v>0</v>
      </c>
      <c r="BC96" s="4">
        <v>36</v>
      </c>
      <c r="BD96" s="4">
        <v>3.549</v>
      </c>
      <c r="BE96" s="4">
        <v>-3.894</v>
      </c>
      <c r="BF96" s="4">
        <v>-5.705</v>
      </c>
      <c r="BG96" s="4">
        <v>-2.156</v>
      </c>
      <c r="BH96">
        <v>-3715.8103996</v>
      </c>
      <c r="BI96">
        <v>-307.5343827</v>
      </c>
      <c r="BJ96">
        <v>-3408.2164627</v>
      </c>
      <c r="BK96">
        <f t="shared" si="1"/>
        <v>-1.62055315787016</v>
      </c>
    </row>
    <row r="97" spans="1:63">
      <c r="A97" s="1" t="s">
        <v>158</v>
      </c>
      <c r="B97">
        <v>6</v>
      </c>
      <c r="C97">
        <v>6</v>
      </c>
      <c r="D97">
        <v>1</v>
      </c>
      <c r="E97">
        <v>0</v>
      </c>
      <c r="F97">
        <v>0</v>
      </c>
      <c r="G97">
        <v>1</v>
      </c>
      <c r="H97">
        <v>0</v>
      </c>
      <c r="I97">
        <v>1</v>
      </c>
      <c r="J97" s="4">
        <v>8</v>
      </c>
      <c r="K97" s="4">
        <v>121.526</v>
      </c>
      <c r="L97" s="4">
        <v>17.8407579999999</v>
      </c>
      <c r="M97" s="4">
        <v>39.2218</v>
      </c>
      <c r="N97" s="4">
        <v>14</v>
      </c>
      <c r="O97" s="4">
        <v>8</v>
      </c>
      <c r="P97" s="4">
        <v>14</v>
      </c>
      <c r="Q97" s="4">
        <v>11</v>
      </c>
      <c r="R97" s="4">
        <v>8</v>
      </c>
      <c r="S97" s="4">
        <v>2</v>
      </c>
      <c r="T97" s="4">
        <v>3</v>
      </c>
      <c r="U97" s="4">
        <v>0</v>
      </c>
      <c r="V97" s="4">
        <v>0</v>
      </c>
      <c r="W97" s="4">
        <v>6</v>
      </c>
      <c r="X97" s="4">
        <v>6.31924199999999</v>
      </c>
      <c r="Y97" s="4">
        <v>9.4743028699369</v>
      </c>
      <c r="Z97" s="4">
        <v>14.0921340131099</v>
      </c>
      <c r="AA97" s="4">
        <v>13.6078431372549</v>
      </c>
      <c r="AB97" s="4">
        <v>13.64</v>
      </c>
      <c r="AC97" s="4">
        <v>10.3597353293413</v>
      </c>
      <c r="AD97" s="4">
        <v>105.780950898203</v>
      </c>
      <c r="AE97" s="4">
        <v>0.676735919281207</v>
      </c>
      <c r="AF97" s="4">
        <v>1.00658100093642</v>
      </c>
      <c r="AG97" s="4">
        <v>0.971988795518207</v>
      </c>
      <c r="AH97" s="4">
        <v>0.974285714285714</v>
      </c>
      <c r="AI97" s="4">
        <v>0.739981094952951</v>
      </c>
      <c r="AJ97" s="4">
        <v>7.55578220701454</v>
      </c>
      <c r="AK97" s="4">
        <v>26.02</v>
      </c>
      <c r="AN97" s="4">
        <v>8.79649020733357</v>
      </c>
      <c r="AO97" s="4">
        <v>127.018876871999</v>
      </c>
      <c r="AP97" s="4">
        <v>2</v>
      </c>
      <c r="AQ97" s="4">
        <v>1</v>
      </c>
      <c r="AR97" s="4">
        <v>0</v>
      </c>
      <c r="AS97" s="4">
        <v>0</v>
      </c>
      <c r="AT97" s="4">
        <v>1</v>
      </c>
      <c r="AU97" s="4">
        <v>1</v>
      </c>
      <c r="AV97" s="4">
        <v>1</v>
      </c>
      <c r="AW97" s="4">
        <v>1</v>
      </c>
      <c r="AX97" s="4">
        <v>2</v>
      </c>
      <c r="AY97" s="4">
        <v>0</v>
      </c>
      <c r="AZ97" s="4">
        <v>0</v>
      </c>
      <c r="BA97" s="4">
        <v>0</v>
      </c>
      <c r="BB97" s="4">
        <v>0</v>
      </c>
      <c r="BC97" s="4">
        <v>42</v>
      </c>
      <c r="BD97" s="4">
        <v>2.892</v>
      </c>
      <c r="BE97" s="4">
        <v>-3.986</v>
      </c>
      <c r="BF97" s="4">
        <v>-5.495</v>
      </c>
      <c r="BG97" s="4">
        <v>-2.602</v>
      </c>
      <c r="BH97">
        <v>-4943.5640555</v>
      </c>
      <c r="BI97">
        <v>-1535.2873013</v>
      </c>
      <c r="BJ97">
        <v>-3408.2164627</v>
      </c>
      <c r="BK97">
        <f t="shared" si="1"/>
        <v>-1.6406161230986</v>
      </c>
    </row>
    <row r="98" spans="1:63">
      <c r="A98" s="1" t="s">
        <v>159</v>
      </c>
      <c r="B98">
        <v>3</v>
      </c>
      <c r="C98">
        <v>6</v>
      </c>
      <c r="D98">
        <v>0</v>
      </c>
      <c r="E98">
        <v>1</v>
      </c>
      <c r="F98">
        <v>0</v>
      </c>
      <c r="G98">
        <v>3</v>
      </c>
      <c r="H98">
        <v>0</v>
      </c>
      <c r="I98">
        <v>3</v>
      </c>
      <c r="J98" s="4">
        <v>10</v>
      </c>
      <c r="K98" s="4">
        <v>194.424</v>
      </c>
      <c r="L98" s="4">
        <v>19.9023789999999</v>
      </c>
      <c r="M98" s="4">
        <v>46.7099</v>
      </c>
      <c r="N98">
        <v>13</v>
      </c>
      <c r="O98" s="4">
        <v>10</v>
      </c>
      <c r="P98" s="4">
        <v>13</v>
      </c>
      <c r="Q98" s="4">
        <v>10</v>
      </c>
      <c r="R98" s="4">
        <v>7</v>
      </c>
      <c r="S98" s="4">
        <v>4</v>
      </c>
      <c r="T98" s="4">
        <v>3</v>
      </c>
      <c r="U98" s="4">
        <v>0</v>
      </c>
      <c r="V98" s="4">
        <v>0</v>
      </c>
      <c r="W98" s="4">
        <v>6</v>
      </c>
      <c r="X98" s="4">
        <v>4.539621</v>
      </c>
      <c r="Y98" s="4">
        <v>10.8001084876857</v>
      </c>
      <c r="Z98" s="4">
        <v>13.9588492352512</v>
      </c>
      <c r="AA98" s="4">
        <v>13.6549019607843</v>
      </c>
      <c r="AB98" s="4">
        <v>13.436</v>
      </c>
      <c r="AC98" s="4">
        <v>11.5942389221556</v>
      </c>
      <c r="AD98" s="4">
        <v>96.3341730538922</v>
      </c>
      <c r="AE98" s="4">
        <v>0.830777575975825</v>
      </c>
      <c r="AF98" s="4">
        <v>1.07375763348086</v>
      </c>
      <c r="AG98" s="4">
        <v>1.05037707390648</v>
      </c>
      <c r="AH98" s="4">
        <v>1.03353846153846</v>
      </c>
      <c r="AI98" s="4">
        <v>0.891864532473514</v>
      </c>
      <c r="AJ98" s="4">
        <v>7.41032100414555</v>
      </c>
      <c r="AK98" s="4">
        <v>20.23</v>
      </c>
      <c r="AN98" s="4">
        <v>9.28757915231698</v>
      </c>
      <c r="AO98" s="4">
        <v>195.924947756</v>
      </c>
      <c r="AP98" s="4">
        <v>1</v>
      </c>
      <c r="AQ98" s="4">
        <v>1</v>
      </c>
      <c r="AR98" s="4">
        <v>0</v>
      </c>
      <c r="AS98" s="4">
        <v>0</v>
      </c>
      <c r="AT98" s="4">
        <v>1</v>
      </c>
      <c r="AU98" s="4">
        <v>1</v>
      </c>
      <c r="AV98" s="4">
        <v>1</v>
      </c>
      <c r="AW98" s="4">
        <v>1</v>
      </c>
      <c r="AX98" s="4">
        <v>4</v>
      </c>
      <c r="AY98" s="4">
        <v>0</v>
      </c>
      <c r="AZ98" s="4">
        <v>0</v>
      </c>
      <c r="BA98" s="4">
        <v>0</v>
      </c>
      <c r="BB98" s="4">
        <v>0</v>
      </c>
      <c r="BC98" s="4">
        <v>54</v>
      </c>
      <c r="BD98" s="4">
        <v>3.211</v>
      </c>
      <c r="BE98" s="4">
        <v>-4.134</v>
      </c>
      <c r="BF98" s="4">
        <v>-5.802</v>
      </c>
      <c r="BG98" s="4">
        <v>-2.59</v>
      </c>
      <c r="BH98">
        <v>-5098.7895145</v>
      </c>
      <c r="BI98">
        <v>-1690.5119614</v>
      </c>
      <c r="BJ98">
        <v>-3408.2164627</v>
      </c>
      <c r="BK98">
        <f t="shared" si="1"/>
        <v>-1.66235531056032</v>
      </c>
    </row>
    <row r="99" spans="1:63">
      <c r="A99" s="1" t="s">
        <v>160</v>
      </c>
      <c r="B99">
        <v>10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>
        <v>8</v>
      </c>
      <c r="K99" s="4">
        <v>96.088</v>
      </c>
      <c r="L99" s="4">
        <v>20.7479299999999</v>
      </c>
      <c r="M99" s="4">
        <v>39.5198</v>
      </c>
      <c r="N99">
        <v>18</v>
      </c>
      <c r="O99" s="4">
        <v>8</v>
      </c>
      <c r="P99" s="4">
        <v>18</v>
      </c>
      <c r="Q99" s="4">
        <v>15</v>
      </c>
      <c r="R99" s="4">
        <v>12</v>
      </c>
      <c r="S99" s="4">
        <v>2</v>
      </c>
      <c r="T99" s="4">
        <v>3</v>
      </c>
      <c r="U99" s="4">
        <v>0</v>
      </c>
      <c r="V99" s="4">
        <v>0</v>
      </c>
      <c r="W99" s="4">
        <v>6</v>
      </c>
      <c r="X99" s="4">
        <v>10.9320699999999</v>
      </c>
      <c r="Y99" s="4">
        <v>10.7091390189293</v>
      </c>
      <c r="Z99" s="4">
        <v>17.4391842680262</v>
      </c>
      <c r="AA99" s="4">
        <v>16.6274509803921</v>
      </c>
      <c r="AB99" s="4">
        <v>16.8</v>
      </c>
      <c r="AC99" s="4">
        <v>11.9927724550898</v>
      </c>
      <c r="AD99" s="4">
        <v>135.369359281437</v>
      </c>
      <c r="AE99" s="4">
        <v>0.594952167718298</v>
      </c>
      <c r="AF99" s="4">
        <v>0.968843570445901</v>
      </c>
      <c r="AG99" s="4">
        <v>0.923747276688453</v>
      </c>
      <c r="AH99" s="4">
        <v>0.933333333333333</v>
      </c>
      <c r="AI99" s="4">
        <v>0.666265136393878</v>
      </c>
      <c r="AJ99" s="4">
        <v>7.52051996007984</v>
      </c>
      <c r="AK99" s="4">
        <v>0</v>
      </c>
      <c r="AN99" s="4">
        <v>8.71292443512011</v>
      </c>
      <c r="AO99" s="4">
        <v>106.07825032</v>
      </c>
      <c r="AP99" s="4">
        <v>0</v>
      </c>
      <c r="AQ99" s="4">
        <v>0</v>
      </c>
      <c r="AR99" s="4">
        <v>0</v>
      </c>
      <c r="AS99" s="4">
        <v>0</v>
      </c>
      <c r="AT99" s="4">
        <v>1</v>
      </c>
      <c r="AU99" s="4">
        <v>1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42</v>
      </c>
      <c r="BD99" s="4">
        <v>3.686</v>
      </c>
      <c r="BE99" s="4">
        <v>-3.901</v>
      </c>
      <c r="BF99" s="4">
        <v>-5.8</v>
      </c>
      <c r="BG99" s="4">
        <v>-2.114</v>
      </c>
      <c r="BH99">
        <v>-3719.0819719</v>
      </c>
      <c r="BI99">
        <v>-310.8006887</v>
      </c>
      <c r="BJ99">
        <v>-3408.2164627</v>
      </c>
      <c r="BK99">
        <f t="shared" si="1"/>
        <v>-1.76385655369371</v>
      </c>
    </row>
    <row r="100" spans="1:63">
      <c r="A100" s="1" t="s">
        <v>161</v>
      </c>
      <c r="B100">
        <v>4</v>
      </c>
      <c r="C100">
        <v>6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 s="4">
        <v>8</v>
      </c>
      <c r="K100" s="4">
        <v>104.064</v>
      </c>
      <c r="L100" s="4">
        <v>14.831172</v>
      </c>
      <c r="M100" s="4">
        <v>31.0288</v>
      </c>
      <c r="N100">
        <v>12</v>
      </c>
      <c r="O100" s="4">
        <v>8</v>
      </c>
      <c r="P100" s="4">
        <v>12</v>
      </c>
      <c r="Q100" s="4">
        <v>8</v>
      </c>
      <c r="R100" s="4">
        <v>8</v>
      </c>
      <c r="S100" s="4">
        <v>4</v>
      </c>
      <c r="T100" s="4">
        <v>4</v>
      </c>
      <c r="U100" s="4">
        <v>4</v>
      </c>
      <c r="V100" s="4">
        <v>0</v>
      </c>
      <c r="W100" s="4">
        <v>4</v>
      </c>
      <c r="X100" s="4">
        <v>6.28882799999999</v>
      </c>
      <c r="Y100" s="4">
        <v>8.51325381640545</v>
      </c>
      <c r="Z100" s="4">
        <v>12.4369992716678</v>
      </c>
      <c r="AA100" s="4">
        <v>12.1490196078431</v>
      </c>
      <c r="AB100" s="4">
        <v>12.32</v>
      </c>
      <c r="AC100" s="4">
        <v>8.55758802395209</v>
      </c>
      <c r="AD100" s="4">
        <v>89.3363305389221</v>
      </c>
      <c r="AE100" s="4">
        <v>0.709437818033788</v>
      </c>
      <c r="AF100" s="4">
        <v>1.03641660597232</v>
      </c>
      <c r="AG100" s="4">
        <v>1.01241830065359</v>
      </c>
      <c r="AH100" s="4">
        <v>1.02666666666666</v>
      </c>
      <c r="AI100" s="4">
        <v>0.713132335329341</v>
      </c>
      <c r="AJ100" s="4">
        <v>7.44469421157684</v>
      </c>
      <c r="AK100" s="4">
        <v>34.14</v>
      </c>
      <c r="AN100" s="4">
        <v>8.71292443512011</v>
      </c>
      <c r="AO100" s="4">
        <v>108.021129368</v>
      </c>
      <c r="AP100" s="4">
        <v>0</v>
      </c>
      <c r="AQ100" s="4">
        <v>2</v>
      </c>
      <c r="AR100" s="4">
        <v>0</v>
      </c>
      <c r="AS100" s="4">
        <v>1</v>
      </c>
      <c r="AT100" s="4">
        <v>0</v>
      </c>
      <c r="AU100" s="4">
        <v>0</v>
      </c>
      <c r="AV100" s="4">
        <v>2</v>
      </c>
      <c r="AW100" s="4">
        <v>0</v>
      </c>
      <c r="AX100" s="4">
        <v>2</v>
      </c>
      <c r="AY100" s="4">
        <v>0</v>
      </c>
      <c r="AZ100" s="4">
        <v>0</v>
      </c>
      <c r="BA100" s="4">
        <v>0</v>
      </c>
      <c r="BB100" s="4">
        <v>0</v>
      </c>
      <c r="BC100" s="4">
        <v>40</v>
      </c>
      <c r="BD100" s="4">
        <v>0.833</v>
      </c>
      <c r="BE100" s="4">
        <v>-5.357</v>
      </c>
      <c r="BF100" s="4">
        <v>-5.841</v>
      </c>
      <c r="BG100" s="4">
        <v>-5.008</v>
      </c>
      <c r="BH100">
        <v>-3789.921787</v>
      </c>
      <c r="BI100">
        <v>-381.6395496</v>
      </c>
      <c r="BJ100">
        <v>-3408.2164627</v>
      </c>
      <c r="BK100">
        <f t="shared" si="1"/>
        <v>-1.78982167158054</v>
      </c>
    </row>
    <row r="101" spans="1:63">
      <c r="A101" s="1" t="s">
        <v>162</v>
      </c>
      <c r="B101">
        <v>8</v>
      </c>
      <c r="C101">
        <v>6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 s="4">
        <v>8</v>
      </c>
      <c r="K101" s="4">
        <v>100.08</v>
      </c>
      <c r="L101" s="4">
        <v>18.0943439999999</v>
      </c>
      <c r="M101" s="4">
        <v>38.0554</v>
      </c>
      <c r="N101">
        <v>16</v>
      </c>
      <c r="O101" s="4">
        <v>8</v>
      </c>
      <c r="P101" s="4">
        <v>16</v>
      </c>
      <c r="Q101" s="4">
        <v>13</v>
      </c>
      <c r="R101" s="4">
        <v>10</v>
      </c>
      <c r="S101" s="4">
        <v>2</v>
      </c>
      <c r="T101" s="4">
        <v>3</v>
      </c>
      <c r="U101" s="4">
        <v>0</v>
      </c>
      <c r="V101" s="4">
        <v>0</v>
      </c>
      <c r="W101" s="4">
        <v>6</v>
      </c>
      <c r="X101" s="4">
        <v>7.425656</v>
      </c>
      <c r="Y101" s="4">
        <v>9.68323834724201</v>
      </c>
      <c r="Z101" s="4">
        <v>15.8776402039329</v>
      </c>
      <c r="AA101" s="4">
        <v>15.2862745098039</v>
      </c>
      <c r="AB101" s="4">
        <v>15.496</v>
      </c>
      <c r="AC101" s="4">
        <v>10.5115832335329</v>
      </c>
      <c r="AD101" s="4">
        <v>123.004517365269</v>
      </c>
      <c r="AE101" s="4">
        <v>0.605202396702625</v>
      </c>
      <c r="AF101" s="4">
        <v>0.992352512745811</v>
      </c>
      <c r="AG101" s="4">
        <v>0.955392156862745</v>
      </c>
      <c r="AH101" s="4">
        <v>0.9685</v>
      </c>
      <c r="AI101" s="4">
        <v>0.656973952095808</v>
      </c>
      <c r="AJ101" s="4">
        <v>7.68778233532934</v>
      </c>
      <c r="AK101" s="4">
        <v>52.04</v>
      </c>
      <c r="AN101" s="4">
        <v>8.71292443512011</v>
      </c>
      <c r="AO101" s="4">
        <v>108.068748255999</v>
      </c>
      <c r="AP101" s="4">
        <v>4</v>
      </c>
      <c r="AQ101" s="4">
        <v>2</v>
      </c>
      <c r="AR101" s="4">
        <v>0</v>
      </c>
      <c r="AS101" s="4">
        <v>0</v>
      </c>
      <c r="AT101" s="4">
        <v>1</v>
      </c>
      <c r="AU101" s="4">
        <v>1</v>
      </c>
      <c r="AV101" s="4">
        <v>2</v>
      </c>
      <c r="AW101" s="4">
        <v>2</v>
      </c>
      <c r="AX101" s="4">
        <v>2</v>
      </c>
      <c r="AY101" s="4">
        <v>0</v>
      </c>
      <c r="AZ101" s="4">
        <v>0</v>
      </c>
      <c r="BA101" s="4">
        <v>0</v>
      </c>
      <c r="BB101" s="4">
        <v>0</v>
      </c>
      <c r="BC101" s="4">
        <v>42</v>
      </c>
      <c r="BD101" s="4">
        <v>3.201</v>
      </c>
      <c r="BE101" s="4">
        <v>-3.471</v>
      </c>
      <c r="BF101" s="4">
        <v>-5.142</v>
      </c>
      <c r="BG101" s="4">
        <v>-1.941</v>
      </c>
      <c r="BH101">
        <v>-3751.2289168</v>
      </c>
      <c r="BI101">
        <v>-342.9363844</v>
      </c>
      <c r="BJ101">
        <v>-3408.2164627</v>
      </c>
      <c r="BK101">
        <f t="shared" si="1"/>
        <v>-2.06996303458168</v>
      </c>
    </row>
  </sheetData>
  <sortState ref="A2:BK102">
    <sortCondition ref="BK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积深不厚</cp:lastModifiedBy>
  <dcterms:created xsi:type="dcterms:W3CDTF">2022-01-15T10:15:00Z</dcterms:created>
  <dcterms:modified xsi:type="dcterms:W3CDTF">2023-05-04T09:32:32Z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30D58EDE828741BE8AF1AB1D5E2F185B</vt:lpwstr>
  </property>
  <property fmtid="{D5CDD505-2E9C-101B-9397-08002B2CF9AE}" pid="3" name="KSOProductBuildVer">
    <vt:lpwstr>2052-11.1.0.14309</vt:lpwstr>
  </property>
</Properties>
</file>