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Data Analytics\Projects\"/>
    </mc:Choice>
  </mc:AlternateContent>
  <bookViews>
    <workbookView xWindow="0" yWindow="0" windowWidth="19200" windowHeight="7050" activeTab="3"/>
  </bookViews>
  <sheets>
    <sheet name="bike_buyers" sheetId="1" r:id="rId1"/>
    <sheet name="working sheet" sheetId="2" r:id="rId2"/>
    <sheet name="pivot tables" sheetId="3" r:id="rId3"/>
    <sheet name="dashboards"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62913"/>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<sst xmlns="http://schemas.openxmlformats.org/spreadsheetml/2006/main" count="16275" uniqueCount="52">
  <si>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</si>
  <si>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</si>
  <si>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</si>
  <si>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</si>
  <si>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</si>
  <si>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</si>
  <si>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</si>
  <si>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</si>
  <si>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</si>
  <si>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</si>
  <si>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</si>
  <si>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</si>
  <si>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</si>
  <si>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</si>
  <si>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</si>
  <si>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</si>
  <si>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</si>
  <si>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</si>
  <si>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</si>
  <si>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</si>
  <si>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</si>
  <si>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</si>
  <si>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</si>
  <si>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</si>
  <si>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</si>
  <si>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</si>
  <si>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</si>
  <si>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</si>
  <si>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</si>
  <si>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</si>
  <si>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</si>
  <si>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</si>
  <si>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</si>
  <si>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</si>
  <si>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</si>
  <si>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</si>
  <si>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</si>
  <si>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</si>
  <si>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</si>
  <si>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</si>
  <si>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</si>
  <si>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</si>
  <si>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</si>
  <si>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</si>
  <si>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</si>
  <si>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</si>
  <si>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</si>
  <si>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Elderly</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</si>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</sst>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42" applyNumberFormat="1" applyFont="1"/>
    <xf numFmtId="0" fontId="16" fillId="0" borderId="0" xfId="0" applyFont="1"/>
    <xf numFmtId="168" fontId="16"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6">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35" formatCode="_(* #,##0.00_);_(* \(#,##0.00\);_(* &quot;-&quot;??_);_(@_)"/>
    </dxf>
    <dxf>
      <numFmt numFmtId="2" formatCode="0.00"/>
    </dxf>
    <dxf>
      <numFmt numFmtId="171" formatCode="0.0"/>
    </dxf>
    <dxf>
      <numFmt numFmtId="1" formatCode="0"/>
    </dxf>
    <dxf>
      <numFmt numFmtId="0" formatCode="General"/>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0" formatCode="General"/>
    </dxf>
    <dxf>
      <numFmt numFmtId="1" formatCode="0"/>
    </dxf>
    <dxf>
      <numFmt numFmtId="171" formatCode="0.0"/>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Purchases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5BF2-4885-9F7A-9C98B5D82621}"/>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F2-4885-9F7A-9C98B5D82621}"/>
            </c:ext>
          </c:extLst>
        </c:ser>
        <c:dLbls>
          <c:dLblPos val="outEnd"/>
          <c:showLegendKey val="0"/>
          <c:showVal val="1"/>
          <c:showCatName val="0"/>
          <c:showSerName val="0"/>
          <c:showPercent val="0"/>
          <c:showBubbleSize val="0"/>
        </c:dLbls>
        <c:gapWidth val="150"/>
        <c:axId val="1408341599"/>
        <c:axId val="1408340351"/>
      </c:barChart>
      <c:catAx>
        <c:axId val="14083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40351"/>
        <c:crosses val="autoZero"/>
        <c:auto val="1"/>
        <c:lblAlgn val="ctr"/>
        <c:lblOffset val="100"/>
        <c:noMultiLvlLbl val="0"/>
      </c:catAx>
      <c:valAx>
        <c:axId val="140834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41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Purchased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CE-4250-98B1-FB876859BCF0}"/>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CE-4250-98B1-FB876859BCF0}"/>
            </c:ext>
          </c:extLst>
        </c:ser>
        <c:dLbls>
          <c:dLblPos val="t"/>
          <c:showLegendKey val="0"/>
          <c:showVal val="0"/>
          <c:showCatName val="0"/>
          <c:showSerName val="0"/>
          <c:showPercent val="0"/>
          <c:showBubbleSize val="0"/>
        </c:dLbls>
        <c:marker val="1"/>
        <c:smooth val="0"/>
        <c:axId val="1423671183"/>
        <c:axId val="1423662863"/>
      </c:lineChart>
      <c:catAx>
        <c:axId val="142367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62863"/>
        <c:crosses val="autoZero"/>
        <c:auto val="1"/>
        <c:lblAlgn val="ctr"/>
        <c:lblOffset val="100"/>
        <c:noMultiLvlLbl val="0"/>
      </c:catAx>
      <c:valAx>
        <c:axId val="142366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Purchased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7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 Vs. Purchased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tables'!$B$34:$B$35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tables'!$A$36:$A$40</c:f>
              <c:strCache>
                <c:ptCount val="4"/>
                <c:pt idx="0">
                  <c:v>Elderly</c:v>
                </c:pt>
                <c:pt idx="1">
                  <c:v>Middle Age</c:v>
                </c:pt>
                <c:pt idx="2">
                  <c:v>Old</c:v>
                </c:pt>
                <c:pt idx="3">
                  <c:v>Young</c:v>
                </c:pt>
              </c:strCache>
            </c:strRef>
          </c:cat>
          <c:val>
            <c:numRef>
              <c:f>'pivot tables'!$B$36:$B$40</c:f>
              <c:numCache>
                <c:formatCode>General</c:formatCode>
                <c:ptCount val="4"/>
                <c:pt idx="0">
                  <c:v>6</c:v>
                </c:pt>
                <c:pt idx="1">
                  <c:v>331</c:v>
                </c:pt>
                <c:pt idx="2">
                  <c:v>111</c:v>
                </c:pt>
                <c:pt idx="3">
                  <c:v>71</c:v>
                </c:pt>
              </c:numCache>
            </c:numRef>
          </c:val>
          <c:extLst>
            <c:ext xmlns:c16="http://schemas.microsoft.com/office/drawing/2014/chart" uri="{C3380CC4-5D6E-409C-BE32-E72D297353CC}">
              <c16:uniqueId val="{00000000-4D15-433D-A9E3-E48D60D06C96}"/>
            </c:ext>
          </c:extLst>
        </c:ser>
        <c:ser>
          <c:idx val="1"/>
          <c:order val="1"/>
          <c:tx>
            <c:strRef>
              <c:f>'pivot tables'!$C$34:$C$35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tables'!$A$36:$A$40</c:f>
              <c:strCache>
                <c:ptCount val="4"/>
                <c:pt idx="0">
                  <c:v>Elderly</c:v>
                </c:pt>
                <c:pt idx="1">
                  <c:v>Middle Age</c:v>
                </c:pt>
                <c:pt idx="2">
                  <c:v>Old</c:v>
                </c:pt>
                <c:pt idx="3">
                  <c:v>Young</c:v>
                </c:pt>
              </c:strCache>
            </c:strRef>
          </c:cat>
          <c:val>
            <c:numRef>
              <c:f>'pivot tables'!$C$36:$C$40</c:f>
              <c:numCache>
                <c:formatCode>General</c:formatCode>
                <c:ptCount val="4"/>
                <c:pt idx="0">
                  <c:v>5</c:v>
                </c:pt>
                <c:pt idx="1">
                  <c:v>388</c:v>
                </c:pt>
                <c:pt idx="2">
                  <c:v>49</c:v>
                </c:pt>
                <c:pt idx="3">
                  <c:v>39</c:v>
                </c:pt>
              </c:numCache>
            </c:numRef>
          </c:val>
          <c:extLst>
            <c:ext xmlns:c16="http://schemas.microsoft.com/office/drawing/2014/chart" uri="{C3380CC4-5D6E-409C-BE32-E72D297353CC}">
              <c16:uniqueId val="{00000001-4D15-433D-A9E3-E48D60D06C96}"/>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Vs. Purchased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tables'!$B$49:$B$50</c:f>
              <c:strCache>
                <c:ptCount val="1"/>
                <c:pt idx="0">
                  <c:v>No</c:v>
                </c:pt>
              </c:strCache>
            </c:strRef>
          </c:tx>
          <c:spPr>
            <a:ln w="28575" cap="rnd">
              <a:solidFill>
                <a:schemeClr val="accent1"/>
              </a:solidFill>
              <a:round/>
            </a:ln>
            <a:effectLst/>
          </c:spPr>
          <c:marker>
            <c:symbol val="none"/>
          </c:marker>
          <c:cat>
            <c:strRef>
              <c:f>'pivot tables'!$A$51:$A$57</c:f>
              <c:strCache>
                <c:ptCount val="6"/>
                <c:pt idx="0">
                  <c:v>0</c:v>
                </c:pt>
                <c:pt idx="1">
                  <c:v>1</c:v>
                </c:pt>
                <c:pt idx="2">
                  <c:v>2</c:v>
                </c:pt>
                <c:pt idx="3">
                  <c:v>3</c:v>
                </c:pt>
                <c:pt idx="4">
                  <c:v>4</c:v>
                </c:pt>
                <c:pt idx="5">
                  <c:v>5</c:v>
                </c:pt>
              </c:strCache>
            </c:strRef>
          </c:cat>
          <c:val>
            <c:numRef>
              <c:f>'pivot tables'!$B$51:$B$57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CC9-456F-8D60-935F19CF4B51}"/>
            </c:ext>
          </c:extLst>
        </c:ser>
        <c:ser>
          <c:idx val="1"/>
          <c:order val="1"/>
          <c:tx>
            <c:strRef>
              <c:f>'pivot tables'!$C$49:$C$50</c:f>
              <c:strCache>
                <c:ptCount val="1"/>
                <c:pt idx="0">
                  <c:v>Yes</c:v>
                </c:pt>
              </c:strCache>
            </c:strRef>
          </c:tx>
          <c:spPr>
            <a:ln w="28575" cap="rnd">
              <a:solidFill>
                <a:schemeClr val="accent2"/>
              </a:solidFill>
              <a:round/>
            </a:ln>
            <a:effectLst/>
          </c:spPr>
          <c:marker>
            <c:symbol val="none"/>
          </c:marker>
          <c:cat>
            <c:strRef>
              <c:f>'pivot tables'!$A$51:$A$57</c:f>
              <c:strCache>
                <c:ptCount val="6"/>
                <c:pt idx="0">
                  <c:v>0</c:v>
                </c:pt>
                <c:pt idx="1">
                  <c:v>1</c:v>
                </c:pt>
                <c:pt idx="2">
                  <c:v>2</c:v>
                </c:pt>
                <c:pt idx="3">
                  <c:v>3</c:v>
                </c:pt>
                <c:pt idx="4">
                  <c:v>4</c:v>
                </c:pt>
                <c:pt idx="5">
                  <c:v>5</c:v>
                </c:pt>
              </c:strCache>
            </c:strRef>
          </c:cat>
          <c:val>
            <c:numRef>
              <c:f>'pivot tables'!$C$51:$C$57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CC9-456F-8D60-935F19CF4B51}"/>
            </c:ext>
          </c:extLst>
        </c:ser>
        <c:dLbls>
          <c:showLegendKey val="0"/>
          <c:showVal val="0"/>
          <c:showCatName val="0"/>
          <c:showSerName val="0"/>
          <c:showPercent val="0"/>
          <c:showBubbleSize val="0"/>
        </c:dLbls>
        <c:smooth val="0"/>
        <c:axId val="1423669935"/>
        <c:axId val="1423656207"/>
      </c:lineChart>
      <c:catAx>
        <c:axId val="142366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56207"/>
        <c:crosses val="autoZero"/>
        <c:auto val="1"/>
        <c:lblAlgn val="ctr"/>
        <c:lblOffset val="100"/>
        <c:noMultiLvlLbl val="0"/>
      </c:catAx>
      <c:valAx>
        <c:axId val="142365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69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Purchases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CC2-43A8-83B2-19D28A793790}"/>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C2-43A8-83B2-19D28A793790}"/>
            </c:ext>
          </c:extLst>
        </c:ser>
        <c:dLbls>
          <c:dLblPos val="outEnd"/>
          <c:showLegendKey val="0"/>
          <c:showVal val="1"/>
          <c:showCatName val="0"/>
          <c:showSerName val="0"/>
          <c:showPercent val="0"/>
          <c:showBubbleSize val="0"/>
        </c:dLbls>
        <c:gapWidth val="150"/>
        <c:axId val="1408341599"/>
        <c:axId val="1408340351"/>
      </c:barChart>
      <c:catAx>
        <c:axId val="14083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40351"/>
        <c:crosses val="autoZero"/>
        <c:auto val="1"/>
        <c:lblAlgn val="ctr"/>
        <c:lblOffset val="100"/>
        <c:noMultiLvlLbl val="0"/>
      </c:catAx>
      <c:valAx>
        <c:axId val="140834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41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 Vs. Purchased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pivotFmt>
      <c:pivotFmt>
        <c:idx val="25"/>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tables'!$B$34:$B$35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C7F-4E33-AFD2-A9BA870C1A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C7F-4E33-AFD2-A9BA870C1A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C7F-4E33-AFD2-A9BA870C1A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C7F-4E33-AFD2-A9BA870C1AA6}"/>
              </c:ext>
            </c:extLst>
          </c:dPt>
          <c:cat>
            <c:strRef>
              <c:f>'pivot tables'!$A$36:$A$40</c:f>
              <c:strCache>
                <c:ptCount val="4"/>
                <c:pt idx="0">
                  <c:v>Elderly</c:v>
                </c:pt>
                <c:pt idx="1">
                  <c:v>Middle Age</c:v>
                </c:pt>
                <c:pt idx="2">
                  <c:v>Old</c:v>
                </c:pt>
                <c:pt idx="3">
                  <c:v>Young</c:v>
                </c:pt>
              </c:strCache>
            </c:strRef>
          </c:cat>
          <c:val>
            <c:numRef>
              <c:f>'pivot tables'!$B$36:$B$40</c:f>
              <c:numCache>
                <c:formatCode>General</c:formatCode>
                <c:ptCount val="4"/>
                <c:pt idx="0">
                  <c:v>6</c:v>
                </c:pt>
                <c:pt idx="1">
                  <c:v>331</c:v>
                </c:pt>
                <c:pt idx="2">
                  <c:v>111</c:v>
                </c:pt>
                <c:pt idx="3">
                  <c:v>71</c:v>
                </c:pt>
              </c:numCache>
            </c:numRef>
          </c:val>
          <c:extLst>
            <c:ext xmlns:c16="http://schemas.microsoft.com/office/drawing/2014/chart" uri="{C3380CC4-5D6E-409C-BE32-E72D297353CC}">
              <c16:uniqueId val="{00000008-2C7F-4E33-AFD2-A9BA870C1AA6}"/>
            </c:ext>
          </c:extLst>
        </c:ser>
        <c:ser>
          <c:idx val="1"/>
          <c:order val="1"/>
          <c:tx>
            <c:strRef>
              <c:f>'pivot tables'!$C$34:$C$35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2C7F-4E33-AFD2-A9BA870C1A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2C7F-4E33-AFD2-A9BA870C1A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2C7F-4E33-AFD2-A9BA870C1A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2C7F-4E33-AFD2-A9BA870C1AA6}"/>
              </c:ext>
            </c:extLst>
          </c:dPt>
          <c:cat>
            <c:strRef>
              <c:f>'pivot tables'!$A$36:$A$40</c:f>
              <c:strCache>
                <c:ptCount val="4"/>
                <c:pt idx="0">
                  <c:v>Elderly</c:v>
                </c:pt>
                <c:pt idx="1">
                  <c:v>Middle Age</c:v>
                </c:pt>
                <c:pt idx="2">
                  <c:v>Old</c:v>
                </c:pt>
                <c:pt idx="3">
                  <c:v>Young</c:v>
                </c:pt>
              </c:strCache>
            </c:strRef>
          </c:cat>
          <c:val>
            <c:numRef>
              <c:f>'pivot tables'!$C$36:$C$40</c:f>
              <c:numCache>
                <c:formatCode>General</c:formatCode>
                <c:ptCount val="4"/>
                <c:pt idx="0">
                  <c:v>5</c:v>
                </c:pt>
                <c:pt idx="1">
                  <c:v>388</c:v>
                </c:pt>
                <c:pt idx="2">
                  <c:v>49</c:v>
                </c:pt>
                <c:pt idx="3">
                  <c:v>39</c:v>
                </c:pt>
              </c:numCache>
            </c:numRef>
          </c:val>
          <c:extLst>
            <c:ext xmlns:c16="http://schemas.microsoft.com/office/drawing/2014/chart" uri="{C3380CC4-5D6E-409C-BE32-E72D297353CC}">
              <c16:uniqueId val="{00000011-2C7F-4E33-AFD2-A9BA870C1AA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322580645161286"/>
          <c:y val="0.32514588737632283"/>
          <c:w val="0.19838709677419356"/>
          <c:h val="0.37991184775372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Dataset Excel.xlsx]pivot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Purchased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E5-4AD2-9FF5-D10A3EB28174}"/>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E5-4AD2-9FF5-D10A3EB28174}"/>
            </c:ext>
          </c:extLst>
        </c:ser>
        <c:dLbls>
          <c:showLegendKey val="0"/>
          <c:showVal val="0"/>
          <c:showCatName val="0"/>
          <c:showSerName val="0"/>
          <c:showPercent val="0"/>
          <c:showBubbleSize val="0"/>
        </c:dLbls>
        <c:marker val="1"/>
        <c:smooth val="0"/>
        <c:axId val="1423671183"/>
        <c:axId val="1423662863"/>
      </c:lineChart>
      <c:catAx>
        <c:axId val="142367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62863"/>
        <c:crosses val="autoZero"/>
        <c:auto val="1"/>
        <c:lblAlgn val="ctr"/>
        <c:lblOffset val="100"/>
        <c:noMultiLvlLbl val="0"/>
      </c:catAx>
      <c:valAx>
        <c:axId val="142366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Purchased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7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47625</xdr:rowOff>
    </xdr:from>
    <xdr:to>
      <xdr:col>13</xdr:col>
      <xdr:colOff>12699</xdr:colOff>
      <xdr:row>16</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16</xdr:row>
      <xdr:rowOff>174625</xdr:rowOff>
    </xdr:from>
    <xdr:to>
      <xdr:col>13</xdr:col>
      <xdr:colOff>31751</xdr:colOff>
      <xdr:row>31</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22224</xdr:colOff>
      <xdr:row>32</xdr:row>
      <xdr:rowOff>9525</xdr:rowOff>
    </xdr:from>
    <xdr:to>
      <xdr:col>13</xdr:col>
      <xdr:colOff>6349</xdr:colOff>
      <xdr:row>46</xdr:row>
      <xdr:rowOff>174625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3174</xdr:colOff>
      <xdr:row>47</xdr:row>
      <xdr:rowOff>168275</xdr:rowOff>
    </xdr:from>
    <xdr:to>
      <xdr:col>13</xdr:col>
      <xdr:colOff>6349</xdr:colOff>
      <xdr:row>62</xdr:row>
      <xdr:rowOff>149225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107949</xdr:colOff>
      <xdr:row>4</xdr:row>
      <xdr:rowOff>19050</xdr:rowOff>
    </xdr:from>
    <xdr:to>
      <xdr:col>9</xdr:col>
      <xdr:colOff>438150</xdr:colOff>
      <xdr:row>15</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457201</xdr:colOff>
      <xdr:row>4</xdr:row>
      <xdr:rowOff>25400</xdr:rowOff>
    </xdr:from>
    <xdr:to>
      <xdr:col>16</xdr:col>
      <xdr:colOff>127001</xdr:colOff>
      <xdr:row>15</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6350</xdr:colOff>
      <xdr:row>4</xdr:row>
      <xdr:rowOff>57151</xdr:rowOff>
    </xdr:from>
    <xdr:to>
      <xdr:col>3</xdr:col>
      <xdr:colOff>6350</xdr:colOff>
      <xdr:row>9</xdr:row>
      <xdr:rowOff>31751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79375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15</xdr:row>
      <xdr:rowOff>31750</xdr:rowOff>
    </xdr:from>
    <xdr:to>
      <xdr:col>16</xdr:col>
      <xdr:colOff>107950</xdr:colOff>
      <xdr:row>29</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38101</xdr:rowOff>
    </xdr:from>
    <xdr:to>
      <xdr:col>3</xdr:col>
      <xdr:colOff>0</xdr:colOff>
      <xdr:row>18</xdr:row>
      <xdr:rowOff>31751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9545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44451</xdr:rowOff>
    </xdr:from>
    <xdr:to>
      <xdr:col>3</xdr:col>
      <xdr:colOff>0</xdr:colOff>
      <xdr:row>24</xdr:row>
      <xdr:rowOff>88901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59151"/>
              <a:ext cx="18288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4</xdr:row>
      <xdr:rowOff>19051</xdr:rowOff>
    </xdr:from>
    <xdr:to>
      <xdr:col>19</xdr:col>
      <xdr:colOff>152400</xdr:colOff>
      <xdr:row>14</xdr:row>
      <xdr:rowOff>158751</xdr:rowOff>
    </xdr:to>
    <mc:AlternateContent xmlns:mc="http://schemas.openxmlformats.org/markup-compatibility/2006">
      <mc:Choice xmlns:a14="http://schemas.microsoft.com/office/drawing/2010/main" Requires="a14">
        <xdr:graphicFrame macro="">
          <xdr:nvGraphicFramePr>
            <xdr:cNvPr id="1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906000" y="75565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6.4384725694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Young"/>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3"/>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3"/>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3"/>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3"/>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3"/>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3"/>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3"/>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3"/>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3"/>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3"/>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3"/>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9:D57" firstHeaderRow="1" firstDataRow="2" firstDataCol="1"/>
  <pivotFields count="14">
    <pivotField showAll="0"/>
    <pivotField showAll="0">
      <items count="3">
        <item x="0"/>
        <item x="1"/>
        <item t="default"/>
      </items>
    </pivotField>
    <pivotField showAll="0"/>
    <pivotField numFmtId="168"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40"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24" series="1">
      <pivotArea type="data" outline="0" fieldPosition="0">
        <references count="2">
          <reference field="4294967294" count="1" selected="0">
            <x v="0"/>
          </reference>
          <reference field="13" count="1" selected="0">
            <x v="0"/>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0"/>
          </reference>
        </references>
      </pivotArea>
    </chartFormat>
    <chartFormat chart="7" format="19"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8">
    <format dxfId="335">
      <pivotArea outline="0" collapsedLevelsAreSubtotals="1" fieldPosition="0"/>
    </format>
    <format dxfId="334">
      <pivotArea outline="0" collapsedLevelsAreSubtotals="1" fieldPosition="0"/>
    </format>
    <format dxfId="333">
      <pivotArea outline="0" collapsedLevelsAreSubtotals="1" fieldPosition="0"/>
    </format>
    <format dxfId="332">
      <pivotArea outline="0" collapsedLevelsAreSubtotals="1" fieldPosition="0"/>
    </format>
    <format dxfId="331">
      <pivotArea outline="0" collapsedLevelsAreSubtotals="1" fieldPosition="0"/>
    </format>
    <format dxfId="330">
      <pivotArea outline="0" collapsedLevelsAreSubtotals="1" fieldPosition="0"/>
    </format>
    <format dxfId="329">
      <pivotArea outline="0" collapsedLevelsAreSubtotals="1" fieldPosition="0"/>
    </format>
    <format dxfId="32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activeCell="J1" sqref="J1:J1048576"/>
    </sheetView>
  </sheetViews>
  <sheetFormatPr defaultColWidth="11.90625" defaultRowHeight="14.5" x14ac:dyDescent="0.35"/>
  <cols>
    <col min="4" max="4" width="12.08984375" style="3" bestFit="1" customWidth="1"/>
    <col min="14" max="14" width="15.453125" customWidth="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IF(L2&gt;70, "Elderly", IF(L2&gt;55, "Old", IF(L2&gt;=31, "Middle Age", IF(L2&lt;31, "Young",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IF(L3&gt;70, "Elderly", IF(L3&gt;55, "Old", IF(L3&gt;=31, "Middle Age", IF(L3&lt;31, "Young",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IF(L67&gt;70, "Elderly", IF(L67&gt;55, "Old", IF(L67&gt;=31, "Middle Age", IF(L67&lt;31, "Young",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IF(L131&gt;70, "Elderly", IF(L131&gt;55, "Old", IF(L131&gt;=31, "Middle Age", IF(L131&lt;31, "Young",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IF(L195&gt;70, "Elderly", IF(L195&gt;55, "Old", IF(L195&gt;=31, "Middle Age", IF(L195&lt;31, "Young",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IF(L259&gt;70, "Elderly", IF(L259&gt;55, "Old", IF(L259&gt;=31, "Middle Age", IF(L259&lt;31, "Young",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IF(L323&gt;70, "Elderly", IF(L323&gt;55, "Old", IF(L323&gt;=31, "Middle Age", IF(L323&lt;31, "Young",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IF(L387&gt;70, "Elderly", IF(L387&gt;55, "Old", IF(L387&gt;=31, "Middle Age", IF(L387&lt;31, "Young",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IF(L451&gt;70, "Elderly", IF(L451&gt;55, "Old", IF(L451&gt;=31, "Middle Age", IF(L451&lt;31, "Young",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IF(L515&gt;70, "Elderly", IF(L515&gt;55, "Old", IF(L515&gt;=31, "Middle Age", IF(L515&lt;31, "Young",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IF(L579&gt;70, "Elderly", IF(L579&gt;55, "Old", IF(L579&gt;=31, "Middle Age", IF(L579&lt;31, "Young",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IF(L643&gt;70, "Elderly", IF(L643&gt;55, "Old", IF(L643&gt;=31, "Middle Age", IF(L643&lt;31, "Young",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IF(L707&gt;70, "Elderly", IF(L707&gt;55, "Old", IF(L707&gt;=31, "Middle Age", IF(L707&lt;31, "Young",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IF(L771&gt;70, "Elderly", IF(L771&gt;55, "Old", IF(L771&gt;=31, "Middle Age", IF(L771&lt;31, "Young",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IF(L835&gt;70, "Elderly", IF(L835&gt;55, "Old", IF(L835&gt;=31, "Middle Age", IF(L835&lt;31, "Young",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IF(L899&gt;70, "Elderly", IF(L899&gt;55, "Old", IF(L899&gt;=31, "Middle Age", IF(L899&lt;31, "Young", "invalid"))))</f>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IF(L963&gt;70, "Elderly", IF(L963&gt;55, "Old", IF(L963&gt;=31, "Middle Age", IF(L963&lt;31, "Young",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32" workbookViewId="0">
      <selection activeCell="N44" sqref="N44"/>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6" t="s">
        <v>44</v>
      </c>
      <c r="B1" s="6" t="s">
        <v>43</v>
      </c>
    </row>
    <row r="2" spans="1:4" x14ac:dyDescent="0.35">
      <c r="A2" s="6" t="s">
        <v>41</v>
      </c>
      <c r="B2" t="s">
        <v>18</v>
      </c>
      <c r="C2" t="s">
        <v>15</v>
      </c>
      <c r="D2" t="s">
        <v>42</v>
      </c>
    </row>
    <row r="3" spans="1:4" x14ac:dyDescent="0.35">
      <c r="A3" s="7" t="s">
        <v>38</v>
      </c>
      <c r="B3" s="9">
        <v>53440</v>
      </c>
      <c r="C3" s="9">
        <v>55774.058577405856</v>
      </c>
      <c r="D3" s="9">
        <v>54580.777096114522</v>
      </c>
    </row>
    <row r="4" spans="1:4" x14ac:dyDescent="0.35">
      <c r="A4" s="7" t="s">
        <v>39</v>
      </c>
      <c r="B4" s="9">
        <v>56208.178438661707</v>
      </c>
      <c r="C4" s="9">
        <v>60123.966942148763</v>
      </c>
      <c r="D4" s="9">
        <v>58062.62230919765</v>
      </c>
    </row>
    <row r="5" spans="1:4" x14ac:dyDescent="0.35">
      <c r="A5" s="7" t="s">
        <v>42</v>
      </c>
      <c r="B5" s="9">
        <v>54874.759152215796</v>
      </c>
      <c r="C5" s="9">
        <v>57962.577962577961</v>
      </c>
      <c r="D5" s="9">
        <v>56360</v>
      </c>
    </row>
    <row r="19" spans="1:4" x14ac:dyDescent="0.35">
      <c r="A19" s="6" t="s">
        <v>45</v>
      </c>
      <c r="B19" s="6" t="s">
        <v>43</v>
      </c>
    </row>
    <row r="20" spans="1:4" x14ac:dyDescent="0.35">
      <c r="A20" s="6" t="s">
        <v>41</v>
      </c>
      <c r="B20" t="s">
        <v>18</v>
      </c>
      <c r="C20" t="s">
        <v>15</v>
      </c>
      <c r="D20" t="s">
        <v>42</v>
      </c>
    </row>
    <row r="21" spans="1:4" x14ac:dyDescent="0.35">
      <c r="A21" s="7" t="s">
        <v>16</v>
      </c>
      <c r="B21" s="8">
        <v>166</v>
      </c>
      <c r="C21" s="8">
        <v>200</v>
      </c>
      <c r="D21" s="8">
        <v>366</v>
      </c>
    </row>
    <row r="22" spans="1:4" x14ac:dyDescent="0.35">
      <c r="A22" s="7" t="s">
        <v>26</v>
      </c>
      <c r="B22" s="8">
        <v>92</v>
      </c>
      <c r="C22" s="8">
        <v>77</v>
      </c>
      <c r="D22" s="8">
        <v>169</v>
      </c>
    </row>
    <row r="23" spans="1:4" x14ac:dyDescent="0.35">
      <c r="A23" s="7" t="s">
        <v>22</v>
      </c>
      <c r="B23" s="8">
        <v>67</v>
      </c>
      <c r="C23" s="8">
        <v>95</v>
      </c>
      <c r="D23" s="8">
        <v>162</v>
      </c>
    </row>
    <row r="24" spans="1:4" x14ac:dyDescent="0.35">
      <c r="A24" s="7" t="s">
        <v>23</v>
      </c>
      <c r="B24" s="8">
        <v>116</v>
      </c>
      <c r="C24" s="8">
        <v>76</v>
      </c>
      <c r="D24" s="8">
        <v>192</v>
      </c>
    </row>
    <row r="25" spans="1:4" x14ac:dyDescent="0.35">
      <c r="A25" s="7" t="s">
        <v>46</v>
      </c>
      <c r="B25" s="8">
        <v>78</v>
      </c>
      <c r="C25" s="8">
        <v>33</v>
      </c>
      <c r="D25" s="8">
        <v>111</v>
      </c>
    </row>
    <row r="26" spans="1:4" x14ac:dyDescent="0.35">
      <c r="A26" s="7" t="s">
        <v>42</v>
      </c>
      <c r="B26" s="8">
        <v>519</v>
      </c>
      <c r="C26" s="8">
        <v>481</v>
      </c>
      <c r="D26" s="8">
        <v>1000</v>
      </c>
    </row>
    <row r="34" spans="1:4" x14ac:dyDescent="0.35">
      <c r="A34" s="6" t="s">
        <v>45</v>
      </c>
      <c r="B34" s="6" t="s">
        <v>43</v>
      </c>
    </row>
    <row r="35" spans="1:4" x14ac:dyDescent="0.35">
      <c r="A35" s="6" t="s">
        <v>41</v>
      </c>
      <c r="B35" t="s">
        <v>18</v>
      </c>
      <c r="C35" t="s">
        <v>15</v>
      </c>
      <c r="D35" t="s">
        <v>42</v>
      </c>
    </row>
    <row r="36" spans="1:4" x14ac:dyDescent="0.35">
      <c r="A36" s="7" t="s">
        <v>47</v>
      </c>
      <c r="B36" s="8">
        <v>6</v>
      </c>
      <c r="C36" s="8">
        <v>5</v>
      </c>
      <c r="D36" s="8">
        <v>11</v>
      </c>
    </row>
    <row r="37" spans="1:4" x14ac:dyDescent="0.35">
      <c r="A37" s="7" t="s">
        <v>48</v>
      </c>
      <c r="B37" s="8">
        <v>331</v>
      </c>
      <c r="C37" s="8">
        <v>388</v>
      </c>
      <c r="D37" s="8">
        <v>719</v>
      </c>
    </row>
    <row r="38" spans="1:4" x14ac:dyDescent="0.35">
      <c r="A38" s="7" t="s">
        <v>49</v>
      </c>
      <c r="B38" s="8">
        <v>111</v>
      </c>
      <c r="C38" s="8">
        <v>49</v>
      </c>
      <c r="D38" s="8">
        <v>160</v>
      </c>
    </row>
    <row r="39" spans="1:4" x14ac:dyDescent="0.35">
      <c r="A39" s="7" t="s">
        <v>50</v>
      </c>
      <c r="B39" s="8">
        <v>71</v>
      </c>
      <c r="C39" s="8">
        <v>39</v>
      </c>
      <c r="D39" s="8">
        <v>110</v>
      </c>
    </row>
    <row r="40" spans="1:4" x14ac:dyDescent="0.35">
      <c r="A40" s="7" t="s">
        <v>42</v>
      </c>
      <c r="B40" s="8">
        <v>519</v>
      </c>
      <c r="C40" s="8">
        <v>481</v>
      </c>
      <c r="D40" s="8">
        <v>1000</v>
      </c>
    </row>
    <row r="49" spans="1:4" x14ac:dyDescent="0.35">
      <c r="A49" s="6" t="s">
        <v>45</v>
      </c>
      <c r="B49" s="6" t="s">
        <v>43</v>
      </c>
    </row>
    <row r="50" spans="1:4" x14ac:dyDescent="0.35">
      <c r="A50" s="6" t="s">
        <v>41</v>
      </c>
      <c r="B50" t="s">
        <v>18</v>
      </c>
      <c r="C50" t="s">
        <v>15</v>
      </c>
      <c r="D50" t="s">
        <v>42</v>
      </c>
    </row>
    <row r="51" spans="1:4" x14ac:dyDescent="0.35">
      <c r="A51" s="7">
        <v>0</v>
      </c>
      <c r="B51" s="8">
        <v>139</v>
      </c>
      <c r="C51" s="8">
        <v>142</v>
      </c>
      <c r="D51" s="8">
        <v>281</v>
      </c>
    </row>
    <row r="52" spans="1:4" x14ac:dyDescent="0.35">
      <c r="A52" s="7">
        <v>1</v>
      </c>
      <c r="B52" s="8">
        <v>72</v>
      </c>
      <c r="C52" s="8">
        <v>97</v>
      </c>
      <c r="D52" s="8">
        <v>169</v>
      </c>
    </row>
    <row r="53" spans="1:4" x14ac:dyDescent="0.35">
      <c r="A53" s="7">
        <v>2</v>
      </c>
      <c r="B53" s="8">
        <v>112</v>
      </c>
      <c r="C53" s="8">
        <v>97</v>
      </c>
      <c r="D53" s="8">
        <v>209</v>
      </c>
    </row>
    <row r="54" spans="1:4" x14ac:dyDescent="0.35">
      <c r="A54" s="7">
        <v>3</v>
      </c>
      <c r="B54" s="8">
        <v>61</v>
      </c>
      <c r="C54" s="8">
        <v>73</v>
      </c>
      <c r="D54" s="8">
        <v>134</v>
      </c>
    </row>
    <row r="55" spans="1:4" x14ac:dyDescent="0.35">
      <c r="A55" s="7">
        <v>4</v>
      </c>
      <c r="B55" s="8">
        <v>72</v>
      </c>
      <c r="C55" s="8">
        <v>54</v>
      </c>
      <c r="D55" s="8">
        <v>126</v>
      </c>
    </row>
    <row r="56" spans="1:4" x14ac:dyDescent="0.35">
      <c r="A56" s="7">
        <v>5</v>
      </c>
      <c r="B56" s="8">
        <v>63</v>
      </c>
      <c r="C56" s="8">
        <v>18</v>
      </c>
      <c r="D56" s="8">
        <v>81</v>
      </c>
    </row>
    <row r="57" spans="1:4" x14ac:dyDescent="0.35">
      <c r="A57" s="7" t="s">
        <v>42</v>
      </c>
      <c r="B57" s="8">
        <v>519</v>
      </c>
      <c r="C57" s="8">
        <v>481</v>
      </c>
      <c r="D5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
  <sheetViews>
    <sheetView showGridLines="0" tabSelected="1" topLeftCell="A7" workbookViewId="0">
      <selection activeCell="B1" sqref="B1:M4"/>
    </sheetView>
  </sheetViews>
  <sheetFormatPr defaultRowHeight="14.5" x14ac:dyDescent="0.35"/>
  <sheetData>
    <row r="1" spans="2:13" x14ac:dyDescent="0.35">
      <c r="B1" s="10" t="s">
        <v>51</v>
      </c>
      <c r="C1" s="11"/>
      <c r="D1" s="11"/>
      <c r="E1" s="11"/>
      <c r="F1" s="11"/>
      <c r="G1" s="11"/>
      <c r="H1" s="11"/>
      <c r="I1" s="11"/>
      <c r="J1" s="11"/>
      <c r="K1" s="11"/>
      <c r="L1" s="11"/>
      <c r="M1" s="11"/>
    </row>
    <row r="2" spans="2:13" x14ac:dyDescent="0.35">
      <c r="B2" s="11"/>
      <c r="C2" s="11"/>
      <c r="D2" s="11"/>
      <c r="E2" s="11"/>
      <c r="F2" s="11"/>
      <c r="G2" s="11"/>
      <c r="H2" s="11"/>
      <c r="I2" s="11"/>
      <c r="J2" s="11"/>
      <c r="K2" s="11"/>
      <c r="L2" s="11"/>
      <c r="M2" s="11"/>
    </row>
    <row r="3" spans="2:13" x14ac:dyDescent="0.35">
      <c r="B3" s="11"/>
      <c r="C3" s="11"/>
      <c r="D3" s="11"/>
      <c r="E3" s="11"/>
      <c r="F3" s="11"/>
      <c r="G3" s="11"/>
      <c r="H3" s="11"/>
      <c r="I3" s="11"/>
      <c r="J3" s="11"/>
      <c r="K3" s="11"/>
      <c r="L3" s="11"/>
      <c r="M3" s="11"/>
    </row>
    <row r="4" spans="2:13" x14ac:dyDescent="0.35">
      <c r="B4" s="11"/>
      <c r="C4" s="11"/>
      <c r="D4" s="11"/>
      <c r="E4" s="11"/>
      <c r="F4" s="11"/>
      <c r="G4" s="11"/>
      <c r="H4" s="11"/>
      <c r="I4" s="11"/>
      <c r="J4" s="11"/>
      <c r="K4" s="11"/>
      <c r="L4" s="11"/>
      <c r="M4" s="11"/>
    </row>
  </sheetData>
  <mergeCells count="1">
    <mergeCell ref="B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2024-09-11T08:03:37Z</dcterms:modified>
</cp:coreProperties>
</file>