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agarajuyellanki/Desktop/Work/Assignments/Summer 2025/cumber/"/>
    </mc:Choice>
  </mc:AlternateContent>
  <xr:revisionPtr revIDLastSave="0" documentId="13_ncr:9_{271939EC-5321-3C43-9208-BBD2E7FD7D55}" xr6:coauthVersionLast="47" xr6:coauthVersionMax="47" xr10:uidLastSave="{00000000-0000-0000-0000-000000000000}"/>
  <bookViews>
    <workbookView xWindow="0" yWindow="760" windowWidth="29400" windowHeight="17100" xr2:uid="{210B52ED-62F2-C842-B45A-67E8435F2A88}"/>
  </bookViews>
  <sheets>
    <sheet name="ITemportfolio_website_project_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14" i="1" l="1"/>
  <c r="K10" i="1"/>
  <c r="K7" i="1"/>
  <c r="K11" i="1"/>
  <c r="K12" i="1"/>
  <c r="K13" i="1"/>
  <c r="K15" i="1"/>
  <c r="K16" i="1"/>
  <c r="K17" i="1"/>
  <c r="K9" i="1"/>
  <c r="K8" i="1"/>
  <c r="I10" i="1"/>
  <c r="I7" i="1"/>
  <c r="I14" i="1"/>
</calcChain>
</file>

<file path=xl/sharedStrings.xml><?xml version="1.0" encoding="utf-8"?>
<sst xmlns="http://purl.oclc.org/ooxml/spreadsheetml/main" count="37" uniqueCount="22">
  <si>
    <t>Task</t>
  </si>
  <si>
    <t>Start</t>
  </si>
  <si>
    <t>End</t>
  </si>
  <si>
    <t>Duration</t>
  </si>
  <si>
    <t xml:space="preserve">Task </t>
  </si>
  <si>
    <t>Task Duration</t>
  </si>
  <si>
    <t>Task ID</t>
  </si>
  <si>
    <t>Start Date</t>
  </si>
  <si>
    <t>End Date</t>
  </si>
  <si>
    <t xml:space="preserve">Status </t>
  </si>
  <si>
    <t>Executive Proposal</t>
  </si>
  <si>
    <t>Coaching &amp; Communication Section</t>
  </si>
  <si>
    <t>Customer Service &amp; Escalation Toolkit</t>
  </si>
  <si>
    <t>KPI Dashboard &amp; Mini Budget</t>
  </si>
  <si>
    <t>Team Leadership &amp; HR Templates</t>
  </si>
  <si>
    <t>Ethics &amp; Cultural Adaptation Plan</t>
  </si>
  <si>
    <t>Final Website Design and Integration</t>
  </si>
  <si>
    <t>Final Video Presentation and Publishing</t>
  </si>
  <si>
    <t>Milestone 1: Communication &amp; Coaching</t>
  </si>
  <si>
    <t>Milestone 2: KPIs, Budget &amp; Leadership</t>
  </si>
  <si>
    <t>Milestone 3: Ethics, Culture &amp; Final Integration (August)</t>
  </si>
  <si>
    <t>Not Started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</si>
</sst>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cap="all" normalizeH="0" baseline="0%">
                <a:effectLst/>
              </a:rPr>
              <a:t>IT Supervisor Readiness Web Portfolio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ITemportfolio_website_project_t!$J$6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ITemportfolio_website_project_t!$H$7:$H$17</c:f>
              <c:strCache>
                <c:ptCount val="11"/>
                <c:pt idx="0">
                  <c:v>Milestone 1: Communication &amp; Coaching</c:v>
                </c:pt>
                <c:pt idx="1">
                  <c:v>Executive Proposal</c:v>
                </c:pt>
                <c:pt idx="2">
                  <c:v>Coaching &amp; Communication Section</c:v>
                </c:pt>
                <c:pt idx="3">
                  <c:v>Milestone 2: KPIs, Budget &amp; Leadership</c:v>
                </c:pt>
                <c:pt idx="4">
                  <c:v>Customer Service &amp; Escalation Toolkit</c:v>
                </c:pt>
                <c:pt idx="5">
                  <c:v>KPI Dashboard &amp; Mini Budget</c:v>
                </c:pt>
                <c:pt idx="6">
                  <c:v>Team Leadership &amp; HR Templates</c:v>
                </c:pt>
                <c:pt idx="7">
                  <c:v>Milestone 3: Ethics, Culture &amp; Final Integration (August)</c:v>
                </c:pt>
                <c:pt idx="8">
                  <c:v>Ethics &amp; Cultural Adaptation Plan</c:v>
                </c:pt>
                <c:pt idx="9">
                  <c:v>Final Website Design and Integration</c:v>
                </c:pt>
                <c:pt idx="10">
                  <c:v>Final Video Presentation and Publishing</c:v>
                </c:pt>
              </c:strCache>
            </c:strRef>
          </c:cat>
          <c:val>
            <c:numRef>
              <c:f>ITemportfolio_website_project_t!$J$7:$J$17</c:f>
              <c:numCache>
                <c:formatCode>m/d/yy</c:formatCode>
                <c:ptCount val="11"/>
                <c:pt idx="0">
                  <c:v>45803</c:v>
                </c:pt>
                <c:pt idx="1">
                  <c:v>45803</c:v>
                </c:pt>
                <c:pt idx="2">
                  <c:v>45810</c:v>
                </c:pt>
                <c:pt idx="3">
                  <c:v>45824</c:v>
                </c:pt>
                <c:pt idx="4">
                  <c:v>45824</c:v>
                </c:pt>
                <c:pt idx="5">
                  <c:v>45831</c:v>
                </c:pt>
                <c:pt idx="6">
                  <c:v>45845</c:v>
                </c:pt>
                <c:pt idx="7">
                  <c:v>45859</c:v>
                </c:pt>
                <c:pt idx="8">
                  <c:v>45859</c:v>
                </c:pt>
                <c:pt idx="9">
                  <c:v>45873</c:v>
                </c:pt>
                <c:pt idx="10">
                  <c:v>45880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0-7D47-A964-B79F5729E0D4}"/>
            </c:ext>
          </c:extLst>
        </c:ser>
        <c:ser>
          <c:idx val="1"/>
          <c:order val="1"/>
          <c:tx>
            <c:strRef>
              <c:f>ITemportfolio_website_project_t!$I$6</c:f>
              <c:strCache>
                <c:ptCount val="1"/>
                <c:pt idx="0">
                  <c:v>Task Duration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ITemportfolio_website_project_t!$H$7:$H$17</c:f>
              <c:strCache>
                <c:ptCount val="11"/>
                <c:pt idx="0">
                  <c:v>Milestone 1: Communication &amp; Coaching</c:v>
                </c:pt>
                <c:pt idx="1">
                  <c:v>Executive Proposal</c:v>
                </c:pt>
                <c:pt idx="2">
                  <c:v>Coaching &amp; Communication Section</c:v>
                </c:pt>
                <c:pt idx="3">
                  <c:v>Milestone 2: KPIs, Budget &amp; Leadership</c:v>
                </c:pt>
                <c:pt idx="4">
                  <c:v>Customer Service &amp; Escalation Toolkit</c:v>
                </c:pt>
                <c:pt idx="5">
                  <c:v>KPI Dashboard &amp; Mini Budget</c:v>
                </c:pt>
                <c:pt idx="6">
                  <c:v>Team Leadership &amp; HR Templates</c:v>
                </c:pt>
                <c:pt idx="7">
                  <c:v>Milestone 3: Ethics, Culture &amp; Final Integration (August)</c:v>
                </c:pt>
                <c:pt idx="8">
                  <c:v>Ethics &amp; Cultural Adaptation Plan</c:v>
                </c:pt>
                <c:pt idx="9">
                  <c:v>Final Website Design and Integration</c:v>
                </c:pt>
                <c:pt idx="10">
                  <c:v>Final Video Presentation and Publishing</c:v>
                </c:pt>
              </c:strCache>
            </c:strRef>
          </c:cat>
          <c:val>
            <c:numRef>
              <c:f>ITemportfolio_website_project_t!$I$7:$I$17</c:f>
              <c:numCache>
                <c:formatCode>General</c:formatCode>
                <c:ptCount val="11"/>
                <c:pt idx="0">
                  <c:v>19</c:v>
                </c:pt>
                <c:pt idx="1">
                  <c:v>6</c:v>
                </c:pt>
                <c:pt idx="2">
                  <c:v>13</c:v>
                </c:pt>
                <c:pt idx="3">
                  <c:v>32</c:v>
                </c:pt>
                <c:pt idx="4">
                  <c:v>6</c:v>
                </c:pt>
                <c:pt idx="5">
                  <c:v>13</c:v>
                </c:pt>
                <c:pt idx="6">
                  <c:v>13</c:v>
                </c:pt>
                <c:pt idx="7">
                  <c:v>23</c:v>
                </c:pt>
                <c:pt idx="8">
                  <c:v>13</c:v>
                </c:pt>
                <c:pt idx="9">
                  <c:v>6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0-7D47-A964-B79F5729E0D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273156768"/>
        <c:axId val="1273178496"/>
      </c:barChart>
      <c:catAx>
        <c:axId val="127315676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178496"/>
        <c:crosses val="autoZero"/>
        <c:auto val="1"/>
        <c:lblAlgn val="ctr"/>
        <c:lblOffset val="100"/>
        <c:noMultiLvlLbl val="0"/>
      </c:catAx>
      <c:valAx>
        <c:axId val="1273178496"/>
        <c:scaling>
          <c:orientation val="minMax"/>
        </c:scaling>
        <c:delete val="1"/>
        <c:axPos val="t"/>
        <c:numFmt formatCode="m/d/yy" sourceLinked="1"/>
        <c:majorTickMark val="none"/>
        <c:minorTickMark val="none"/>
        <c:tickLblPos val="nextTo"/>
        <c:crossAx val="127315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8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171450</xdr:colOff>
      <xdr:row>20</xdr:row>
      <xdr:rowOff>127000</xdr:rowOff>
    </xdr:from>
    <xdr:to>
      <xdr:col>13</xdr:col>
      <xdr:colOff>63500</xdr:colOff>
      <xdr:row>46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0554E0-1D57-6699-D50C-BCCFAE42B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4F79-0BFF-E344-ACC8-3F722F2906D7}">
  <dimension ref="A1:K18"/>
  <sheetViews>
    <sheetView tabSelected="1" workbookViewId="0">
      <selection activeCell="F17" sqref="F17"/>
    </sheetView>
  </sheetViews>
  <sheetFormatPr baseColWidth="10" defaultRowHeight="16" x14ac:dyDescent="0.2"/>
  <cols>
    <col min="1" max="1" width="26" customWidth="1"/>
    <col min="8" max="8" width="43.83203125" customWidth="1"/>
    <col min="9" max="9" width="30.83203125" customWidth="1"/>
    <col min="11" max="11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11" x14ac:dyDescent="0.2">
      <c r="A2" t="s">
        <v>10</v>
      </c>
      <c r="B2" s="1" t="d">
        <v>2025-05-26</v>
      </c>
      <c r="C2" s="1" t="d">
        <v>2025-06-01</v>
      </c>
      <c r="D2">
        <v>6</v>
      </c>
      <c r="E2" t="s">
        <v>21</v>
      </c>
    </row>
    <row r="3" spans="1:11" x14ac:dyDescent="0.2">
      <c r="A3" t="s">
        <v>11</v>
      </c>
      <c r="B3" s="1" t="d">
        <v>2025-06-02</v>
      </c>
      <c r="C3" s="1" t="d">
        <v>2025-06-15</v>
      </c>
      <c r="D3">
        <v>13</v>
      </c>
      <c r="E3" t="s">
        <v>21</v>
      </c>
    </row>
    <row r="4" spans="1:11" x14ac:dyDescent="0.2">
      <c r="A4" t="s">
        <v>12</v>
      </c>
      <c r="B4" s="1" t="d">
        <v>2025-06-16</v>
      </c>
      <c r="C4" s="1" t="d">
        <v>2025-06-22</v>
      </c>
      <c r="D4">
        <v>6</v>
      </c>
      <c r="E4" t="s">
        <v>21</v>
      </c>
    </row>
    <row r="5" spans="1:11" x14ac:dyDescent="0.2">
      <c r="A5" t="s">
        <v>13</v>
      </c>
      <c r="B5" s="1" t="d">
        <v>2025-06-23</v>
      </c>
      <c r="C5" s="1" t="d">
        <v>2025-07-06</v>
      </c>
      <c r="D5">
        <v>13</v>
      </c>
      <c r="E5" t="s">
        <v>21</v>
      </c>
    </row>
    <row r="6" spans="1:11" x14ac:dyDescent="0.2">
      <c r="A6" t="s">
        <v>14</v>
      </c>
      <c r="B6" s="1" t="d">
        <v>2025-07-07</v>
      </c>
      <c r="C6" s="1" t="d">
        <v>2025-07-20</v>
      </c>
      <c r="D6">
        <v>13</v>
      </c>
      <c r="E6" t="s">
        <v>21</v>
      </c>
      <c r="G6" t="s">
        <v>6</v>
      </c>
      <c r="H6" t="s">
        <v>4</v>
      </c>
      <c r="I6" t="s">
        <v>5</v>
      </c>
      <c r="J6" t="s">
        <v>7</v>
      </c>
      <c r="K6" t="s">
        <v>8</v>
      </c>
    </row>
    <row r="7" spans="1:11" x14ac:dyDescent="0.2">
      <c r="A7" t="s">
        <v>15</v>
      </c>
      <c r="B7" s="1" t="d">
        <v>2025-07-21</v>
      </c>
      <c r="C7" s="1" t="d">
        <v>2025-08-03</v>
      </c>
      <c r="D7">
        <v>13</v>
      </c>
      <c r="E7" t="s">
        <v>21</v>
      </c>
      <c r="H7" t="s">
        <v>18</v>
      </c>
      <c r="I7">
        <f>SUM(I8:I9)</f>
        <v>19</v>
      </c>
      <c r="J7" s="1" t="d">
        <v>2025-05-26</v>
      </c>
      <c r="K7" s="1" t="d">
        <f>I7+J7+1</f>
        <v>2025-06-15</v>
      </c>
    </row>
    <row r="8" spans="1:11" x14ac:dyDescent="0.2">
      <c r="A8" t="s">
        <v>16</v>
      </c>
      <c r="B8" s="1" t="d">
        <v>2025-08-04</v>
      </c>
      <c r="C8" s="1" t="d">
        <v>2025-08-10</v>
      </c>
      <c r="D8">
        <v>6</v>
      </c>
      <c r="E8" t="s">
        <v>21</v>
      </c>
      <c r="H8" t="s">
        <v>10</v>
      </c>
      <c r="I8">
        <v>6</v>
      </c>
      <c r="J8" s="1" t="d">
        <v>2025-05-26</v>
      </c>
      <c r="K8" s="1" t="d">
        <f t="shared" ref="K8" si="0">I8+J8</f>
        <v>2025-06-01</v>
      </c>
    </row>
    <row r="9" spans="1:11" x14ac:dyDescent="0.2">
      <c r="A9" t="s">
        <v>17</v>
      </c>
      <c r="B9" s="1" t="d">
        <v>2025-08-11</v>
      </c>
      <c r="C9" s="1" t="d">
        <v>2025-08-15</v>
      </c>
      <c r="D9">
        <v>4</v>
      </c>
      <c r="E9" t="s">
        <v>21</v>
      </c>
      <c r="H9" t="s">
        <v>11</v>
      </c>
      <c r="I9">
        <v>13</v>
      </c>
      <c r="J9" s="1" t="d">
        <v>2025-06-02</v>
      </c>
      <c r="K9" s="1" t="d">
        <f>I9+J9</f>
        <v>2025-06-15</v>
      </c>
    </row>
    <row r="10" spans="1:11" x14ac:dyDescent="0.2">
      <c r="B10" s="1"/>
      <c r="C10" s="1"/>
      <c r="H10" t="s">
        <v>19</v>
      </c>
      <c r="I10">
        <f>SUM(I11:I13)</f>
        <v>32</v>
      </c>
      <c r="J10" s="1" t="d">
        <v>2025-06-16</v>
      </c>
      <c r="K10" s="1" t="d">
        <f>I10+J10+2</f>
        <v>2025-07-20</v>
      </c>
    </row>
    <row r="11" spans="1:11" x14ac:dyDescent="0.2">
      <c r="B11" s="1"/>
      <c r="C11" s="1"/>
      <c r="H11" t="s">
        <v>12</v>
      </c>
      <c r="I11">
        <v>6</v>
      </c>
      <c r="J11" s="1" t="d">
        <v>2025-06-16</v>
      </c>
      <c r="K11" s="1" t="d">
        <f t="shared" ref="K11:K17" si="1">I11+J11</f>
        <v>2025-06-22</v>
      </c>
    </row>
    <row r="12" spans="1:11" x14ac:dyDescent="0.2">
      <c r="B12" s="1"/>
      <c r="C12" s="1"/>
      <c r="H12" t="s">
        <v>13</v>
      </c>
      <c r="I12">
        <v>13</v>
      </c>
      <c r="J12" s="1" t="d">
        <v>2025-06-23</v>
      </c>
      <c r="K12" s="1" t="d">
        <f t="shared" si="1"/>
        <v>2025-07-06</v>
      </c>
    </row>
    <row r="13" spans="1:11" x14ac:dyDescent="0.2">
      <c r="B13" s="1"/>
      <c r="C13" s="1"/>
      <c r="H13" t="s">
        <v>14</v>
      </c>
      <c r="I13">
        <v>13</v>
      </c>
      <c r="J13" s="1" t="d">
        <v>2025-07-07</v>
      </c>
      <c r="K13" s="1" t="d">
        <f t="shared" si="1"/>
        <v>2025-07-20</v>
      </c>
    </row>
    <row r="14" spans="1:11" x14ac:dyDescent="0.2">
      <c r="B14" s="1"/>
      <c r="C14" s="1"/>
      <c r="H14" t="s">
        <v>20</v>
      </c>
      <c r="I14">
        <f>SUM(I15:I17)</f>
        <v>23</v>
      </c>
      <c r="J14" s="1" t="d">
        <v>2025-07-21</v>
      </c>
      <c r="K14" s="1" t="d">
        <f>I14+J14+2</f>
        <v>2025-08-15</v>
      </c>
    </row>
    <row r="15" spans="1:11" x14ac:dyDescent="0.2">
      <c r="B15" s="1"/>
      <c r="C15" s="1"/>
      <c r="H15" t="s">
        <v>15</v>
      </c>
      <c r="I15">
        <v>13</v>
      </c>
      <c r="J15" s="1" t="d">
        <v>2025-07-21</v>
      </c>
      <c r="K15" s="1" t="d">
        <f t="shared" si="1"/>
        <v>2025-08-03</v>
      </c>
    </row>
    <row r="16" spans="1:11" x14ac:dyDescent="0.2">
      <c r="B16" s="1"/>
      <c r="C16" s="1"/>
      <c r="H16" t="s">
        <v>16</v>
      </c>
      <c r="I16">
        <v>6</v>
      </c>
      <c r="J16" s="1" t="d">
        <v>2025-08-04</v>
      </c>
      <c r="K16" s="1" t="d">
        <f t="shared" si="1"/>
        <v>2025-08-10</v>
      </c>
    </row>
    <row r="17" spans="2:11" x14ac:dyDescent="0.2">
      <c r="B17" s="1"/>
      <c r="C17" s="1"/>
      <c r="H17" t="s">
        <v>17</v>
      </c>
      <c r="I17">
        <v>4</v>
      </c>
      <c r="J17" s="1" t="d">
        <v>2025-08-11</v>
      </c>
      <c r="K17" s="1" t="d">
        <f t="shared" si="1"/>
        <v>2025-08-15</v>
      </c>
    </row>
    <row r="18" spans="2:11" x14ac:dyDescent="0.2">
      <c r="J18" s="1"/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ITemportfolio_website_project_t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2025-02-26T05:12:40Z</dcterms:created>
  <dcterms:modified xsi:type="dcterms:W3CDTF">2025-06-09T01:27:49Z</dcterms:modified>
</cp:coreProperties>
</file>