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ston.brandon\OneDrive - de Bibliotheek Zuid-Kennemerland\Bureaublad\leerdocument\"/>
    </mc:Choice>
  </mc:AlternateContent>
  <xr:revisionPtr revIDLastSave="0" documentId="13_ncr:1_{58614E8D-4575-4764-9B5B-97669F0E53FA}" xr6:coauthVersionLast="47" xr6:coauthVersionMax="47" xr10:uidLastSave="{00000000-0000-0000-0000-000000000000}"/>
  <bookViews>
    <workbookView xWindow="-110" yWindow="-110" windowWidth="19420" windowHeight="10420" xr2:uid="{8BDF9D70-4DD0-4821-B867-E4AEBB10FBDD}"/>
  </bookViews>
  <sheets>
    <sheet name="Balans" sheetId="1" r:id="rId1"/>
    <sheet name="BKBND" sheetId="3" r:id="rId2"/>
    <sheet name="WBP Koste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H16" i="2"/>
  <c r="I18" i="1"/>
  <c r="G18" i="1"/>
  <c r="C13" i="1"/>
  <c r="C15" i="1" l="1"/>
</calcChain>
</file>

<file path=xl/sharedStrings.xml><?xml version="1.0" encoding="utf-8"?>
<sst xmlns="http://schemas.openxmlformats.org/spreadsheetml/2006/main" count="61" uniqueCount="51">
  <si>
    <t xml:space="preserve">Balans WB </t>
  </si>
  <si>
    <t>Salaris BZK</t>
  </si>
  <si>
    <t>Joyce Brandon</t>
  </si>
  <si>
    <t>CZ</t>
  </si>
  <si>
    <t>Tele 2</t>
  </si>
  <si>
    <t>DUO</t>
  </si>
  <si>
    <t>Rekening gezamelijk</t>
  </si>
  <si>
    <t>Basispakket ING</t>
  </si>
  <si>
    <t>totaal:</t>
  </si>
  <si>
    <t>overgebleven bedrag:</t>
  </si>
  <si>
    <t>Aftrekposten</t>
  </si>
  <si>
    <t>Extra aflossen Hypotheek</t>
  </si>
  <si>
    <t>Extra aflossen DUO</t>
  </si>
  <si>
    <t>Zakelijke kosten</t>
  </si>
  <si>
    <t>Pensioen</t>
  </si>
  <si>
    <t>School / Inara, Zia</t>
  </si>
  <si>
    <t xml:space="preserve">FUN </t>
  </si>
  <si>
    <t>Kleding</t>
  </si>
  <si>
    <t>Uitgave budget</t>
  </si>
  <si>
    <t>Investeren</t>
  </si>
  <si>
    <t>Factuur %</t>
  </si>
  <si>
    <t xml:space="preserve">BTW </t>
  </si>
  <si>
    <t>Inkomstenbelasting</t>
  </si>
  <si>
    <t>Hoeveel moet ik opzij zetten voor inkomstenbelasting?</t>
  </si>
  <si>
    <t>Loon #</t>
  </si>
  <si>
    <t>Vragen:</t>
  </si>
  <si>
    <t>Status rekeningen</t>
  </si>
  <si>
    <t>Spaar/noodgeval</t>
  </si>
  <si>
    <t>BTW</t>
  </si>
  <si>
    <t>3 maanden payroll</t>
  </si>
  <si>
    <t>FUN</t>
  </si>
  <si>
    <t>Openstaande bedragen</t>
  </si>
  <si>
    <t>Jurist</t>
  </si>
  <si>
    <t xml:space="preserve">Website </t>
  </si>
  <si>
    <t>Personeel</t>
  </si>
  <si>
    <t xml:space="preserve">Eenmalig inschrijfgeld </t>
  </si>
  <si>
    <t>2.50</t>
  </si>
  <si>
    <t>Transport</t>
  </si>
  <si>
    <t>WINST</t>
  </si>
  <si>
    <t>https://cargocycling.nl/cargo-cycles/</t>
  </si>
  <si>
    <t>Cloud 86</t>
  </si>
  <si>
    <t>Strato</t>
  </si>
  <si>
    <t>WinstonBrandon.nl</t>
  </si>
  <si>
    <t>BookBand.nl</t>
  </si>
  <si>
    <t>BamBoek</t>
  </si>
  <si>
    <t>Knab zakelijke rekening</t>
  </si>
  <si>
    <t>Crocobloc plugins</t>
  </si>
  <si>
    <t xml:space="preserve">per maand </t>
  </si>
  <si>
    <t>per jaar</t>
  </si>
  <si>
    <t>Cultuurkunstenaar.nl/.com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</si>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</sst>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9" fontId="1" fillId="0" borderId="0" xfId="0" applyNumberFormat="1" applyFont="1"/>
    <xf numFmtId="9" fontId="0" fillId="0" borderId="0" xfId="0" applyNumberFormat="1"/>
    <xf numFmtId="3" fontId="0" fillId="0" borderId="0" xfId="0" applyNumberFormat="1"/>
    <xf numFmtId="0" fontId="2" fillId="0" borderId="0" xfId="1"/>
    <xf numFmtId="0" fontId="3" fillId="0" borderId="0" xfId="0" applyFont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cargocycling.nl/cargo-cycle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EABF-3D19-4114-B855-D7B3AD6AC4C5}">
  <dimension ref="B2:O21"/>
  <sheetViews>
    <sheetView tabSelected="1" topLeftCell="B1" workbookViewId="0">
      <selection activeCell="E13" sqref="E13"/>
    </sheetView>
  </sheetViews>
  <sheetFormatPr defaultRowHeight="14.5" x14ac:dyDescent="0.35"/>
  <cols>
    <col min="2" max="2" width="19" bestFit="1" customWidth="1"/>
    <col min="3" max="3" width="7.81640625" bestFit="1" customWidth="1"/>
    <col min="6" max="6" width="22.1796875" bestFit="1" customWidth="1"/>
    <col min="12" max="12" width="17.26953125" bestFit="1" customWidth="1"/>
    <col min="15" max="15" width="20.6328125" bestFit="1" customWidth="1"/>
  </cols>
  <sheetData>
    <row r="2" spans="2:15" x14ac:dyDescent="0.35">
      <c r="B2" s="1" t="s">
        <v>0</v>
      </c>
      <c r="F2" s="1" t="s">
        <v>10</v>
      </c>
      <c r="G2" s="1" t="s">
        <v>24</v>
      </c>
      <c r="H2" s="1"/>
      <c r="I2" s="1" t="s">
        <v>20</v>
      </c>
      <c r="J2" s="1"/>
      <c r="K2" s="1"/>
      <c r="L2" s="1" t="s">
        <v>26</v>
      </c>
      <c r="O2" s="1" t="s">
        <v>31</v>
      </c>
    </row>
    <row r="3" spans="2:15" x14ac:dyDescent="0.35">
      <c r="F3" s="1"/>
      <c r="G3" s="1"/>
      <c r="H3" s="1"/>
      <c r="I3" s="1"/>
      <c r="J3" s="1"/>
      <c r="K3" s="1"/>
    </row>
    <row r="4" spans="2:15" x14ac:dyDescent="0.35">
      <c r="B4" t="s">
        <v>1</v>
      </c>
      <c r="C4">
        <v>2308.23</v>
      </c>
      <c r="F4" t="s">
        <v>21</v>
      </c>
      <c r="G4" s="1"/>
      <c r="H4" s="1"/>
      <c r="I4">
        <v>21</v>
      </c>
      <c r="K4" s="2"/>
      <c r="L4" t="s">
        <v>28</v>
      </c>
      <c r="M4">
        <v>308.19</v>
      </c>
      <c r="O4" s="6">
        <v>-71.94</v>
      </c>
    </row>
    <row r="5" spans="2:15" x14ac:dyDescent="0.35">
      <c r="B5" t="s">
        <v>2</v>
      </c>
      <c r="C5">
        <v>120</v>
      </c>
      <c r="F5" t="s">
        <v>22</v>
      </c>
      <c r="G5" s="1"/>
      <c r="H5" s="1"/>
      <c r="I5">
        <v>21</v>
      </c>
      <c r="K5" s="2"/>
      <c r="L5" t="s">
        <v>22</v>
      </c>
      <c r="M5">
        <v>0</v>
      </c>
    </row>
    <row r="6" spans="2:15" x14ac:dyDescent="0.35">
      <c r="B6" s="1" t="s">
        <v>8</v>
      </c>
      <c r="C6" s="1">
        <f>SUM(C4+C5)</f>
        <v>2428.23</v>
      </c>
    </row>
    <row r="7" spans="2:15" x14ac:dyDescent="0.35">
      <c r="F7" t="s">
        <v>11</v>
      </c>
      <c r="G7">
        <v>100</v>
      </c>
      <c r="M7">
        <v>0</v>
      </c>
    </row>
    <row r="8" spans="2:15" x14ac:dyDescent="0.35">
      <c r="B8" t="s">
        <v>3</v>
      </c>
      <c r="C8">
        <v>144.6</v>
      </c>
      <c r="F8" t="s">
        <v>12</v>
      </c>
      <c r="G8">
        <v>10</v>
      </c>
      <c r="M8">
        <v>0</v>
      </c>
    </row>
    <row r="9" spans="2:15" x14ac:dyDescent="0.35">
      <c r="B9" t="s">
        <v>4</v>
      </c>
      <c r="C9">
        <v>29.47</v>
      </c>
      <c r="F9" t="s">
        <v>13</v>
      </c>
      <c r="I9">
        <v>13</v>
      </c>
      <c r="L9" t="s">
        <v>13</v>
      </c>
      <c r="M9">
        <v>100</v>
      </c>
    </row>
    <row r="10" spans="2:15" x14ac:dyDescent="0.35">
      <c r="B10" t="s">
        <v>5</v>
      </c>
      <c r="C10">
        <v>136.13</v>
      </c>
      <c r="F10" t="s">
        <v>14</v>
      </c>
      <c r="I10">
        <v>5</v>
      </c>
      <c r="L10" t="s">
        <v>14</v>
      </c>
      <c r="M10">
        <v>35</v>
      </c>
    </row>
    <row r="11" spans="2:15" x14ac:dyDescent="0.35">
      <c r="B11" t="s">
        <v>6</v>
      </c>
      <c r="C11">
        <v>1750</v>
      </c>
      <c r="F11" t="s">
        <v>19</v>
      </c>
      <c r="G11">
        <v>25</v>
      </c>
      <c r="I11">
        <v>10</v>
      </c>
      <c r="L11" t="s">
        <v>19</v>
      </c>
      <c r="M11">
        <v>55</v>
      </c>
    </row>
    <row r="12" spans="2:15" x14ac:dyDescent="0.35">
      <c r="B12" t="s">
        <v>7</v>
      </c>
      <c r="C12">
        <v>3.05</v>
      </c>
      <c r="F12" t="s">
        <v>15</v>
      </c>
      <c r="I12">
        <v>2.5</v>
      </c>
      <c r="L12" t="s">
        <v>15</v>
      </c>
      <c r="M12">
        <v>35</v>
      </c>
    </row>
    <row r="13" spans="2:15" x14ac:dyDescent="0.35">
      <c r="B13" s="1" t="s">
        <v>8</v>
      </c>
      <c r="C13" s="1">
        <f>SUM(C8:C12)</f>
        <v>2063.25</v>
      </c>
      <c r="G13" t="s">
        <v>16</v>
      </c>
      <c r="H13">
        <v>100</v>
      </c>
      <c r="J13">
        <v>20</v>
      </c>
      <c r="M13" t="s">
        <v>30</v>
      </c>
      <c r="N13">
        <v>45</v>
      </c>
    </row>
    <row r="14" spans="2:15" x14ac:dyDescent="0.35">
      <c r="F14" t="s">
        <v>27</v>
      </c>
      <c r="G14">
        <v>25</v>
      </c>
      <c r="I14">
        <v>2.5</v>
      </c>
      <c r="L14" t="s">
        <v>27</v>
      </c>
      <c r="M14">
        <v>40</v>
      </c>
    </row>
    <row r="15" spans="2:15" x14ac:dyDescent="0.35">
      <c r="B15" s="1" t="s">
        <v>9</v>
      </c>
      <c r="C15" s="1">
        <f>SUM(C6-C13)</f>
        <v>364.98</v>
      </c>
      <c r="F15" t="s">
        <v>29</v>
      </c>
      <c r="I15">
        <v>5</v>
      </c>
      <c r="L15" t="s">
        <v>29</v>
      </c>
      <c r="M15">
        <v>100</v>
      </c>
    </row>
    <row r="16" spans="2:15" x14ac:dyDescent="0.35">
      <c r="F16" t="s">
        <v>17</v>
      </c>
      <c r="G16">
        <v>50</v>
      </c>
      <c r="L16" t="s">
        <v>17</v>
      </c>
      <c r="M16">
        <v>0</v>
      </c>
    </row>
    <row r="17" spans="2:11" x14ac:dyDescent="0.35">
      <c r="F17" t="s">
        <v>18</v>
      </c>
      <c r="G17">
        <v>54.98</v>
      </c>
    </row>
    <row r="18" spans="2:11" x14ac:dyDescent="0.35">
      <c r="F18" s="1" t="s">
        <v>8</v>
      </c>
      <c r="G18" s="1">
        <f>SUM(G7:G17)</f>
        <v>264.98</v>
      </c>
      <c r="H18" s="1"/>
      <c r="I18" s="1">
        <f>SUM(I4:I17)</f>
        <v>80</v>
      </c>
      <c r="J18" s="1"/>
      <c r="K18" s="3"/>
    </row>
    <row r="19" spans="2:11" x14ac:dyDescent="0.35">
      <c r="F19" s="1"/>
    </row>
    <row r="20" spans="2:11" x14ac:dyDescent="0.35">
      <c r="B20" s="1" t="s">
        <v>25</v>
      </c>
    </row>
    <row r="21" spans="2:11" x14ac:dyDescent="0.35">
      <c r="B21" t="s">
        <v>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C531E-94CF-48DC-9C56-8E51854D472D}">
  <dimension ref="B1:I7"/>
  <sheetViews>
    <sheetView workbookViewId="0">
      <selection activeCell="J9" sqref="J9"/>
    </sheetView>
  </sheetViews>
  <sheetFormatPr defaultRowHeight="14.5" x14ac:dyDescent="0.35"/>
  <cols>
    <col min="8" max="8" width="31.453125" bestFit="1" customWidth="1"/>
  </cols>
  <sheetData>
    <row r="1" spans="2:9" x14ac:dyDescent="0.35">
      <c r="B1">
        <v>1000</v>
      </c>
      <c r="C1">
        <v>50</v>
      </c>
      <c r="E1" s="4">
        <v>50000</v>
      </c>
      <c r="H1" t="s">
        <v>35</v>
      </c>
      <c r="I1" t="s">
        <v>36</v>
      </c>
    </row>
    <row r="3" spans="2:9" x14ac:dyDescent="0.35">
      <c r="B3" t="s">
        <v>32</v>
      </c>
      <c r="E3" s="4">
        <v>10000</v>
      </c>
    </row>
    <row r="4" spans="2:9" x14ac:dyDescent="0.35">
      <c r="B4" t="s">
        <v>33</v>
      </c>
      <c r="E4" s="4">
        <v>10000</v>
      </c>
    </row>
    <row r="5" spans="2:9" x14ac:dyDescent="0.35">
      <c r="B5" t="s">
        <v>34</v>
      </c>
      <c r="E5" s="4">
        <v>10000</v>
      </c>
    </row>
    <row r="6" spans="2:9" x14ac:dyDescent="0.35">
      <c r="B6" t="s">
        <v>37</v>
      </c>
      <c r="E6" s="4">
        <v>10000</v>
      </c>
      <c r="H6" s="5" t="s">
        <v>39</v>
      </c>
    </row>
    <row r="7" spans="2:9" x14ac:dyDescent="0.35">
      <c r="B7" t="s">
        <v>38</v>
      </c>
      <c r="E7" s="4">
        <v>10000</v>
      </c>
    </row>
  </sheetData>
  <hyperlinks>
    <hyperlink ref="H6" r:id="rId1" xr:uid="{3D4719EA-7D21-4E7C-BD9C-2ECFFCF979B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70E09-0E9A-4917-B2F0-C90E4785A703}">
  <dimension ref="B2:J16"/>
  <sheetViews>
    <sheetView workbookViewId="0">
      <selection activeCell="H16" sqref="H16"/>
    </sheetView>
  </sheetViews>
  <sheetFormatPr defaultRowHeight="14.5" x14ac:dyDescent="0.35"/>
  <cols>
    <col min="2" max="2" width="24.08984375" bestFit="1" customWidth="1"/>
    <col min="4" max="4" width="11.81640625" bestFit="1" customWidth="1"/>
    <col min="6" max="6" width="10.36328125" bestFit="1" customWidth="1"/>
  </cols>
  <sheetData>
    <row r="2" spans="2:10" x14ac:dyDescent="0.35">
      <c r="B2" s="1" t="s">
        <v>40</v>
      </c>
    </row>
    <row r="3" spans="2:10" x14ac:dyDescent="0.35">
      <c r="B3" t="s">
        <v>43</v>
      </c>
      <c r="H3">
        <v>157.80000000000001</v>
      </c>
    </row>
    <row r="4" spans="2:10" x14ac:dyDescent="0.35">
      <c r="B4" t="s">
        <v>49</v>
      </c>
      <c r="H4">
        <v>78.599999999999994</v>
      </c>
    </row>
    <row r="6" spans="2:10" x14ac:dyDescent="0.35">
      <c r="B6" s="1" t="s">
        <v>41</v>
      </c>
    </row>
    <row r="7" spans="2:10" x14ac:dyDescent="0.35">
      <c r="B7" t="s">
        <v>42</v>
      </c>
      <c r="D7">
        <v>3</v>
      </c>
      <c r="H7">
        <v>36</v>
      </c>
    </row>
    <row r="10" spans="2:10" x14ac:dyDescent="0.35">
      <c r="B10" s="1" t="s">
        <v>44</v>
      </c>
    </row>
    <row r="13" spans="2:10" x14ac:dyDescent="0.35">
      <c r="B13" s="1" t="s">
        <v>45</v>
      </c>
      <c r="D13">
        <v>7</v>
      </c>
      <c r="F13" t="s">
        <v>47</v>
      </c>
      <c r="H13">
        <v>84</v>
      </c>
      <c r="J13" t="s">
        <v>48</v>
      </c>
    </row>
    <row r="15" spans="2:10" x14ac:dyDescent="0.35">
      <c r="B15" s="1" t="s">
        <v>46</v>
      </c>
    </row>
    <row r="16" spans="2:10" x14ac:dyDescent="0.35">
      <c r="F16" s="1" t="s">
        <v>50</v>
      </c>
      <c r="H16" s="1">
        <f>SUM(H1:H15)</f>
        <v>356.4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Balans</vt:lpstr>
      <vt:lpstr>BKBND</vt:lpstr>
      <vt:lpstr>WBP Kosten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Brandon, Winston</dc:creator>
  <cp:lastModifiedBy>Brandon, Winston</cp:lastModifiedBy>
  <dcterms:created xsi:type="dcterms:W3CDTF">2022-12-07T11:17:23Z</dcterms:created>
  <dcterms:modified xsi:type="dcterms:W3CDTF">2023-01-09T18:44:20Z</dcterms:modified>
</cp:coreProperties>
</file>