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96" windowWidth="15312" windowHeight="7740"/>
  </bookViews>
  <sheets>
    <sheet sheetId="1" name="TBP" state="show" r:id="rId4"/>
  </sheets>
  <calcPr calcId="171027"/>
</workbook>
</file>

<file path=xl/sharedStrings.xml><?xml version="1.0" encoding="utf-8"?>
<sst xmlns="http://schemas.openxmlformats.org/spreadsheetml/2006/main" count="100" uniqueCount="73">
  <si>
    <t>Rubric Review for Blog Drafts</t>
  </si>
  <si>
    <t>Scale Definitions for Scored Criteria</t>
  </si>
  <si>
    <t>Scoring</t>
  </si>
  <si>
    <t>Vendor Name</t>
  </si>
  <si>
    <t>Textbroker</t>
  </si>
  <si>
    <t>2 - Strong example of blog content</t>
  </si>
  <si>
    <t>90% or higher = Achieved</t>
  </si>
  <si>
    <t>Score List</t>
  </si>
  <si>
    <t>Date of Post:</t>
  </si>
  <si>
    <t>1 -  Meets best practices</t>
  </si>
  <si>
    <t>72% - 89.99% = Partially Achieved</t>
  </si>
  <si>
    <t>Client Name:</t>
  </si>
  <si>
    <t>LAW OFFICES OF CATHERINE A SCHWARTZ</t>
  </si>
  <si>
    <t>0 -  Does not meet best practices</t>
  </si>
  <si>
    <t>71.99% or lower = Did Not Achieve</t>
  </si>
  <si>
    <t>Blog Type:</t>
  </si>
  <si>
    <t>TBP</t>
  </si>
  <si>
    <t>Yes - Criteria met - 1 point</t>
  </si>
  <si>
    <t>Post Title:</t>
  </si>
  <si>
    <t>What to do about early IRA distributions in a divorce</t>
  </si>
  <si>
    <t>No - Criteria not met (include notes) - 0 points</t>
  </si>
  <si>
    <t>Request ID:</t>
  </si>
  <si>
    <t>3096230_20200117_1</t>
  </si>
  <si>
    <t>#N/A - Criteria does not apply to this draft</t>
  </si>
  <si>
    <t>Final Rating:</t>
  </si>
  <si>
    <t>n/a</t>
  </si>
  <si>
    <t>Final Percentage:</t>
  </si>
  <si>
    <t>Yes</t>
  </si>
  <si>
    <t>No</t>
  </si>
  <si>
    <t>Criteria</t>
  </si>
  <si>
    <t>Criteria Definition</t>
  </si>
  <si>
    <t>Scale</t>
  </si>
  <si>
    <t>Rating</t>
  </si>
  <si>
    <t>Additional Notes</t>
  </si>
  <si>
    <t>Plagiarism/Duplicate Content</t>
  </si>
  <si>
    <t>Is the content free of plagiarism/duplicate content based on a Copyscape search?</t>
  </si>
  <si>
    <t>Y/N</t>
  </si>
  <si>
    <t>A "no" to this question results in automatic failure to achieve, a JIRA ticket should be filed and the blog post should be taken down immediately.</t>
  </si>
  <si>
    <t>Is the topic or source particularly unique as compared to other articles/blog posts in the practice area? Topic and content should be unique as compared to the recent posts on the main blog landing page.</t>
  </si>
  <si>
    <t>Basic Spell Check and Review</t>
  </si>
  <si>
    <t>Does the post pass a basic Word spell check?</t>
  </si>
  <si>
    <t xml:space="preserve"> </t>
  </si>
  <si>
    <t>If used in the blog post, are the firm name and geography correct? (Based on the information available to the vendors.)</t>
  </si>
  <si>
    <t>Are all correctly spelled words used correctly? (Example: trial instead of trail)</t>
  </si>
  <si>
    <t>Is the content free from major grammar errors? (Examples include missing words that affect the readability or meaning of a sentence, glaringly incorrect punctuation, etc.)</t>
  </si>
  <si>
    <t>Writing Proficiency</t>
  </si>
  <si>
    <t>Is the point of view consistent?</t>
  </si>
  <si>
    <t>Is the content free of grammar minor grammar errors? (Examples include agreement errors, capitalization errors, AP Style errors.)</t>
  </si>
  <si>
    <t>Does the content read well? For example: Is it free from redundancy, unnecessary repetition, inaccuracies and gaps in logic?</t>
  </si>
  <si>
    <t>Topic</t>
  </si>
  <si>
    <t>Did the writer choose an appropriate topic for the client's practice and location (e.g., client practices Los Angeles family law and topic is about California child custody)? Did the writer take provided notes on topic selection into consideration?</t>
  </si>
  <si>
    <t>0-2</t>
  </si>
  <si>
    <t>A "0" results in an automatic failure. A JIRA ticket should be filed and the post should be taken down immediately.</t>
  </si>
  <si>
    <t>Is the subject of the post appropriate given the date of its publication? (Non-exhaustive examples of timeliness topics: holiday posts, back to school posts; cold-weather safety tactics, etc.)</t>
  </si>
  <si>
    <t>User-Focused Content/Conversion </t>
  </si>
  <si>
    <t>Does the content stay focused on topic? Does the content match the page topic?</t>
  </si>
  <si>
    <t>Does the content contain an interesting headline?</t>
  </si>
  <si>
    <t>Are the tone and content appropriate for audience? Is the firm accurately represented? Content would not be considered puerile or offensive to an average and reasonable reader.</t>
  </si>
  <si>
    <t>Is the content consistent with client's practice areas and goals as outlined in CoPortal?</t>
  </si>
  <si>
    <t>Source</t>
  </si>
  <si>
    <t>Did the writer select appropriate sources to support the chosen topic?</t>
  </si>
  <si>
    <t>Performance</t>
  </si>
  <si>
    <t xml:space="preserve">Does anchor text give users a clear understanding of where the link(s) will lead? </t>
  </si>
  <si>
    <t>Does anchor text avoid using words that exactly match the content title or H1 header of the destination page?</t>
  </si>
  <si>
    <t>Compliance with Ethical Rules</t>
  </si>
  <si>
    <t xml:space="preserve">Does the content avoid words like expert, expertise, specialist or specialize? Acceptable use may include use when an attorney is a board-certified specialist. </t>
  </si>
  <si>
    <t>Is the content free from ethical issues (expertise, comparisons, promises results, conflicts of interest)?</t>
  </si>
  <si>
    <t>Does the content avoid misleading impressions or promising results?</t>
  </si>
  <si>
    <t>Are there no obvious legal or factual inaccuracies the reviewer can see without consulting another source? Are common legal terms (e.g., plaintiff, prosecution) used correctly?</t>
  </si>
  <si>
    <t xml:space="preserve">Total Score </t>
  </si>
  <si>
    <t xml:space="preserve">Total Possible Points  </t>
  </si>
  <si>
    <t>Percentage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</si>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</sst>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color theme="1"/>
      <family val="2"/>
      <scheme val="minor"/>
      <sz val="11"/>
      <name val="Calibri"/>
    </font>
    <font>
      <color theme="0"/>
      <family val="2"/>
      <scheme val="minor"/>
      <sz val="26"/>
      <name val="Calibri"/>
    </font>
    <font>
      <b/>
      <color theme="0"/>
      <family val="2"/>
      <scheme val="minor"/>
      <sz val="16"/>
      <name val="Calibri"/>
    </font>
    <font>
      <b/>
      <color theme="1"/>
      <family val="2"/>
      <scheme val="minor"/>
      <sz val="11"/>
      <name val="Calibri"/>
    </font>
    <font>
      <color rgb="FF000000"/>
      <family val="2"/>
      <scheme val="minor"/>
      <sz val="11"/>
      <name val="Calibri"/>
    </font>
    <font>
      <color rgb="ff006100"/>
    </font>
    <font>
      <i/>
      <color rgb="FFFF0000"/>
      <family val="2"/>
      <scheme val="minor"/>
      <sz val="11"/>
      <name val="Calibri"/>
    </font>
    <font>
      <family val="2"/>
      <scheme val="minor"/>
      <sz val="11"/>
      <name val="Calibri"/>
    </font>
  </fonts>
  <fills count="7">
    <fill>
      <patternFill patternType="none"/>
    </fill>
    <fill>
      <patternFill patternType="gray125"/>
    </fill>
    <fill>
      <patternFill patternType="solid">
        <fgColor theme="4" tint="-0.499984740745262"/>
        <bgColor indexed="64"/>
      </patternFill>
    </fill>
    <fill>
      <patternFill patternType="solid">
        <fgColor theme="4" tint="0.5999938962981048"/>
        <bgColor indexed="64"/>
      </patternFill>
    </fill>
    <fill>
      <patternFill patternType="solid">
        <fgColor theme="4" tint="0.7999816888943144"/>
        <bgColor indexed="64"/>
      </patternFill>
    </fill>
    <fill>
      <patternFill patternType="solid">
        <fgColor rgb="ffc6efce"/>
        <bgColor rgb="ffc6efce"/>
      </patternFill>
    </fill>
    <fill>
      <patternFill patternType="solid">
        <fgColor rgb="FFDBE5F1"/>
        <bgColor indexed="64"/>
      </patternFill>
    </fill>
  </fills>
  <borders count="23">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thin"/>
      <right/>
      <top/>
      <bottom/>
      <diagonal/>
    </border>
    <border>
      <left/>
      <right/>
      <top style="medium">
        <color indexed="64"/>
      </top>
      <bottom style="medium">
        <color indexed="64"/>
      </bottom>
      <diagonal/>
    </border>
  </borders>
  <cellStyleXfs count="1">
    <xf numFmtId="0" fontId="0" fillId="0" borderId="0"/>
  </cellStyleXfs>
  <cellXfs count="68">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3" borderId="4" xfId="0" applyFont="1" applyFill="1" applyBorder="1"/>
    <xf numFmtId="0" fontId="0" fillId="0" borderId="5" xfId="0" applyBorder="1" applyAlignment="1">
      <alignment horizontal="left"/>
    </xf>
    <xf numFmtId="0" fontId="4" fillId="4" borderId="2" xfId="0" applyFont="1" applyFill="1" applyBorder="1" applyAlignment="1">
      <alignment horizontal="left"/>
    </xf>
    <xf numFmtId="0" fontId="4" fillId="4" borderId="3" xfId="0" applyFont="1" applyFill="1" applyBorder="1" applyAlignment="1">
      <alignment horizontal="left"/>
    </xf>
    <xf numFmtId="0" fontId="3" fillId="3" borderId="6" xfId="0" applyFont="1" applyFill="1" applyBorder="1"/>
    <xf numFmtId="14" fontId="0" fillId="0" borderId="7" xfId="0" applyNumberFormat="1" applyBorder="1" applyAlignment="1">
      <alignment horizontal="left"/>
    </xf>
    <xf numFmtId="0" fontId="4" fillId="4" borderId="8" xfId="0" applyFont="1" applyFill="1" applyBorder="1" applyAlignment="1">
      <alignment horizontal="left"/>
    </xf>
    <xf numFmtId="0" fontId="4" fillId="4" borderId="9" xfId="0" applyFont="1" applyFill="1" applyBorder="1" applyAlignment="1">
      <alignment horizontal="left"/>
    </xf>
    <xf numFmtId="0" fontId="0" fillId="0" borderId="7" xfId="0" applyBorder="1" applyAlignment="1">
      <alignment horizontal="left"/>
    </xf>
    <xf numFmtId="0" fontId="0" fillId="4" borderId="9" xfId="0" applyFill="1" applyBorder="1" applyAlignment="1">
      <alignment horizontal="left"/>
    </xf>
    <xf numFmtId="0" fontId="4" fillId="4" borderId="10" xfId="0" applyFont="1" applyFill="1" applyBorder="1" applyAlignment="1">
      <alignment horizontal="left"/>
    </xf>
    <xf numFmtId="0" fontId="0" fillId="4" borderId="11" xfId="0" applyFill="1" applyBorder="1" applyAlignment="1">
      <alignment horizontal="left"/>
    </xf>
    <xf numFmtId="0" fontId="5" fillId="5" borderId="7" xfId="0" applyFont="1" applyFill="1" applyBorder="1"/>
    <xf numFmtId="0" fontId="3" fillId="3" borderId="10" xfId="0" applyFont="1" applyFill="1" applyBorder="1"/>
    <xf numFmtId="2" fontId="0" fillId="0" borderId="12" xfId="0" applyNumberFormat="1" applyBorder="1" applyAlignment="1">
      <alignment horizontal="left"/>
    </xf>
    <xf numFmtId="0" fontId="0" fillId="0" borderId="0" xfId="0" applyAlignment="1">
      <alignment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4"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0" borderId="15" xfId="0" applyFont="1" applyBorder="1" applyAlignment="1">
      <alignment horizontal="center" vertical="center" wrapText="1"/>
    </xf>
    <xf numFmtId="0" fontId="0" fillId="0" borderId="15" xfId="0" applyBorder="1" applyAlignment="1">
      <alignment vertical="center" wrapText="1"/>
    </xf>
    <xf numFmtId="0" fontId="0" fillId="0" borderId="15" xfId="0" applyBorder="1" applyAlignment="1">
      <alignment horizontal="center" vertical="center" wrapText="1"/>
    </xf>
    <xf numFmtId="0" fontId="6" fillId="0" borderId="15" xfId="0" applyFont="1" applyBorder="1" applyAlignment="1">
      <alignment vertical="center" wrapText="1"/>
    </xf>
    <xf numFmtId="0" fontId="0" fillId="0" borderId="16" xfId="0" applyBorder="1" applyAlignment="1">
      <alignment vertical="center" wrapText="1"/>
    </xf>
    <xf numFmtId="0" fontId="0" fillId="0" borderId="17" xfId="0" applyBorder="1" applyAlignment="1">
      <alignment horizontal="center" vertical="center" wrapText="1"/>
    </xf>
    <xf numFmtId="0" fontId="0" fillId="0" borderId="17" xfId="0" applyBorder="1" applyAlignment="1">
      <alignment vertical="center" wrapText="1"/>
    </xf>
    <xf numFmtId="0" fontId="0" fillId="0" borderId="17" xfId="0" applyBorder="1"/>
    <xf numFmtId="0" fontId="0" fillId="0" borderId="18" xfId="0" applyBorder="1" applyAlignment="1">
      <alignment vertical="center" wrapText="1"/>
    </xf>
    <xf numFmtId="0" fontId="0" fillId="0" borderId="15" xfId="0" applyBorder="1" applyAlignment="1">
      <alignment horizontal="center" vertical="center"/>
    </xf>
    <xf numFmtId="0" fontId="0" fillId="0" borderId="19" xfId="0" applyBorder="1"/>
    <xf numFmtId="0" fontId="0" fillId="0" borderId="20" xfId="0" applyBorder="1" applyAlignment="1">
      <alignment vertical="center" wrapText="1"/>
    </xf>
    <xf numFmtId="0" fontId="0" fillId="0" borderId="19" xfId="0" applyBorder="1" applyAlignment="1">
      <alignment horizontal="center" vertical="center"/>
    </xf>
    <xf numFmtId="0" fontId="0" fillId="0" borderId="19" xfId="0" applyBorder="1" applyAlignment="1">
      <alignment vertical="center" wrapText="1"/>
    </xf>
    <xf numFmtId="0" fontId="0" fillId="0" borderId="17" xfId="0" applyBorder="1" applyAlignment="1">
      <alignment horizontal="center" vertical="center"/>
    </xf>
    <xf numFmtId="0" fontId="0" fillId="0" borderId="9" xfId="0" applyBorder="1" applyAlignment="1">
      <alignment horizontal="left" vertical="center" wrapText="1"/>
    </xf>
    <xf numFmtId="0" fontId="0" fillId="0" borderId="19" xfId="0" applyBorder="1" applyAlignment="1">
      <alignment horizontal="center" vertical="center" wrapText="1"/>
    </xf>
    <xf numFmtId="0" fontId="0" fillId="0" borderId="15" xfId="0" applyBorder="1"/>
    <xf numFmtId="0" fontId="7" fillId="0" borderId="17" xfId="0" applyFont="1" applyBorder="1" applyAlignment="1">
      <alignment horizontal="left" vertical="center" wrapText="1"/>
    </xf>
    <xf numFmtId="0" fontId="0" fillId="0" borderId="0" xfId="0" applyAlignment="1">
      <alignment horizontal="left" vertical="center" wrapText="1"/>
    </xf>
    <xf numFmtId="0" fontId="6" fillId="0" borderId="15" xfId="0" applyFont="1" applyBorder="1" applyAlignment="1">
      <alignment horizontal="left" vertical="center" wrapText="1"/>
    </xf>
    <xf numFmtId="0" fontId="0" fillId="0" borderId="15" xfId="0" applyBorder="1" applyAlignment="1">
      <alignment horizontal="left" vertical="center" wrapText="1"/>
    </xf>
    <xf numFmtId="0" fontId="0" fillId="0" borderId="21" xfId="0" applyBorder="1" applyAlignment="1">
      <alignment horizontal="left" vertical="center" wrapText="1"/>
    </xf>
    <xf numFmtId="0" fontId="3" fillId="0" borderId="13" xfId="0" applyFont="1"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3" fillId="0" borderId="19" xfId="0" applyFont="1" applyBorder="1" applyAlignment="1">
      <alignment horizontal="center" vertical="center" wrapText="1"/>
    </xf>
    <xf numFmtId="0" fontId="0" fillId="0" borderId="19" xfId="0" applyBorder="1" applyAlignment="1">
      <alignment horizontal="left" vertical="center" wrapText="1"/>
    </xf>
    <xf numFmtId="0" fontId="0" fillId="0" borderId="17" xfId="0" applyBorder="1" applyAlignment="1">
      <alignment horizontal="left" vertical="center" wrapText="1"/>
    </xf>
    <xf numFmtId="0" fontId="0" fillId="0" borderId="3" xfId="0" applyBorder="1" applyAlignment="1">
      <alignment horizontal="center" vertical="center" wrapText="1"/>
    </xf>
    <xf numFmtId="0" fontId="0" fillId="0" borderId="9" xfId="0" applyBorder="1" applyAlignment="1">
      <alignment horizontal="center" vertical="center" wrapText="1"/>
    </xf>
    <xf numFmtId="0" fontId="0" fillId="0" borderId="16" xfId="0" applyBorder="1" applyAlignment="1">
      <alignment horizontal="left" vertical="center" wrapText="1"/>
    </xf>
    <xf numFmtId="0" fontId="0" fillId="0" borderId="11" xfId="0" applyBorder="1" applyAlignment="1">
      <alignment horizontal="center" vertical="center" wrapText="1"/>
    </xf>
    <xf numFmtId="0" fontId="6" fillId="0" borderId="17" xfId="0" applyFont="1" applyBorder="1" applyAlignment="1">
      <alignment vertical="center" wrapText="1"/>
    </xf>
    <xf numFmtId="0" fontId="3" fillId="3" borderId="1" xfId="0" applyFont="1" applyFill="1" applyBorder="1" applyAlignment="1">
      <alignment horizontal="right" vertical="center" wrapText="1"/>
    </xf>
    <xf numFmtId="0" fontId="3" fillId="3" borderId="13" xfId="0" applyFont="1" applyFill="1" applyBorder="1" applyAlignment="1">
      <alignment horizontal="center" vertical="center" wrapText="1"/>
    </xf>
    <xf numFmtId="0" fontId="0" fillId="3" borderId="13" xfId="0" applyFill="1" applyBorder="1" applyAlignment="1">
      <alignment horizontal="center" vertical="center" wrapText="1"/>
    </xf>
    <xf numFmtId="0" fontId="3" fillId="3" borderId="22" xfId="0" applyFont="1" applyFill="1" applyBorder="1" applyAlignment="1">
      <alignment horizontal="right" vertical="center" wrapText="1"/>
    </xf>
    <xf numFmtId="0" fontId="0" fillId="3" borderId="14" xfId="0" applyFill="1" applyBorder="1" applyAlignment="1">
      <alignment horizontal="center" vertical="center" wrapText="1"/>
    </xf>
    <xf numFmtId="0" fontId="0" fillId="0" borderId="13" xfId="0" applyBorder="1"/>
    <xf numFmtId="0" fontId="3" fillId="3" borderId="1" xfId="0" applyFont="1" applyFill="1" applyBorder="1" applyAlignment="1">
      <alignment horizontal="left" vertical="center" wrapText="1"/>
    </xf>
    <xf numFmtId="2" fontId="3" fillId="3" borderId="1" xfId="0" applyNumberFormat="1" applyFont="1" applyFill="1" applyBorder="1" applyAlignment="1">
      <alignment horizontal="left" vertical="center" wrapText="1"/>
    </xf>
    <xf numFmtId="10" fontId="3" fillId="3" borderId="14"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workbookViewId="0" zoomScale="90" zoomScaleNormal="90">
      <selection activeCell="D37" sqref="D37"/>
    </sheetView>
  </sheetViews>
  <sheetFormatPr defaultRowHeight="14.4" outlineLevelRow="0" outlineLevelCol="0" x14ac:dyDescent="0.3"/>
  <cols>
    <col min="1" max="1" width="20.44140625" customWidth="1"/>
    <col min="2" max="2" width="68.5546875" customWidth="1"/>
    <col min="3" max="3" width="10.6640625" customWidth="1"/>
    <col min="4" max="4" width="9.109375" customWidth="1"/>
    <col min="5" max="5" width="54.88671875" customWidth="1"/>
    <col min="6" max="7" width="48.44140625" customWidth="1"/>
  </cols>
  <sheetData>
    <row r="1" ht="34.2" customHeight="1" spans="1:26" x14ac:dyDescent="0.25">
      <c r="A1" s="1" t="s">
        <v>0</v>
      </c>
      <c r="B1" s="1"/>
      <c r="E1" s="2" t="s">
        <v>1</v>
      </c>
      <c r="F1" s="3" t="s">
        <v>2</v>
      </c>
    </row>
    <row r="2" spans="1:26" x14ac:dyDescent="0.25">
      <c r="A2" s="4" t="s">
        <v>3</v>
      </c>
      <c r="B2" s="5" t="s">
        <v>4</v>
      </c>
      <c r="E2" s="6" t="s">
        <v>5</v>
      </c>
      <c r="F2" s="7" t="s">
        <v>6</v>
      </c>
      <c r="Z2" t="s">
        <v>7</v>
      </c>
    </row>
    <row r="3" spans="1:26" x14ac:dyDescent="0.25">
      <c r="A3" s="8" t="s">
        <v>8</v>
      </c>
      <c r="B3" s="9">
        <v>43847.27083333333</v>
      </c>
      <c r="E3" s="10" t="s">
        <v>9</v>
      </c>
      <c r="F3" s="11" t="s">
        <v>10</v>
      </c>
      <c r="Z3">
        <v>2</v>
      </c>
    </row>
    <row r="4" spans="1:26" x14ac:dyDescent="0.25">
      <c r="A4" s="8" t="s">
        <v>11</v>
      </c>
      <c r="B4" s="12" t="s">
        <v>12</v>
      </c>
      <c r="E4" s="10" t="s">
        <v>13</v>
      </c>
      <c r="F4" s="11" t="s">
        <v>14</v>
      </c>
      <c r="Z4">
        <v>1</v>
      </c>
    </row>
    <row r="5" spans="1:26" x14ac:dyDescent="0.25">
      <c r="A5" s="8" t="s">
        <v>15</v>
      </c>
      <c r="B5" s="12" t="s">
        <v>16</v>
      </c>
      <c r="E5" s="10" t="s">
        <v>17</v>
      </c>
      <c r="F5" s="13"/>
      <c r="Z5">
        <v>0</v>
      </c>
    </row>
    <row r="6" spans="1:6" x14ac:dyDescent="0.25">
      <c r="A6" s="8" t="s">
        <v>18</v>
      </c>
      <c r="B6" s="12" t="s">
        <v>19</v>
      </c>
      <c r="E6" s="10" t="s">
        <v>20</v>
      </c>
      <c r="F6" s="13"/>
    </row>
    <row r="7" ht="15" customHeight="1" spans="1:6" x14ac:dyDescent="0.25">
      <c r="A7" s="8" t="s">
        <v>21</v>
      </c>
      <c r="B7" s="12" t="s">
        <v>22</v>
      </c>
      <c r="E7" s="14" t="s">
        <v>23</v>
      </c>
      <c r="F7" s="15"/>
    </row>
    <row r="8" spans="1:26" x14ac:dyDescent="0.25">
      <c r="A8" s="8" t="s">
        <v>24</v>
      </c>
      <c r="B8" s="16" t="str">
        <f>D36</f>
        <v>Achieved</v>
      </c>
      <c r="Z8" t="s">
        <v>25</v>
      </c>
    </row>
    <row r="9" ht="15" customHeight="1" spans="1:26" x14ac:dyDescent="0.25">
      <c r="A9" s="17" t="s">
        <v>26</v>
      </c>
      <c r="B9" s="18">
        <f>D37</f>
        <v>100</v>
      </c>
      <c r="Z9" t="s">
        <v>27</v>
      </c>
    </row>
    <row r="10" ht="15" customHeight="1" spans="1:26" x14ac:dyDescent="0.25">
      <c r="B10" s="19"/>
      <c r="Z10" t="s">
        <v>28</v>
      </c>
    </row>
    <row r="11" ht="15" customHeight="1" spans="1:26" x14ac:dyDescent="0.25">
      <c r="A11" s="20" t="s">
        <v>29</v>
      </c>
      <c r="B11" s="21" t="s">
        <v>30</v>
      </c>
      <c r="C11" s="21" t="s">
        <v>31</v>
      </c>
      <c r="D11" s="22" t="s">
        <v>32</v>
      </c>
      <c r="E11" s="22"/>
      <c r="F11" s="23" t="s">
        <v>33</v>
      </c>
    </row>
    <row r="12" ht="100.8" customHeight="1" spans="1:26" x14ac:dyDescent="0.25">
      <c r="A12" s="24" t="s">
        <v>34</v>
      </c>
      <c r="B12" s="25" t="s">
        <v>35</v>
      </c>
      <c r="C12" s="26" t="s">
        <v>36</v>
      </c>
      <c r="D12" s="25" t="b">
        <v>1</v>
      </c>
      <c r="E12" s="26"/>
      <c r="F12" s="27" t="s">
        <v>37</v>
      </c>
    </row>
    <row r="13" ht="53.4" customHeight="1" spans="1:6" x14ac:dyDescent="0.25">
      <c r="A13" s="24"/>
      <c r="B13" s="28" t="s">
        <v>38</v>
      </c>
      <c r="C13" s="29" t="s">
        <v>36</v>
      </c>
      <c r="D13" s="30" t="b">
        <v>1</v>
      </c>
      <c r="E13" s="29"/>
      <c r="F13" s="31"/>
    </row>
    <row r="14" ht="27" customHeight="1" spans="1:26" x14ac:dyDescent="0.25">
      <c r="A14" s="24" t="s">
        <v>39</v>
      </c>
      <c r="B14" s="32" t="s">
        <v>40</v>
      </c>
      <c r="C14" s="33" t="s">
        <v>36</v>
      </c>
      <c r="D14" s="25" t="b">
        <v>1</v>
      </c>
      <c r="E14" s="25" t="s">
        <v>41</v>
      </c>
      <c r="F14" s="34"/>
    </row>
    <row r="15" ht="34.2" customHeight="1" spans="1:6" x14ac:dyDescent="0.25">
      <c r="A15" s="24"/>
      <c r="B15" s="35" t="s">
        <v>42</v>
      </c>
      <c r="C15" s="36" t="s">
        <v>36</v>
      </c>
      <c r="D15" s="37" t="b">
        <v>1</v>
      </c>
      <c r="E15" s="37"/>
      <c r="F15" s="34"/>
    </row>
    <row r="16" ht="25.8" customHeight="1" spans="1:6" x14ac:dyDescent="0.25">
      <c r="A16" s="24"/>
      <c r="B16" s="35" t="s">
        <v>43</v>
      </c>
      <c r="C16" s="36" t="s">
        <v>36</v>
      </c>
      <c r="D16" s="37" t="b">
        <v>1</v>
      </c>
      <c r="E16" s="37"/>
      <c r="F16" s="34"/>
    </row>
    <row r="17" ht="43.8" customHeight="1" spans="1:6" x14ac:dyDescent="0.25">
      <c r="A17" s="24"/>
      <c r="B17" s="28" t="s">
        <v>44</v>
      </c>
      <c r="C17" s="38" t="s">
        <v>36</v>
      </c>
      <c r="D17" s="30" t="b">
        <v>1</v>
      </c>
      <c r="E17" s="30"/>
      <c r="F17" s="34"/>
    </row>
    <row r="18" ht="24" customHeight="1" spans="1:6" x14ac:dyDescent="0.25">
      <c r="A18" s="24" t="s">
        <v>45</v>
      </c>
      <c r="B18" s="39" t="s">
        <v>46</v>
      </c>
      <c r="C18" s="40" t="s">
        <v>36</v>
      </c>
      <c r="D18" s="26" t="b">
        <v>1</v>
      </c>
      <c r="E18" s="40" t="s">
        <v>41</v>
      </c>
      <c r="F18" s="41"/>
    </row>
    <row r="19" ht="28.8" customHeight="1" spans="1:6" x14ac:dyDescent="0.25">
      <c r="A19" s="24"/>
      <c r="B19" s="39" t="s">
        <v>47</v>
      </c>
      <c r="C19" s="40" t="s">
        <v>36</v>
      </c>
      <c r="D19" s="40" t="b">
        <v>1</v>
      </c>
      <c r="E19" s="40"/>
      <c r="F19" s="34"/>
    </row>
    <row r="20" ht="43.5" customHeight="1" spans="1:6" x14ac:dyDescent="0.25">
      <c r="A20" s="24"/>
      <c r="B20" s="42" t="s">
        <v>48</v>
      </c>
      <c r="C20" s="40" t="s">
        <v>36</v>
      </c>
      <c r="D20" s="40" t="b">
        <v>1</v>
      </c>
      <c r="E20" s="40" t="s">
        <v>41</v>
      </c>
      <c r="F20" s="34"/>
    </row>
    <row r="21" ht="88.2" customHeight="1" spans="1:6" x14ac:dyDescent="0.25">
      <c r="A21" s="24" t="s">
        <v>49</v>
      </c>
      <c r="B21" s="43" t="s">
        <v>50</v>
      </c>
      <c r="C21" s="33" t="s">
        <v>51</v>
      </c>
      <c r="D21" s="33">
        <v>2</v>
      </c>
      <c r="E21" s="26"/>
      <c r="F21" s="44" t="s">
        <v>52</v>
      </c>
    </row>
    <row r="22" ht="43.8" customHeight="1" spans="1:6" x14ac:dyDescent="0.25">
      <c r="A22" s="24"/>
      <c r="B22" s="43" t="s">
        <v>53</v>
      </c>
      <c r="C22" s="38" t="s">
        <v>36</v>
      </c>
      <c r="D22" s="29" t="b">
        <v>1</v>
      </c>
      <c r="E22" s="40"/>
      <c r="F22" s="31"/>
    </row>
    <row r="23" ht="30" customHeight="1" spans="1:6" x14ac:dyDescent="0.25">
      <c r="A23" s="24" t="s">
        <v>54</v>
      </c>
      <c r="B23" s="45" t="s">
        <v>55</v>
      </c>
      <c r="C23" s="40" t="s">
        <v>51</v>
      </c>
      <c r="D23" s="36">
        <v>2</v>
      </c>
      <c r="E23" s="26"/>
      <c r="F23" s="41"/>
    </row>
    <row r="24" ht="36.6" customHeight="1" spans="1:6" x14ac:dyDescent="0.25">
      <c r="A24" s="24"/>
      <c r="B24" s="46" t="s">
        <v>56</v>
      </c>
      <c r="C24" s="40" t="s">
        <v>51</v>
      </c>
      <c r="D24" s="36">
        <v>2</v>
      </c>
      <c r="E24" s="40" t="s">
        <v>41</v>
      </c>
      <c r="F24" s="34"/>
    </row>
    <row r="25" ht="46.8" customHeight="1" spans="1:6" x14ac:dyDescent="0.25">
      <c r="A25" s="24"/>
      <c r="B25" s="43" t="s">
        <v>57</v>
      </c>
      <c r="C25" s="36" t="s">
        <v>36</v>
      </c>
      <c r="D25" s="37" t="b">
        <v>1</v>
      </c>
      <c r="E25" s="40"/>
      <c r="F25" s="34"/>
    </row>
    <row r="26" ht="29.4" customHeight="1" spans="1:7" x14ac:dyDescent="0.25">
      <c r="A26" s="24"/>
      <c r="B26" s="46" t="s">
        <v>58</v>
      </c>
      <c r="C26" s="36" t="s">
        <v>51</v>
      </c>
      <c r="D26" s="38">
        <v>2</v>
      </c>
      <c r="E26" s="40" t="s">
        <v>41</v>
      </c>
      <c r="F26" s="34"/>
      <c r="G26" t="s">
        <v>41</v>
      </c>
    </row>
    <row r="27" ht="37.8" customHeight="1" spans="1:6" x14ac:dyDescent="0.25">
      <c r="A27" s="47" t="s">
        <v>59</v>
      </c>
      <c r="B27" s="48" t="s">
        <v>60</v>
      </c>
      <c r="C27" s="49" t="s">
        <v>51</v>
      </c>
      <c r="D27" s="49">
        <v>2</v>
      </c>
      <c r="E27" s="50"/>
      <c r="F27" s="50"/>
    </row>
    <row r="28" ht="27.6" customHeight="1" spans="1:6" x14ac:dyDescent="0.25">
      <c r="A28" s="51" t="s">
        <v>61</v>
      </c>
      <c r="B28" s="52" t="s">
        <v>62</v>
      </c>
      <c r="C28" s="36" t="s">
        <v>51</v>
      </c>
      <c r="D28" s="36">
        <v>2</v>
      </c>
      <c r="E28" s="40"/>
      <c r="F28" s="41"/>
    </row>
    <row r="29" ht="33" customHeight="1" spans="1:6" x14ac:dyDescent="0.25">
      <c r="A29" s="51"/>
      <c r="B29" s="53" t="s">
        <v>63</v>
      </c>
      <c r="C29" s="38" t="s">
        <v>51</v>
      </c>
      <c r="D29" s="36">
        <v>2</v>
      </c>
      <c r="E29" s="40"/>
      <c r="F29" s="31"/>
    </row>
    <row r="30" ht="40.8" customHeight="1" spans="1:26" x14ac:dyDescent="0.25">
      <c r="A30" s="24" t="s">
        <v>64</v>
      </c>
      <c r="B30" s="45" t="s">
        <v>65</v>
      </c>
      <c r="C30" s="54" t="s">
        <v>36</v>
      </c>
      <c r="D30" s="54" t="b">
        <v>1</v>
      </c>
      <c r="E30" s="54"/>
      <c r="F30" s="41"/>
    </row>
    <row r="31" ht="32.4" customHeight="1" spans="1:6" x14ac:dyDescent="0.25">
      <c r="A31" s="24"/>
      <c r="B31" s="43" t="s">
        <v>66</v>
      </c>
      <c r="C31" s="40" t="s">
        <v>36</v>
      </c>
      <c r="D31" s="55" t="b">
        <v>1</v>
      </c>
      <c r="E31" s="55"/>
      <c r="F31" s="34"/>
    </row>
    <row r="32" ht="34.2" customHeight="1" spans="1:26" x14ac:dyDescent="0.25">
      <c r="A32" s="24"/>
      <c r="B32" s="43" t="s">
        <v>67</v>
      </c>
      <c r="C32" s="40" t="s">
        <v>36</v>
      </c>
      <c r="D32" s="55" t="b">
        <v>1</v>
      </c>
      <c r="E32" s="55"/>
      <c r="F32" s="34"/>
    </row>
    <row r="33" ht="114.6" customHeight="1" spans="1:26" x14ac:dyDescent="0.25">
      <c r="A33" s="24"/>
      <c r="B33" s="56" t="s">
        <v>68</v>
      </c>
      <c r="C33" s="29" t="s">
        <v>36</v>
      </c>
      <c r="D33" s="57" t="b">
        <v>1</v>
      </c>
      <c r="E33" s="55"/>
      <c r="F33" s="58" t="s">
        <v>37</v>
      </c>
    </row>
    <row r="34" ht="15" customHeight="1" spans="1:6" x14ac:dyDescent="0.25">
      <c r="A34" s="59" t="s">
        <v>69</v>
      </c>
      <c r="B34" s="59"/>
      <c r="C34" s="59"/>
      <c r="D34" s="60">
        <f>(COUNTIF(D12:D33, "TRUE"))+(SUMIF(D12:D33, "&lt;&gt;#N/A"))</f>
        <v>29</v>
      </c>
      <c r="E34" s="61"/>
      <c r="F34" s="31"/>
    </row>
    <row r="35" ht="15" customHeight="1" spans="1:6" x14ac:dyDescent="0.25">
      <c r="A35" s="59"/>
      <c r="B35" s="62" t="s">
        <v>70</v>
      </c>
      <c r="C35" s="62"/>
      <c r="D35" s="60">
        <v>29</v>
      </c>
      <c r="E35" s="63"/>
      <c r="F35" s="64"/>
    </row>
    <row r="36" ht="15" customHeight="1" spans="1:6" x14ac:dyDescent="0.25">
      <c r="A36" s="59" t="s">
        <v>32</v>
      </c>
      <c r="B36" s="59"/>
      <c r="C36" s="59"/>
      <c r="D36" s="65" t="str">
        <f>IF(D12=FALSE,"Did Not Achieve - Plagiarism",IF(D13=FALSE,"Did Not Achieve - Repetitive Content",IF(D14=FALSE,"Did Not Achieve - Spell Check",IF(D15=FALSE,"Did Not Achieve - Spell Check",IF(D16=FALSE,"Did Not Achieve - Spell Check",IF(D17=FALSE,"Did Not Achieve - Spell Check",IF(D25=FALSE,"Did Not Achieve - Misrepresentation",IF(D37&gt;=100.1201,"Far Exceeded",IF(D33=FALSE,"Did Not Achieve - Legal Accuracy",IF(D37&gt;=89.99,"Achieved",IF(D37&gt;=71.99,"Partially Achieved",IF(D37&lt;72,"Did Not Achieve","Error"))))))))))))</f>
        <v>Achieved</v>
      </c>
      <c r="E36" s="65"/>
      <c r="F36" s="64"/>
    </row>
    <row r="37" ht="15" customHeight="1" spans="1:6" x14ac:dyDescent="0.25">
      <c r="A37" s="59" t="s">
        <v>71</v>
      </c>
      <c r="B37" s="59"/>
      <c r="C37" s="59"/>
      <c r="D37" s="66">
        <f>(D34/D35)*100</f>
        <v>100</v>
      </c>
      <c r="E37" s="67" t="s">
        <v>72</v>
      </c>
      <c r="F37" s="64"/>
    </row>
    <row r="38" spans="1:5" x14ac:dyDescent="0.25"/>
    <row r="41" spans="5:5" x14ac:dyDescent="0.25"/>
    <row r="42" spans="5:5" x14ac:dyDescent="0.25"/>
  </sheetData>
  <mergeCells count="13">
    <mergeCell ref="A1:B1"/>
    <mergeCell ref="A12:A13"/>
    <mergeCell ref="A14:A17"/>
    <mergeCell ref="A18:A20"/>
    <mergeCell ref="A21:A22"/>
    <mergeCell ref="A23:A26"/>
    <mergeCell ref="A28:A29"/>
    <mergeCell ref="A30:A33"/>
    <mergeCell ref="A34:C34"/>
    <mergeCell ref="B35:C35"/>
    <mergeCell ref="A36:C36"/>
    <mergeCell ref="D36:E36"/>
    <mergeCell ref="A37:C37"/>
  </mergeCells>
  <dataValidations count="1">
    <dataValidation type="list" allowBlank="1" showInputMessage="1" showErrorMessage="1" error="Sorry! That score's outside the options available. Please select from the range in the drop-down list." sqref="D26:D29 D23:D24 D21">
      <formula1>$Z$3:$Z$5</formula1>
    </dataValidation>
  </dataValidations>
  <pageMargins left="0.7" right="0.7" top="0.75" bottom="0.75" header="0.3" footer="0.3"/>
  <pageSetup orientation="portrait" horizontalDpi="200" verticalDpi="2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TBP</vt:lpstr>
    </vt:vector>
  </TitlesOfParts>
  <Company>Thomson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Domenic Sherony</dc:creator>
  <cp:lastModifiedBy>Marvel Jude, Winston</cp:lastModifiedBy>
  <dcterms:created xsi:type="dcterms:W3CDTF">2017-10-10T17:02:28Z</dcterms:created>
  <dcterms:modified xsi:type="dcterms:W3CDTF">2019-05-14T09:10:32Z</dcterms:modified>
</cp:coreProperties>
</file>