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DA061BB2-3F8C-499C-AB0B-40BF2DCA5D16}" xr6:coauthVersionLast="47" xr6:coauthVersionMax="47" xr10:uidLastSave="{00000000-0000-0000-0000-000000000000}"/>
  <bookViews>
    <workbookView xWindow="-120" yWindow="-120" windowWidth="29040" windowHeight="15840" xr2:uid="{ECBBBA91-6ACC-4411-8119-0B98102DD867}"/>
  </bookViews>
  <sheets>
    <sheet name="한글" sheetId="1" r:id="rId1"/>
    <sheet name="Sheet1" sheetId="5" r:id="rId2"/>
    <sheet name="영어" sheetId="2" r:id="rId3"/>
    <sheet name="ksg" sheetId="3" r:id="rId4"/>
    <sheet name="spc" sheetId="4" r:id="rId5"/>
  </sheets>
  <definedNames>
    <definedName name="_xlnm._FilterDatabase" localSheetId="0" hidden="1">한글!$C$1:$E$156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2" i="1"/>
  <c r="M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  <c r="B1" i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</calcChain>
</file>

<file path=xl/sharedStrings.xml><?xml version="1.0" encoding="utf-8"?>
<sst xmlns="http://schemas.openxmlformats.org/spreadsheetml/2006/main" count="1184" uniqueCount="573">
  <si>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</si>
  <si>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</si>
  <si>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</si>
  <si>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</si>
  <si>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</si>
  <si>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</si>
  <si>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</si>
  <si>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</si>
  <si>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haniron.han</t>
  </si>
  <si>
    <t>my.han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</si>
  <si>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</si>
  <si>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</si>
  <si>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</si>
  <si>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</si>
  <si>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</si>
  <si>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</si>
  <si>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</si>
  <si>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</si>
  <si>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</si>
  <si>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</si>
  <si>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</si>
  <si>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haniron1.han</t>
  </si>
  <si>
    <t>haniron2.han</t>
  </si>
  <si>
    <t>hanyetgo.han</t>
  </si>
  <si>
    <t>강명조체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</si>
  <si>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</si>
  <si>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</si>
  <si>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</si>
  <si>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</si>
  <si>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</si>
  <si>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</si>
  <si>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</si>
  <si>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</si>
  <si>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</si>
  <si>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</si>
  <si>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</si>
  <si>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</si>
  <si>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</si>
  <si>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</si>
  <si>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</si>
  <si>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</si>
  <si>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</si>
  <si>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</si>
  <si>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</si>
  <si>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</si>
  <si>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</si>
  <si>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</si>
  <si>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</si>
  <si>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</si>
  <si>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</si>
  <si>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</si>
  <si>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</si>
  <si>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</si>
  <si>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</si>
  <si>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</si>
  <si>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</si>
  <si>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</si>
  <si>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</si>
  <si>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</si>
  <si>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</si>
  <si>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</si>
  <si>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</si>
  <si>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</si>
  <si>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</si>
  <si>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</si>
  <si>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</si>
  <si>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</si>
  <si>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</si>
  <si>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</si>
  <si>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</si>
  <si>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</si>
  <si>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</si>
  <si>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</si>
  <si>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</si>
  <si>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</si>
  <si>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</si>
  <si>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</si>
  <si>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</si>
  <si>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</si>
  <si>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</si>
  <si>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</si>
  <si>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가는가을한글체</t>
    <phoneticPr fontId="4" type="noConversion"/>
  </si>
  <si>
    <t>이야기고딕체</t>
    <phoneticPr fontId="4" type="noConversion"/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</si>
  <si>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</si>
  <si>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</si>
  <si>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</si>
  <si>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</si>
  <si>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</si>
  <si>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</si>
  <si>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</si>
  <si>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하혜성</t>
  </si>
  <si>
    <t>붓펜체</t>
  </si>
  <si>
    <t>어린이체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</si>
  <si>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</si>
  <si>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</si>
  <si>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</si>
  <si>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</si>
  <si>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</si>
  <si>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</si>
  <si>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</si>
  <si>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</si>
  <si>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</si>
  <si>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</si>
  <si>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샘물이쁜체</t>
  </si>
  <si>
    <t>손글이쁜체</t>
  </si>
  <si>
    <t>예쁜손글체</t>
  </si>
  <si>
    <t>정서체</t>
  </si>
  <si>
    <t>허인구</t>
    <phoneticPr fontId="4" type="noConversion"/>
  </si>
  <si>
    <t>큰글고딕체</t>
  </si>
  <si>
    <t>한궁체</t>
  </si>
  <si>
    <t>허인구안상수체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</si>
  <si>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</si>
  <si>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</si>
  <si>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</si>
  <si>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</si>
  <si>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</si>
  <si>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원래 샘(SAM)</t>
    <phoneticPr fontId="4" type="noConversion"/>
  </si>
  <si>
    <t>원래 샘2(SAM2)</t>
    <phoneticPr fontId="4" type="noConversion"/>
  </si>
  <si>
    <t>도깨비디나루2</t>
    <phoneticPr fontId="4" type="noConversion"/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</si>
  <si>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</si>
  <si>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</si>
  <si>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</si>
  <si>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</si>
  <si>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</si>
  <si>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</si>
  <si>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</si>
  <si>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</si>
  <si>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</si>
  <si>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</si>
  <si>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</si>
  <si>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</si>
  <si>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</si>
  <si>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</si>
  <si>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</si>
  <si>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</si>
  <si>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</si>
  <si>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</si>
  <si>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</si>
  <si>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</si>
  <si>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</si>
  <si>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</si>
  <si>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</si>
  <si>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</si>
  <si>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</si>
  <si>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</si>
  <si>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</si>
  <si>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</si>
  <si>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</si>
  <si>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</si>
  <si>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</si>
  <si>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</si>
  <si>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</si>
  <si>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</si>
  <si>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</si>
  <si>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</si>
  <si>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</si>
  <si>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</si>
  <si>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</si>
  <si>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</si>
  <si>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</si>
  <si>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</si>
  <si>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</si>
  <si>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</si>
  <si>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</si>
  <si>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</si>
  <si>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</si>
  <si>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</si>
  <si>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</si>
  <si>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</si>
  <si>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</si>
  <si>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</si>
  <si>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</si>
  <si>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</si>
  <si>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</si>
  <si>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</si>
  <si>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</si>
  <si>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</si>
  <si>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</si>
  <si>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</si>
  <si>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</si>
  <si>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</si>
  <si>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</si>
  <si>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</si>
  <si>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</si>
  <si>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</si>
  <si>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</si>
  <si>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</si>
  <si>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</si>
  <si>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</si>
  <si>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</si>
  <si>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</si>
  <si>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</si>
  <si>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</si>
  <si>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</si>
  <si>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</si>
  <si>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</si>
  <si>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</si>
  <si>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</si>
  <si>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</si>
  <si>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</si>
  <si>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</si>
  <si>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</si>
  <si>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</si>
  <si>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</si>
  <si>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</si>
  <si>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</si>
  <si>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</si>
  <si>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</si>
  <si>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</si>
  <si>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</si>
  <si>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</si>
  <si>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</si>
  <si>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</si>
  <si>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</si>
  <si>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</si>
  <si>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</si>
  <si>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</si>
  <si>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</si>
  <si>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</si>
  <si>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</si>
  <si>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</si>
  <si>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</si>
  <si>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</si>
  <si>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</si>
  <si>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</si>
  <si>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</si>
  <si>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</si>
  <si>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</si>
  <si>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</si>
  <si>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</si>
  <si>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</si>
  <si>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</si>
  <si>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</si>
  <si>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</si>
  <si>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</si>
  <si>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</si>
  <si>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</si>
  <si>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</si>
  <si>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</si>
  <si>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</si>
  <si>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</si>
  <si>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</si>
  <si>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</si>
  <si>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</si>
  <si>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</si>
  <si>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</si>
  <si>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</si>
  <si>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</si>
  <si>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</si>
  <si>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</si>
  <si>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</si>
  <si>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</si>
  <si>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</si>
  <si>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</si>
  <si>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</si>
  <si>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</si>
  <si>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</si>
  <si>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</si>
  <si>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</si>
  <si>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</si>
  <si>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</si>
  <si>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</si>
  <si>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</si>
  <si>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</si>
  <si>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</si>
  <si>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</si>
  <si>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</si>
  <si>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</si>
  <si>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</si>
  <si>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</si>
  <si>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</si>
  <si>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</si>
  <si>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</si>
  <si>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</si>
  <si>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</si>
  <si>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</si>
  <si>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</si>
  <si>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</si>
  <si>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</si>
  <si>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</si>
  <si>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</si>
  <si>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</si>
  <si>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</si>
  <si>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</si>
  <si>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</si>
  <si>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</si>
  <si>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</si>
  <si>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</si>
  <si>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</si>
  <si>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</si>
  <si>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</si>
  <si>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</si>
  <si>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</si>
  <si>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</si>
  <si>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</si>
  <si>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</si>
  <si>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</si>
  <si>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</si>
  <si>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</si>
  <si>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</si>
  <si>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</si>
  <si>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</si>
  <si>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</si>
  <si>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</si>
  <si>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</si>
  <si>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</si>
  <si>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</si>
  <si>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</si>
  <si>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</si>
  <si>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10 </t>
  </si>
  <si>
    <t>Flow</t>
  </si>
  <si>
    <t>Flow 10</t>
  </si>
  <si>
    <t>Inbold</t>
  </si>
  <si>
    <t>Little</t>
  </si>
  <si>
    <t>Mini</t>
  </si>
  <si>
    <t>Middle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</si>
  <si>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</si>
  <si>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</si>
  <si>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</si>
  <si>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</si>
  <si>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</si>
  <si>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</si>
  <si>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</si>
  <si>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</si>
  <si>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</si>
  <si>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</si>
  <si>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</si>
  <si>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</si>
  <si>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</si>
  <si>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</si>
  <si>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</si>
  <si>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</si>
  <si>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</si>
  <si>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</si>
  <si>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</si>
  <si>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</si>
  <si>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</si>
  <si>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</si>
  <si>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</si>
  <si>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</si>
  <si>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</si>
  <si>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</si>
  <si>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</si>
  <si>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</si>
  <si>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</si>
  <si>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</si>
  <si>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</si>
  <si>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</si>
  <si>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</si>
  <si>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</si>
  <si>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</si>
  <si>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</si>
  <si>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</si>
  <si>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</si>
  <si>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</si>
  <si>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</si>
  <si>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</si>
  <si>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</si>
  <si>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</si>
  <si>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</si>
  <si>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</si>
  <si>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</si>
  <si>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</si>
  <si>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</si>
  <si>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</si>
  <si>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</si>
  <si>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</si>
  <si>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</si>
  <si>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</si>
  <si>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</si>
  <si>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</si>
  <si>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</si>
  <si>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</si>
  <si>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</si>
  <si>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</si>
  <si>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</si>
  <si>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</si>
  <si>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</si>
  <si>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</si>
  <si>
    <t>명조같은 느낌</t>
    <phoneticPr fontId="4" type="noConversion"/>
  </si>
  <si>
    <t>손글씨</t>
    <phoneticPr fontId="4" type="noConversion"/>
  </si>
  <si>
    <t>둥금</t>
    <phoneticPr fontId="4" type="noConversion"/>
  </si>
  <si>
    <t>얇음</t>
    <phoneticPr fontId="4" type="noConversion"/>
  </si>
  <si>
    <t>yun.ksg</t>
    <phoneticPr fontId="4" type="noConversion"/>
  </si>
  <si>
    <t xml:space="preserve">Eart    </t>
    <phoneticPr fontId="4" type="noConversion"/>
  </si>
  <si>
    <t>한메 Standard 1</t>
    <phoneticPr fontId="4" type="noConversion"/>
  </si>
  <si>
    <t>이야기 굵은고딕</t>
    <phoneticPr fontId="4" type="noConversion"/>
  </si>
  <si>
    <t>이야기 진로만체</t>
    <phoneticPr fontId="4" type="noConversion"/>
  </si>
  <si>
    <t>MRol</t>
    <phoneticPr fontId="4" type="noConversion"/>
  </si>
  <si>
    <t xml:space="preserve">Many ROLs  </t>
    <phoneticPr fontId="4" type="noConversion"/>
  </si>
  <si>
    <t>Oak ASCII</t>
    <phoneticPr fontId="4" type="noConversion"/>
  </si>
  <si>
    <t xml:space="preserve">Oak VGA BIOS </t>
    <phoneticPr fontId="4" type="noConversion"/>
  </si>
  <si>
    <t>Roman Large</t>
    <phoneticPr fontId="4" type="noConversion"/>
  </si>
  <si>
    <t>Royal</t>
    <phoneticPr fontId="4" type="noConversion"/>
  </si>
  <si>
    <t xml:space="preserve">Trident ASCII </t>
    <phoneticPr fontId="4" type="noConversion"/>
  </si>
  <si>
    <t>Trident VGA BIOS</t>
    <phoneticPr fontId="4" type="noConversion"/>
  </si>
  <si>
    <t>Tseng VGA/High RAM Dack BIOS</t>
    <phoneticPr fontId="4" type="noConversion"/>
  </si>
  <si>
    <t>TsengHi ASCII</t>
    <phoneticPr fontId="4" type="noConversion"/>
  </si>
  <si>
    <t>NORMAL.han</t>
    <phoneticPr fontId="4" type="noConversion"/>
  </si>
  <si>
    <t>DKBDINA.han</t>
    <phoneticPr fontId="4" type="noConversion"/>
  </si>
  <si>
    <t>HANGSMGO.han</t>
    <phoneticPr fontId="4" type="noConversion"/>
  </si>
  <si>
    <t>한글/한글과컴퓨터</t>
    <phoneticPr fontId="4" type="noConversion"/>
  </si>
  <si>
    <t>한글궁서체</t>
    <phoneticPr fontId="4" type="noConversion"/>
  </si>
  <si>
    <t>HANDG.han</t>
    <phoneticPr fontId="4" type="noConversion"/>
  </si>
  <si>
    <t>HANGS.han</t>
    <phoneticPr fontId="4" type="noConversion"/>
  </si>
  <si>
    <t>한글디자인체</t>
    <phoneticPr fontId="4" type="noConversion"/>
  </si>
  <si>
    <t>한글견샘물고딕체</t>
    <phoneticPr fontId="4" type="noConversion"/>
  </si>
  <si>
    <t>강에디터/박호용</t>
    <phoneticPr fontId="4" type="noConversion"/>
  </si>
  <si>
    <t>PED.han</t>
    <phoneticPr fontId="4" type="noConversion"/>
  </si>
  <si>
    <t>HANSHY.han</t>
    <phoneticPr fontId="4" type="noConversion"/>
  </si>
  <si>
    <t>HANFROG.han</t>
    <phoneticPr fontId="4" type="noConversion"/>
  </si>
  <si>
    <t>HANKDR.han</t>
    <phoneticPr fontId="4" type="noConversion"/>
  </si>
  <si>
    <t>HANHO.han</t>
    <phoneticPr fontId="4" type="noConversion"/>
  </si>
  <si>
    <t>전서체</t>
    <phoneticPr fontId="4" type="noConversion"/>
  </si>
  <si>
    <t>HANJS1.han</t>
    <phoneticPr fontId="4" type="noConversion"/>
  </si>
  <si>
    <t>HANCH.han</t>
    <phoneticPr fontId="4" type="noConversion"/>
  </si>
  <si>
    <t>HPADO.han</t>
    <phoneticPr fontId="4" type="noConversion"/>
  </si>
  <si>
    <t>김영화체</t>
    <phoneticPr fontId="4" type="noConversion"/>
  </si>
  <si>
    <t>임시이름</t>
    <phoneticPr fontId="4" type="noConversion"/>
  </si>
  <si>
    <t>HANKYH.han</t>
    <phoneticPr fontId="4" type="noConversion"/>
  </si>
  <si>
    <t>H02.han</t>
    <phoneticPr fontId="4" type="noConversion"/>
  </si>
  <si>
    <t>H01.han</t>
    <phoneticPr fontId="4" type="noConversion"/>
  </si>
  <si>
    <t>H03.han</t>
    <phoneticPr fontId="4" type="noConversion"/>
  </si>
  <si>
    <t>H04.han</t>
    <phoneticPr fontId="4" type="noConversion"/>
  </si>
  <si>
    <t>H05.han</t>
    <phoneticPr fontId="4" type="noConversion"/>
  </si>
  <si>
    <t>H06.han</t>
    <phoneticPr fontId="4" type="noConversion"/>
  </si>
  <si>
    <t>H07.han</t>
    <phoneticPr fontId="4" type="noConversion"/>
  </si>
  <si>
    <t>H08.han</t>
    <phoneticPr fontId="4" type="noConversion"/>
  </si>
  <si>
    <t>H09.han</t>
    <phoneticPr fontId="4" type="noConversion"/>
  </si>
  <si>
    <t>H10.han</t>
    <phoneticPr fontId="4" type="noConversion"/>
  </si>
  <si>
    <t>H11.han</t>
    <phoneticPr fontId="4" type="noConversion"/>
  </si>
  <si>
    <t>H12.han</t>
    <phoneticPr fontId="4" type="noConversion"/>
  </si>
  <si>
    <t>H13.han</t>
    <phoneticPr fontId="4" type="noConversion"/>
  </si>
  <si>
    <t>H14.han</t>
    <phoneticPr fontId="4" type="noConversion"/>
  </si>
  <si>
    <t>H15.han</t>
    <phoneticPr fontId="4" type="noConversion"/>
  </si>
  <si>
    <t>HANSORA.han</t>
    <phoneticPr fontId="4" type="noConversion"/>
  </si>
  <si>
    <t>도깨비 한글 3.30, 조춘형</t>
    <phoneticPr fontId="4" type="noConversion"/>
  </si>
  <si>
    <t>도깨비 한글</t>
    <phoneticPr fontId="4" type="noConversion"/>
  </si>
  <si>
    <t>HANKBC.han</t>
    <phoneticPr fontId="4" type="noConversion"/>
  </si>
  <si>
    <t>A_FONT.han</t>
    <phoneticPr fontId="4" type="noConversion"/>
  </si>
  <si>
    <t>서용원체</t>
    <phoneticPr fontId="4" type="noConversion"/>
  </si>
  <si>
    <t>HANGRIM.han</t>
    <phoneticPr fontId="4" type="noConversion"/>
  </si>
  <si>
    <t>HANMORAN.han</t>
    <phoneticPr fontId="4" type="noConversion"/>
  </si>
  <si>
    <t>HANANSAM.han</t>
    <phoneticPr fontId="4" type="noConversion"/>
  </si>
  <si>
    <t>HANSSMJ.han</t>
    <phoneticPr fontId="4" type="noConversion"/>
  </si>
  <si>
    <t>HANDINA.han</t>
    <phoneticPr fontId="4" type="noConversion"/>
  </si>
  <si>
    <t>HANSENA.han</t>
    <phoneticPr fontId="4" type="noConversion"/>
  </si>
  <si>
    <t>HANGNSM.han</t>
    <phoneticPr fontId="4" type="noConversion"/>
  </si>
  <si>
    <t>HANGSM.han</t>
    <phoneticPr fontId="4" type="noConversion"/>
  </si>
  <si>
    <t>HANSG.han</t>
    <phoneticPr fontId="4" type="noConversion"/>
  </si>
  <si>
    <t>GG.han</t>
    <phoneticPr fontId="4" type="noConversion"/>
  </si>
  <si>
    <t>SOMANG.han</t>
    <phoneticPr fontId="4" type="noConversion"/>
  </si>
  <si>
    <t>HEEMANG.han</t>
    <phoneticPr fontId="4" type="noConversion"/>
  </si>
  <si>
    <t>HANGINSM.han</t>
    <phoneticPr fontId="4" type="noConversion"/>
  </si>
  <si>
    <t>천리안 한글살리기 운동/이종훈</t>
    <phoneticPr fontId="4" type="noConversion"/>
  </si>
  <si>
    <t>HANGHS.han</t>
    <phoneticPr fontId="4" type="noConversion"/>
  </si>
  <si>
    <t>HPRCS.han</t>
    <phoneticPr fontId="4" type="noConversion"/>
  </si>
  <si>
    <t>HIYGGD2.han</t>
    <phoneticPr fontId="4" type="noConversion"/>
  </si>
  <si>
    <t>이확영(이야기굵은체 기반)</t>
    <phoneticPr fontId="4" type="noConversion"/>
  </si>
  <si>
    <t>프린세스메이커(이확영 변환)</t>
    <phoneticPr fontId="4" type="noConversion"/>
  </si>
  <si>
    <t xml:space="preserve">등록번호: 93-00112-SB-F-016,   </t>
    <phoneticPr fontId="4" type="noConversion"/>
  </si>
  <si>
    <t>장영화/과학기술원 시스템공학연구소 폰트개발보급센터</t>
    <phoneticPr fontId="4" type="noConversion"/>
  </si>
  <si>
    <t>HANYH.han</t>
    <phoneticPr fontId="4" type="noConversion"/>
  </si>
  <si>
    <t>HANGRS.han</t>
    <phoneticPr fontId="4" type="noConversion"/>
  </si>
  <si>
    <t>태백한글/태백무른모</t>
    <phoneticPr fontId="4" type="noConversion"/>
  </si>
  <si>
    <t>태백명조체</t>
    <phoneticPr fontId="4" type="noConversion"/>
  </si>
  <si>
    <t>불명(태백명조체 기반)</t>
    <phoneticPr fontId="4" type="noConversion"/>
  </si>
  <si>
    <t>TBG2.han</t>
    <phoneticPr fontId="4" type="noConversion"/>
  </si>
  <si>
    <t>TBG4.han</t>
    <phoneticPr fontId="4" type="noConversion"/>
  </si>
  <si>
    <t>TBHM.han</t>
    <phoneticPr fontId="4" type="noConversion"/>
  </si>
  <si>
    <t>TBPIL.han</t>
    <phoneticPr fontId="4" type="noConversion"/>
  </si>
  <si>
    <t>태백명조체개조</t>
    <phoneticPr fontId="4" type="noConversion"/>
  </si>
  <si>
    <t>(임시이름)</t>
    <phoneticPr fontId="4" type="noConversion"/>
  </si>
  <si>
    <t>TESTCOMM, 이병도</t>
    <phoneticPr fontId="4" type="noConversion"/>
  </si>
  <si>
    <t>APPLE00.han</t>
    <phoneticPr fontId="4" type="noConversion"/>
  </si>
  <si>
    <t>이병도사과체</t>
    <phoneticPr fontId="4" type="noConversion"/>
  </si>
  <si>
    <t>GOBO00.han</t>
    <phoneticPr fontId="4" type="noConversion"/>
  </si>
  <si>
    <t>GOBO03.han</t>
    <phoneticPr fontId="4" type="noConversion"/>
  </si>
  <si>
    <t>GOTH00.han</t>
    <phoneticPr fontId="4" type="noConversion"/>
  </si>
  <si>
    <t>MYNR00.han</t>
    <phoneticPr fontId="4" type="noConversion"/>
  </si>
  <si>
    <t>GMBO00.han</t>
    <phoneticPr fontId="4" type="noConversion"/>
  </si>
  <si>
    <t>GMTH00.han</t>
    <phoneticPr fontId="4" type="noConversion"/>
  </si>
  <si>
    <t>SABO00.han</t>
    <phoneticPr fontId="4" type="noConversion"/>
  </si>
  <si>
    <t>가는샘물체</t>
    <phoneticPr fontId="4" type="noConversion"/>
  </si>
  <si>
    <t>SATH00.han</t>
    <phoneticPr fontId="4" type="noConversion"/>
  </si>
  <si>
    <t>KIC.han</t>
    <phoneticPr fontId="4" type="noConversion"/>
  </si>
  <si>
    <t>KIC2.han</t>
    <phoneticPr fontId="4" type="noConversion"/>
  </si>
  <si>
    <t>김인철체2</t>
    <phoneticPr fontId="4" type="noConversion"/>
  </si>
  <si>
    <t>불명</t>
    <phoneticPr fontId="4" type="noConversion"/>
  </si>
  <si>
    <t>김윤수(김인철체기반)</t>
    <phoneticPr fontId="4" type="noConversion"/>
  </si>
  <si>
    <t>GAM.han</t>
    <phoneticPr fontId="4" type="noConversion"/>
  </si>
  <si>
    <t>김윤수(굵은장식고딕체 기반)</t>
    <phoneticPr fontId="4" type="noConversion"/>
  </si>
  <si>
    <t>하나리C라이브러리/이확영</t>
    <phoneticPr fontId="4" type="noConversion"/>
  </si>
  <si>
    <t>소프트체</t>
    <phoneticPr fontId="4" type="noConversion"/>
  </si>
  <si>
    <t>H_SOFT.han</t>
    <phoneticPr fontId="4" type="noConversion"/>
  </si>
  <si>
    <t>HANHYES.han</t>
    <phoneticPr fontId="4" type="noConversion"/>
  </si>
  <si>
    <t>HANCHD.han</t>
    <phoneticPr fontId="4" type="noConversion"/>
  </si>
  <si>
    <t>HANHCH.han</t>
    <phoneticPr fontId="4" type="noConversion"/>
  </si>
  <si>
    <t>하혜성,서정호,허인구</t>
    <phoneticPr fontId="4" type="noConversion"/>
  </si>
  <si>
    <t>TAK.han</t>
    <phoneticPr fontId="4" type="noConversion"/>
  </si>
  <si>
    <t>HMGOTH.han</t>
    <phoneticPr fontId="4" type="noConversion"/>
  </si>
  <si>
    <t>HMSYSTH.han</t>
    <phoneticPr fontId="4" type="noConversion"/>
  </si>
  <si>
    <t>HMSYS.han</t>
    <phoneticPr fontId="4" type="noConversion"/>
  </si>
  <si>
    <t>HMSAM.han</t>
    <phoneticPr fontId="4" type="noConversion"/>
  </si>
  <si>
    <t>HANNAK.han</t>
    <phoneticPr fontId="4" type="noConversion"/>
  </si>
  <si>
    <t>HANDGO.han</t>
    <phoneticPr fontId="4" type="noConversion"/>
  </si>
  <si>
    <t>HANVADA.han</t>
    <phoneticPr fontId="4" type="noConversion"/>
  </si>
  <si>
    <t>HANBYTE.han</t>
    <phoneticPr fontId="4" type="noConversion"/>
  </si>
  <si>
    <t>HANSMGO.han</t>
    <phoneticPr fontId="4" type="noConversion"/>
  </si>
  <si>
    <t>허인구,곽택종</t>
    <phoneticPr fontId="4" type="noConversion"/>
  </si>
  <si>
    <t>허인구,서정호</t>
    <phoneticPr fontId="4" type="noConversion"/>
  </si>
  <si>
    <t>허인(이야기안상수체 기반)</t>
    <phoneticPr fontId="4" type="noConversion"/>
  </si>
  <si>
    <t>HANSPN.han</t>
    <phoneticPr fontId="4" type="noConversion"/>
  </si>
  <si>
    <t>HANIPN.han</t>
    <phoneticPr fontId="4" type="noConversion"/>
  </si>
  <si>
    <t>HANEAPN.han</t>
    <phoneticPr fontId="4" type="noConversion"/>
  </si>
  <si>
    <t>HANPW.han</t>
    <phoneticPr fontId="4" type="noConversion"/>
  </si>
  <si>
    <t>HANBIGO.han</t>
    <phoneticPr fontId="4" type="noConversion"/>
  </si>
  <si>
    <t>HANGUNG.han</t>
    <phoneticPr fontId="4" type="noConversion"/>
  </si>
  <si>
    <t>HANHMSM.han</t>
    <phoneticPr fontId="4" type="noConversion"/>
  </si>
  <si>
    <t>허인구한메샘물체</t>
    <phoneticPr fontId="4" type="noConversion"/>
  </si>
  <si>
    <t>허인구(한메샘물체 기반)</t>
    <phoneticPr fontId="4" type="noConversion"/>
  </si>
  <si>
    <t>HANAHN.han</t>
    <phoneticPr fontId="4" type="noConversion"/>
  </si>
  <si>
    <t>HANHLGO.han</t>
    <phoneticPr fontId="4" type="noConversion"/>
  </si>
  <si>
    <t>HANMY.han</t>
    <phoneticPr fontId="4" type="noConversion"/>
  </si>
  <si>
    <t>MINI.han</t>
    <phoneticPr fontId="4" type="noConversion"/>
  </si>
  <si>
    <t>SLEEP.han</t>
    <phoneticPr fontId="4" type="noConversion"/>
  </si>
  <si>
    <t>SLEEP2.han</t>
    <phoneticPr fontId="4" type="noConversion"/>
  </si>
  <si>
    <t>DALLY.han</t>
    <phoneticPr fontId="4" type="noConversion"/>
  </si>
  <si>
    <t>DINARU.han</t>
    <phoneticPr fontId="4" type="noConversion"/>
  </si>
  <si>
    <t>HAN.han</t>
    <phoneticPr fontId="4" type="noConversion"/>
  </si>
  <si>
    <t>SAMM.han</t>
    <phoneticPr fontId="4" type="noConversion"/>
  </si>
  <si>
    <t>AD24.han</t>
    <phoneticPr fontId="4" type="noConversion"/>
  </si>
  <si>
    <t>SLANT.han</t>
    <phoneticPr fontId="4" type="noConversion"/>
  </si>
  <si>
    <t>MIDDLE.han</t>
    <phoneticPr fontId="4" type="noConversion"/>
  </si>
  <si>
    <t>MIDDLE2.han</t>
    <phoneticPr fontId="4" type="noConversion"/>
  </si>
  <si>
    <t>PANBON.han</t>
    <phoneticPr fontId="4" type="noConversion"/>
  </si>
  <si>
    <t>PANBON2.han</t>
    <phoneticPr fontId="4" type="noConversion"/>
  </si>
  <si>
    <t>PANBON3.han</t>
    <phoneticPr fontId="4" type="noConversion"/>
  </si>
  <si>
    <t>PC.han</t>
    <phoneticPr fontId="4" type="noConversion"/>
  </si>
  <si>
    <t>PAULUS.han</t>
    <phoneticPr fontId="4" type="noConversion"/>
  </si>
  <si>
    <t>PAUL.han</t>
    <phoneticPr fontId="4" type="noConversion"/>
  </si>
  <si>
    <t>LOW.han</t>
    <phoneticPr fontId="4" type="noConversion"/>
  </si>
  <si>
    <t>IYG2.han</t>
    <phoneticPr fontId="4" type="noConversion"/>
  </si>
  <si>
    <t>IYG_Y.han</t>
    <phoneticPr fontId="4" type="noConversion"/>
  </si>
  <si>
    <t>포항공대</t>
    <phoneticPr fontId="4" type="noConversion"/>
  </si>
  <si>
    <t>필기체</t>
    <phoneticPr fontId="4" type="noConversion"/>
  </si>
  <si>
    <t>HANPL.han</t>
    <phoneticPr fontId="4" type="noConversion"/>
  </si>
  <si>
    <t>HANPL2.han</t>
    <phoneticPr fontId="4" type="noConversion"/>
  </si>
  <si>
    <t>NORMAL2.han</t>
    <phoneticPr fontId="4" type="noConversion"/>
  </si>
  <si>
    <t>DKBGOTH.han</t>
    <phoneticPr fontId="4" type="noConversion"/>
  </si>
  <si>
    <t>HANKBC2.han</t>
    <phoneticPr fontId="4" type="noConversion"/>
  </si>
  <si>
    <t>김윤수(도깨비디나루 변형)</t>
    <phoneticPr fontId="4" type="noConversion"/>
  </si>
  <si>
    <t>TBPIL2.han</t>
    <phoneticPr fontId="4" type="noConversion"/>
  </si>
  <si>
    <t>김윤수(태백필기체 변형)</t>
    <phoneticPr fontId="4" type="noConversion"/>
  </si>
  <si>
    <t>바람체</t>
    <phoneticPr fontId="4" type="noConversion"/>
  </si>
  <si>
    <t>HANSAM.han</t>
    <phoneticPr fontId="4" type="noConversion"/>
  </si>
  <si>
    <t>한글에디터 산 1.x/박규현</t>
    <phoneticPr fontId="4" type="noConversion"/>
  </si>
  <si>
    <t>SANHSB.han</t>
    <phoneticPr fontId="4" type="noConversion"/>
  </si>
  <si>
    <t>SANIGJ.han</t>
    <phoneticPr fontId="4" type="noConversion"/>
  </si>
  <si>
    <t>APPLE.han</t>
    <phoneticPr fontId="4" type="noConversion"/>
  </si>
  <si>
    <t>SON3.han</t>
    <phoneticPr fontId="4" type="noConversion"/>
  </si>
  <si>
    <t>PADO_B.han</t>
    <phoneticPr fontId="4" type="noConversion"/>
  </si>
  <si>
    <t>IYG.han</t>
    <phoneticPr fontId="4" type="noConversion"/>
  </si>
  <si>
    <t>IYGASS.han</t>
    <phoneticPr fontId="4" type="noConversion"/>
  </si>
  <si>
    <t>IYGSBS.han</t>
    <phoneticPr fontId="4" type="noConversion"/>
  </si>
  <si>
    <t>hansm.han</t>
    <phoneticPr fontId="4" type="noConversion"/>
  </si>
  <si>
    <t>HANSOFT.han</t>
    <phoneticPr fontId="4" type="noConversion"/>
  </si>
  <si>
    <t>CSWP.han</t>
    <phoneticPr fontId="4" type="noConversion"/>
  </si>
  <si>
    <t>H_DMYONG.han</t>
    <phoneticPr fontId="4" type="noConversion"/>
  </si>
  <si>
    <t>이병도흘림체</t>
    <phoneticPr fontId="4" type="noConversion"/>
  </si>
  <si>
    <t>임시이름(중복)</t>
    <phoneticPr fontId="4" type="noConversion"/>
  </si>
  <si>
    <t>ascxx</t>
    <phoneticPr fontId="4" type="noConversion"/>
  </si>
  <si>
    <t>불명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</si>
</sst>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M156"/>
  <sheetViews>
    <sheetView tabSelected="1" topLeftCell="A109" workbookViewId="0">
      <selection activeCell="D133" sqref="D133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3" x14ac:dyDescent="0.3">
      <c r="A1" t="s">
        <v>300</v>
      </c>
      <c r="B1" t="str">
        <f t="shared" ref="B1" si="0">"dokkebi_han.py eng\"&amp;F1&amp;" han\"&amp;D1&amp;" ksg\"&amp;I1&amp;" spc\"&amp;L1</f>
        <v>dokkebi_han.py eng\영어폰트 han\한글폰트 ksg\KSG spc\</v>
      </c>
      <c r="C1" t="s">
        <v>298</v>
      </c>
      <c r="D1" t="s">
        <v>297</v>
      </c>
      <c r="E1" t="s">
        <v>299</v>
      </c>
      <c r="F1" t="s">
        <v>325</v>
      </c>
      <c r="I1" t="s">
        <v>376</v>
      </c>
    </row>
    <row r="2" spans="1:13" x14ac:dyDescent="0.3">
      <c r="B2" t="str">
        <f>"dokkebi_han.py ! han\"&amp;D2&amp;" ! ! "&amp;C2</f>
        <v>dokkebi_han.py ! han\GMBO00.han ! ! 굵은장식고딕체</v>
      </c>
      <c r="C2" s="1" t="s">
        <v>148</v>
      </c>
      <c r="D2" s="1" t="s">
        <v>480</v>
      </c>
      <c r="E2" s="1" t="s">
        <v>144</v>
      </c>
      <c r="G2" t="e">
        <f>VLOOKUP(F2,영어!A:C,2,FALSE)</f>
        <v>#N/A</v>
      </c>
      <c r="H2" t="e">
        <f>VLOOKUP(F2,영어!A:C,3,FALSE)</f>
        <v>#N/A</v>
      </c>
      <c r="I2" t="s">
        <v>329</v>
      </c>
      <c r="L2" t="s">
        <v>358</v>
      </c>
      <c r="M2" t="str">
        <f>"&lt;tr style="&amp;CHAR(34)&amp;"font-family: "&amp;C2&amp;";font-size: 16px&gt;&lt;td&gt;"&amp;C2&amp;"&lt;/td&gt;&lt;td&gt;"&amp;E2&amp;"&lt;/td&gt;&lt;/tr&gt;"</f>
        <v>&lt;tr style="font-family: 굵은장식고딕체;font-size: 16px&gt;&lt;td&gt;굵은장식고딕체&lt;/td&gt;&lt;td&gt;TESTCOMM&lt;/td&gt;&lt;/tr&gt;</v>
      </c>
    </row>
    <row r="3" spans="1:13" x14ac:dyDescent="0.3">
      <c r="B3" t="str">
        <f t="shared" ref="B3:B64" si="1">"dokkebi_han.py ! han\"&amp;D3&amp;" ! ! "&amp;C3</f>
        <v>dokkebi_han.py ! han\GMTH00.han ! ! 가는장식고딕체</v>
      </c>
      <c r="C3" s="1" t="s">
        <v>149</v>
      </c>
      <c r="D3" s="1" t="s">
        <v>481</v>
      </c>
      <c r="E3" s="1" t="s">
        <v>87</v>
      </c>
      <c r="G3" t="e">
        <f>VLOOKUP(F3,영어!A:C,2,FALSE)</f>
        <v>#N/A</v>
      </c>
      <c r="H3" t="e">
        <f>VLOOKUP(F3,영어!A:C,3,FALSE)</f>
        <v>#N/A</v>
      </c>
      <c r="I3" t="s">
        <v>329</v>
      </c>
      <c r="L3" t="s">
        <v>358</v>
      </c>
      <c r="M3" t="str">
        <f>"&lt;tr style="&amp;CHAR(34)&amp;"font-family: "&amp;C3&amp;";font-size: 16px&gt;&lt;td&gt;"&amp;C3&amp;"&lt;/td&gt;&lt;td&gt;"&amp;E3&amp;"&lt;/td&gt;&lt;/tr&gt;"</f>
        <v>&lt;tr style="font-family: 가는장식고딕체;font-size: 16px&gt;&lt;td&gt;가는장식고딕체&lt;/td&gt;&lt;td&gt;TESTCOMM&lt;/td&gt;&lt;/tr&gt;</v>
      </c>
    </row>
    <row r="4" spans="1:13" x14ac:dyDescent="0.3">
      <c r="B4" t="str">
        <f t="shared" si="1"/>
        <v>dokkebi_han.py ! han\GOBO00.han ! ! 굵은고딕체</v>
      </c>
      <c r="C4" s="1" t="s">
        <v>142</v>
      </c>
      <c r="D4" s="1" t="s">
        <v>476</v>
      </c>
      <c r="E4" s="1" t="s">
        <v>87</v>
      </c>
      <c r="G4" t="e">
        <f>VLOOKUP(F4,영어!A:C,2,FALSE)</f>
        <v>#N/A</v>
      </c>
      <c r="H4" t="e">
        <f>VLOOKUP(F4,영어!A:C,3,FALSE)</f>
        <v>#N/A</v>
      </c>
      <c r="I4" t="s">
        <v>329</v>
      </c>
      <c r="L4" t="s">
        <v>358</v>
      </c>
      <c r="M4" t="str">
        <f t="shared" ref="M4:M67" si="2">"&lt;tr style="&amp;CHAR(34)&amp;"font-family: "&amp;C4&amp;";font-size: 16px&gt;&lt;td&gt;"&amp;C4&amp;"&lt;/td&gt;&lt;td&gt;"&amp;E4&amp;"&lt;/td&gt;&lt;/tr&gt;"</f>
        <v>&lt;tr style="font-family: 굵은고딕체;font-size: 16px&gt;&lt;td&gt;굵은고딕체&lt;/td&gt;&lt;td&gt;TESTCOMM&lt;/td&gt;&lt;/tr&gt;</v>
      </c>
    </row>
    <row r="5" spans="1:13" x14ac:dyDescent="0.3">
      <c r="B5" t="str">
        <f t="shared" si="1"/>
        <v>dokkebi_han.py ! han\GOBO03.han ! ! 굵은둥근고딕체</v>
      </c>
      <c r="C5" t="s">
        <v>88</v>
      </c>
      <c r="D5" t="s">
        <v>477</v>
      </c>
      <c r="E5" t="s">
        <v>87</v>
      </c>
      <c r="G5" t="e">
        <f>VLOOKUP(F5,영어!A:C,2,FALSE)</f>
        <v>#N/A</v>
      </c>
      <c r="H5" t="e">
        <f>VLOOKUP(F5,영어!A:C,3,FALSE)</f>
        <v>#N/A</v>
      </c>
      <c r="I5" t="s">
        <v>329</v>
      </c>
      <c r="L5" t="s">
        <v>358</v>
      </c>
      <c r="M5" t="str">
        <f t="shared" si="2"/>
        <v>&lt;tr style="font-family: 굵은둥근고딕체;font-size: 16px&gt;&lt;td&gt;굵은둥근고딕체&lt;/td&gt;&lt;td&gt;TESTCOMM&lt;/td&gt;&lt;/tr&gt;</v>
      </c>
    </row>
    <row r="6" spans="1:13" x14ac:dyDescent="0.3">
      <c r="B6" t="str">
        <f t="shared" si="1"/>
        <v>dokkebi_han.py ! han\GOTH00.han ! ! 가는고딕체</v>
      </c>
      <c r="C6" s="1" t="s">
        <v>143</v>
      </c>
      <c r="D6" s="1" t="s">
        <v>478</v>
      </c>
      <c r="E6" s="1" t="s">
        <v>144</v>
      </c>
      <c r="G6" t="e">
        <f>VLOOKUP(F6,영어!A:C,2,FALSE)</f>
        <v>#N/A</v>
      </c>
      <c r="H6" t="e">
        <f>VLOOKUP(F6,영어!A:C,3,FALSE)</f>
        <v>#N/A</v>
      </c>
      <c r="I6" t="s">
        <v>329</v>
      </c>
      <c r="L6" t="s">
        <v>358</v>
      </c>
      <c r="M6" t="str">
        <f t="shared" si="2"/>
        <v>&lt;tr style="font-family: 가는고딕체;font-size: 16px&gt;&lt;td&gt;가는고딕체&lt;/td&gt;&lt;td&gt;TESTCOMM&lt;/td&gt;&lt;/tr&gt;</v>
      </c>
    </row>
    <row r="7" spans="1:13" x14ac:dyDescent="0.3">
      <c r="B7" t="str">
        <f t="shared" si="1"/>
        <v>dokkebi_han.py ! han\MYNR00.han ! ! 반명조체</v>
      </c>
      <c r="C7" s="1" t="s">
        <v>147</v>
      </c>
      <c r="D7" s="1" t="s">
        <v>479</v>
      </c>
      <c r="E7" s="1" t="s">
        <v>144</v>
      </c>
      <c r="G7" t="e">
        <f>VLOOKUP(F7,영어!A:C,2,FALSE)</f>
        <v>#N/A</v>
      </c>
      <c r="H7" t="e">
        <f>VLOOKUP(F7,영어!A:C,3,FALSE)</f>
        <v>#N/A</v>
      </c>
      <c r="I7" t="s">
        <v>329</v>
      </c>
      <c r="L7" t="s">
        <v>358</v>
      </c>
      <c r="M7" t="str">
        <f t="shared" si="2"/>
        <v>&lt;tr style="font-family: 반명조체;font-size: 16px&gt;&lt;td&gt;반명조체&lt;/td&gt;&lt;td&gt;TESTCOMM&lt;/td&gt;&lt;/tr&gt;</v>
      </c>
    </row>
    <row r="8" spans="1:13" x14ac:dyDescent="0.3">
      <c r="B8" t="str">
        <f t="shared" si="1"/>
        <v>dokkebi_han.py ! han\NORMAL.han ! ! 보통체</v>
      </c>
      <c r="C8" t="s">
        <v>145</v>
      </c>
      <c r="D8" t="s">
        <v>398</v>
      </c>
      <c r="E8" t="s">
        <v>144</v>
      </c>
      <c r="G8" t="e">
        <f>VLOOKUP(F8,영어!A:C,2,FALSE)</f>
        <v>#N/A</v>
      </c>
      <c r="H8" t="e">
        <f>VLOOKUP(F8,영어!A:C,3,FALSE)</f>
        <v>#N/A</v>
      </c>
      <c r="I8" t="s">
        <v>329</v>
      </c>
      <c r="L8" t="s">
        <v>358</v>
      </c>
      <c r="M8" t="str">
        <f t="shared" si="2"/>
        <v>&lt;tr style="font-family: 보통체;font-size: 16px&gt;&lt;td&gt;보통체&lt;/td&gt;&lt;td&gt;TESTCOMM&lt;/td&gt;&lt;/tr&gt;</v>
      </c>
    </row>
    <row r="9" spans="1:13" x14ac:dyDescent="0.3">
      <c r="B9" t="str">
        <f t="shared" si="1"/>
        <v>dokkebi_han.py ! han\SABO00.han ! ! 굵은샘물체</v>
      </c>
      <c r="C9" t="s">
        <v>150</v>
      </c>
      <c r="D9" t="s">
        <v>482</v>
      </c>
      <c r="E9" t="s">
        <v>144</v>
      </c>
      <c r="G9" t="e">
        <f>VLOOKUP(F9,영어!A:C,2,FALSE)</f>
        <v>#N/A</v>
      </c>
      <c r="H9" t="e">
        <f>VLOOKUP(F9,영어!A:C,3,FALSE)</f>
        <v>#N/A</v>
      </c>
      <c r="I9" t="s">
        <v>329</v>
      </c>
      <c r="L9" t="s">
        <v>358</v>
      </c>
      <c r="M9" t="str">
        <f t="shared" si="2"/>
        <v>&lt;tr style="font-family: 굵은샘물체;font-size: 16px&gt;&lt;td&gt;굵은샘물체&lt;/td&gt;&lt;td&gt;TESTCOMM&lt;/td&gt;&lt;/tr&gt;</v>
      </c>
    </row>
    <row r="10" spans="1:13" x14ac:dyDescent="0.3">
      <c r="B10" t="str">
        <f t="shared" si="1"/>
        <v>dokkebi_han.py ! han\SATH00.han ! ! 가는샘물체</v>
      </c>
      <c r="C10" t="s">
        <v>483</v>
      </c>
      <c r="D10" t="s">
        <v>484</v>
      </c>
      <c r="E10" t="s">
        <v>144</v>
      </c>
      <c r="G10" t="e">
        <f>VLOOKUP(F10,영어!A:C,2,FALSE)</f>
        <v>#N/A</v>
      </c>
      <c r="H10" t="e">
        <f>VLOOKUP(F10,영어!A:C,3,FALSE)</f>
        <v>#N/A</v>
      </c>
      <c r="I10" t="s">
        <v>329</v>
      </c>
      <c r="L10" t="s">
        <v>358</v>
      </c>
      <c r="M10" t="str">
        <f t="shared" si="2"/>
        <v>&lt;tr style="font-family: 가는샘물체;font-size: 16px&gt;&lt;td&gt;가는샘물체&lt;/td&gt;&lt;td&gt;TESTCOMM&lt;/td&gt;&lt;/tr&gt;</v>
      </c>
    </row>
    <row r="11" spans="1:13" x14ac:dyDescent="0.3">
      <c r="A11" s="3" t="s">
        <v>418</v>
      </c>
      <c r="B11" t="str">
        <f t="shared" si="1"/>
        <v>dokkebi_han.py ! han\APPLE00.han ! ! 이병도사과체</v>
      </c>
      <c r="C11" t="s">
        <v>475</v>
      </c>
      <c r="D11" t="s">
        <v>474</v>
      </c>
      <c r="E11" t="s">
        <v>473</v>
      </c>
      <c r="G11" t="e">
        <f>VLOOKUP(F11,영어!A:C,2,FALSE)</f>
        <v>#N/A</v>
      </c>
      <c r="H11" t="e">
        <f>VLOOKUP(F11,영어!A:C,3,FALSE)</f>
        <v>#N/A</v>
      </c>
      <c r="I11" t="s">
        <v>329</v>
      </c>
      <c r="L11" t="s">
        <v>358</v>
      </c>
      <c r="M11" t="str">
        <f t="shared" si="2"/>
        <v>&lt;tr style="font-family: 이병도사과체;font-size: 16px&gt;&lt;td&gt;이병도사과체&lt;/td&gt;&lt;td&gt;TESTCOMM, 이병도&lt;/td&gt;&lt;/tr&gt;</v>
      </c>
    </row>
    <row r="12" spans="1:13" x14ac:dyDescent="0.3">
      <c r="B12" t="str">
        <f t="shared" si="1"/>
        <v>dokkebi_han.py ! han\PED.han ! ! 강명조체</v>
      </c>
      <c r="C12" t="s">
        <v>24</v>
      </c>
      <c r="D12" t="s">
        <v>408</v>
      </c>
      <c r="E12" t="s">
        <v>407</v>
      </c>
      <c r="G12" t="e">
        <f>VLOOKUP(F12,영어!A:C,2,FALSE)</f>
        <v>#N/A</v>
      </c>
      <c r="H12" t="e">
        <f>VLOOKUP(F12,영어!A:C,3,FALSE)</f>
        <v>#N/A</v>
      </c>
      <c r="I12" t="s">
        <v>329</v>
      </c>
      <c r="L12" t="s">
        <v>358</v>
      </c>
      <c r="M12" t="str">
        <f t="shared" si="2"/>
        <v>&lt;tr style="font-family: 강명조체;font-size: 16px&gt;&lt;td&gt;강명조체&lt;/td&gt;&lt;td&gt;강에디터/박호용&lt;/td&gt;&lt;/tr&gt;</v>
      </c>
    </row>
    <row r="13" spans="1:13" x14ac:dyDescent="0.3">
      <c r="B13" t="str">
        <f t="shared" si="1"/>
        <v>dokkebi_han.py ! han\HANFROG.han ! ! 청개구리체</v>
      </c>
      <c r="C13" t="s">
        <v>27</v>
      </c>
      <c r="D13" t="s">
        <v>410</v>
      </c>
      <c r="E13" t="s">
        <v>26</v>
      </c>
      <c r="G13" t="e">
        <f>VLOOKUP(F13,영어!A:C,2,FALSE)</f>
        <v>#N/A</v>
      </c>
      <c r="H13" t="e">
        <f>VLOOKUP(F13,영어!A:C,3,FALSE)</f>
        <v>#N/A</v>
      </c>
      <c r="I13" t="s">
        <v>329</v>
      </c>
      <c r="L13" t="s">
        <v>358</v>
      </c>
      <c r="M13" t="str">
        <f t="shared" si="2"/>
        <v>&lt;tr style="font-family: 청개구리체;font-size: 16px&gt;&lt;td&gt;청개구리체&lt;/td&gt;&lt;td&gt;곽택종&lt;/td&gt;&lt;/tr&gt;</v>
      </c>
    </row>
    <row r="14" spans="1:13" x14ac:dyDescent="0.3">
      <c r="B14" t="str">
        <f t="shared" si="1"/>
        <v>dokkebi_han.py ! han\HANKDR.han ! ! 키다리체</v>
      </c>
      <c r="C14" t="s">
        <v>28</v>
      </c>
      <c r="D14" t="s">
        <v>411</v>
      </c>
      <c r="E14" t="s">
        <v>26</v>
      </c>
      <c r="G14" t="e">
        <f>VLOOKUP(F14,영어!A:C,2,FALSE)</f>
        <v>#N/A</v>
      </c>
      <c r="H14" t="e">
        <f>VLOOKUP(F14,영어!A:C,3,FALSE)</f>
        <v>#N/A</v>
      </c>
      <c r="I14" t="s">
        <v>329</v>
      </c>
      <c r="L14" t="s">
        <v>358</v>
      </c>
      <c r="M14" t="str">
        <f t="shared" si="2"/>
        <v>&lt;tr style="font-family: 키다리체;font-size: 16px&gt;&lt;td&gt;키다리체&lt;/td&gt;&lt;td&gt;곽택종&lt;/td&gt;&lt;/tr&gt;</v>
      </c>
    </row>
    <row r="15" spans="1:13" x14ac:dyDescent="0.3">
      <c r="B15" t="str">
        <f t="shared" si="1"/>
        <v>dokkebi_han.py ! han\HANSHY.han ! ! 수줍음체</v>
      </c>
      <c r="C15" t="s">
        <v>25</v>
      </c>
      <c r="D15" t="s">
        <v>409</v>
      </c>
      <c r="E15" t="s">
        <v>26</v>
      </c>
      <c r="G15" t="e">
        <f>VLOOKUP(F15,영어!A:C,2,FALSE)</f>
        <v>#N/A</v>
      </c>
      <c r="H15" t="e">
        <f>VLOOKUP(F15,영어!A:C,3,FALSE)</f>
        <v>#N/A</v>
      </c>
      <c r="I15" t="s">
        <v>329</v>
      </c>
      <c r="L15" t="s">
        <v>358</v>
      </c>
      <c r="M15" t="str">
        <f t="shared" si="2"/>
        <v>&lt;tr style="font-family: 수줍음체;font-size: 16px&gt;&lt;td&gt;수줍음체&lt;/td&gt;&lt;td&gt;곽택종&lt;/td&gt;&lt;/tr&gt;</v>
      </c>
    </row>
    <row r="16" spans="1:13" x14ac:dyDescent="0.3">
      <c r="B16" t="str">
        <f t="shared" si="1"/>
        <v>dokkebi_han.py ! han\HANHO.han ! ! 빨래체</v>
      </c>
      <c r="C16" t="s">
        <v>29</v>
      </c>
      <c r="D16" t="s">
        <v>412</v>
      </c>
      <c r="E16" t="s">
        <v>30</v>
      </c>
      <c r="G16" t="e">
        <f>VLOOKUP(F16,영어!A:C,2,FALSE)</f>
        <v>#N/A</v>
      </c>
      <c r="H16" t="e">
        <f>VLOOKUP(F16,영어!A:C,3,FALSE)</f>
        <v>#N/A</v>
      </c>
      <c r="I16" t="s">
        <v>329</v>
      </c>
      <c r="L16" t="s">
        <v>358</v>
      </c>
      <c r="M16" t="str">
        <f t="shared" si="2"/>
        <v>&lt;tr style="font-family: 빨래체;font-size: 16px&gt;&lt;td&gt;빨래체&lt;/td&gt;&lt;td&gt;김기정&lt;/td&gt;&lt;/tr&gt;</v>
      </c>
    </row>
    <row r="17" spans="1:13" x14ac:dyDescent="0.3">
      <c r="B17" t="str">
        <f t="shared" si="1"/>
        <v>dokkebi_han.py ! han\HANJS1.han ! ! 전서체</v>
      </c>
      <c r="C17" t="s">
        <v>413</v>
      </c>
      <c r="D17" t="s">
        <v>414</v>
      </c>
      <c r="E17" t="s">
        <v>30</v>
      </c>
      <c r="G17" t="e">
        <f>VLOOKUP(F17,영어!A:C,2,FALSE)</f>
        <v>#N/A</v>
      </c>
      <c r="H17" t="e">
        <f>VLOOKUP(F17,영어!A:C,3,FALSE)</f>
        <v>#N/A</v>
      </c>
      <c r="I17" t="s">
        <v>329</v>
      </c>
      <c r="L17" t="s">
        <v>358</v>
      </c>
      <c r="M17" t="str">
        <f t="shared" si="2"/>
        <v>&lt;tr style="font-family: 전서체;font-size: 16px&gt;&lt;td&gt;전서체&lt;/td&gt;&lt;td&gt;김기정&lt;/td&gt;&lt;/tr&gt;</v>
      </c>
    </row>
    <row r="18" spans="1:13" x14ac:dyDescent="0.3">
      <c r="B18" t="str">
        <f t="shared" si="1"/>
        <v>dokkebi_han.py ! han\HANCH.han ! ! 흘림체</v>
      </c>
      <c r="C18" t="s">
        <v>31</v>
      </c>
      <c r="D18" t="s">
        <v>415</v>
      </c>
      <c r="E18" t="s">
        <v>32</v>
      </c>
      <c r="G18" t="e">
        <f>VLOOKUP(F18,영어!A:C,2,FALSE)</f>
        <v>#N/A</v>
      </c>
      <c r="H18" t="e">
        <f>VLOOKUP(F18,영어!A:C,3,FALSE)</f>
        <v>#N/A</v>
      </c>
      <c r="I18" t="s">
        <v>329</v>
      </c>
      <c r="L18" t="s">
        <v>358</v>
      </c>
      <c r="M18" t="str">
        <f t="shared" si="2"/>
        <v>&lt;tr style="font-family: 흘림체;font-size: 16px&gt;&lt;td&gt;흘림체&lt;/td&gt;&lt;td&gt;김수구&lt;/td&gt;&lt;/tr&gt;</v>
      </c>
    </row>
    <row r="19" spans="1:13" x14ac:dyDescent="0.3">
      <c r="B19" t="str">
        <f t="shared" si="1"/>
        <v>dokkebi_han.py ! han\HPADO.han ! ! 파도체</v>
      </c>
      <c r="C19" t="s">
        <v>33</v>
      </c>
      <c r="D19" t="s">
        <v>416</v>
      </c>
      <c r="E19" t="s">
        <v>34</v>
      </c>
      <c r="G19" t="e">
        <f>VLOOKUP(F19,영어!A:C,2,FALSE)</f>
        <v>#N/A</v>
      </c>
      <c r="H19" t="e">
        <f>VLOOKUP(F19,영어!A:C,3,FALSE)</f>
        <v>#N/A</v>
      </c>
      <c r="I19" t="s">
        <v>329</v>
      </c>
      <c r="L19" t="s">
        <v>358</v>
      </c>
      <c r="M19" t="str">
        <f t="shared" si="2"/>
        <v>&lt;tr style="font-family: 파도체;font-size: 16px&gt;&lt;td&gt;파도체&lt;/td&gt;&lt;td&gt;김영석&lt;/td&gt;&lt;/tr&gt;</v>
      </c>
    </row>
    <row r="20" spans="1:13" x14ac:dyDescent="0.3">
      <c r="A20" s="3" t="s">
        <v>418</v>
      </c>
      <c r="B20" t="str">
        <f t="shared" si="1"/>
        <v>dokkebi_han.py ! han\HANKYH.han ! ! 김영화체</v>
      </c>
      <c r="C20" t="s">
        <v>417</v>
      </c>
      <c r="D20" t="s">
        <v>419</v>
      </c>
      <c r="E20" t="s">
        <v>36</v>
      </c>
      <c r="G20" t="e">
        <f>VLOOKUP(F20,영어!A:C,2,FALSE)</f>
        <v>#N/A</v>
      </c>
      <c r="H20" t="e">
        <f>VLOOKUP(F20,영어!A:C,3,FALSE)</f>
        <v>#N/A</v>
      </c>
      <c r="I20" t="s">
        <v>329</v>
      </c>
      <c r="L20" t="s">
        <v>358</v>
      </c>
      <c r="M20" t="str">
        <f t="shared" si="2"/>
        <v>&lt;tr style="font-family: 김영화체;font-size: 16px&gt;&lt;td&gt;김영화체&lt;/td&gt;&lt;td&gt;김영화&lt;/td&gt;&lt;/tr&gt;</v>
      </c>
    </row>
    <row r="21" spans="1:13" x14ac:dyDescent="0.3">
      <c r="B21" t="str">
        <f t="shared" si="1"/>
        <v>dokkebi_han.py ! han\AD24.han ! ! 서기2400체</v>
      </c>
      <c r="C21" s="1" t="s">
        <v>164</v>
      </c>
      <c r="D21" s="1" t="s">
        <v>531</v>
      </c>
      <c r="E21" s="1" t="s">
        <v>125</v>
      </c>
      <c r="F21" t="s">
        <v>175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383</v>
      </c>
      <c r="L21" t="s">
        <v>358</v>
      </c>
      <c r="M21" t="str">
        <f t="shared" si="2"/>
        <v>&lt;tr style="font-family: 서기2400체;font-size: 16px&gt;&lt;td&gt;서기2400체&lt;/td&gt;&lt;td&gt;김윤수&lt;/td&gt;&lt;/tr&gt;</v>
      </c>
    </row>
    <row r="22" spans="1:13" x14ac:dyDescent="0.3">
      <c r="A22" t="s">
        <v>160</v>
      </c>
      <c r="B22" t="str">
        <f t="shared" si="1"/>
        <v>dokkebi_han.py ! han\DALLY.han ! ! 달리만듦체</v>
      </c>
      <c r="C22" s="1" t="s">
        <v>159</v>
      </c>
      <c r="D22" s="1" t="s">
        <v>527</v>
      </c>
      <c r="E22" s="1" t="s">
        <v>125</v>
      </c>
      <c r="G22" t="e">
        <f>VLOOKUP(F22,영어!A:C,2,FALSE)</f>
        <v>#N/A</v>
      </c>
      <c r="H22" t="e">
        <f>VLOOKUP(F22,영어!A:C,3,FALSE)</f>
        <v>#N/A</v>
      </c>
      <c r="I22" t="s">
        <v>329</v>
      </c>
      <c r="L22" t="s">
        <v>358</v>
      </c>
      <c r="M22" t="str">
        <f t="shared" si="2"/>
        <v>&lt;tr style="font-family: 달리만듦체;font-size: 16px&gt;&lt;td&gt;달리만듦체&lt;/td&gt;&lt;td&gt;김윤수&lt;/td&gt;&lt;/tr&gt;</v>
      </c>
    </row>
    <row r="23" spans="1:13" x14ac:dyDescent="0.3">
      <c r="B23" t="str">
        <f t="shared" si="1"/>
        <v>dokkebi_han.py ! han\DINARU.han ! ! 디나루체</v>
      </c>
      <c r="C23" s="1" t="s">
        <v>161</v>
      </c>
      <c r="D23" s="1" t="s">
        <v>528</v>
      </c>
      <c r="E23" s="1" t="s">
        <v>125</v>
      </c>
      <c r="G23" t="e">
        <f>VLOOKUP(F23,영어!A:C,2,FALSE)</f>
        <v>#N/A</v>
      </c>
      <c r="H23" t="e">
        <f>VLOOKUP(F23,영어!A:C,3,FALSE)</f>
        <v>#N/A</v>
      </c>
      <c r="I23" t="s">
        <v>329</v>
      </c>
      <c r="L23" t="s">
        <v>358</v>
      </c>
      <c r="M23" t="str">
        <f t="shared" si="2"/>
        <v>&lt;tr style="font-family: 디나루체;font-size: 16px&gt;&lt;td&gt;디나루체&lt;/td&gt;&lt;td&gt;김윤수&lt;/td&gt;&lt;/tr&gt;</v>
      </c>
    </row>
    <row r="24" spans="1:13" x14ac:dyDescent="0.3">
      <c r="A24" t="s">
        <v>294</v>
      </c>
      <c r="B24" t="str">
        <f t="shared" si="1"/>
        <v>dokkebi_han.py ! han\HAN.han ! ! 명조체</v>
      </c>
      <c r="C24" s="1" t="s">
        <v>162</v>
      </c>
      <c r="D24" s="1" t="s">
        <v>529</v>
      </c>
      <c r="E24" s="1" t="s">
        <v>125</v>
      </c>
      <c r="G24" t="e">
        <f>VLOOKUP(F24,영어!A:C,2,FALSE)</f>
        <v>#N/A</v>
      </c>
      <c r="H24" t="e">
        <f>VLOOKUP(F24,영어!A:C,3,FALSE)</f>
        <v>#N/A</v>
      </c>
      <c r="I24" t="s">
        <v>329</v>
      </c>
      <c r="L24" t="s">
        <v>358</v>
      </c>
      <c r="M24" t="str">
        <f t="shared" si="2"/>
        <v>&lt;tr style="font-family: 명조체;font-size: 16px&gt;&lt;td&gt;명조체&lt;/td&gt;&lt;td&gt;김윤수&lt;/td&gt;&lt;/tr&gt;</v>
      </c>
    </row>
    <row r="25" spans="1:13" x14ac:dyDescent="0.3">
      <c r="B25" t="str">
        <f t="shared" si="1"/>
        <v>dokkebi_han.py ! han\LOW.han ! ! 키작은체</v>
      </c>
      <c r="C25" s="1" t="s">
        <v>171</v>
      </c>
      <c r="D25" s="1" t="s">
        <v>541</v>
      </c>
      <c r="E25" s="1" t="s">
        <v>125</v>
      </c>
      <c r="G25" t="e">
        <f>VLOOKUP(F25,영어!A:C,2,FALSE)</f>
        <v>#N/A</v>
      </c>
      <c r="H25" t="e">
        <f>VLOOKUP(F25,영어!A:C,3,FALSE)</f>
        <v>#N/A</v>
      </c>
      <c r="I25" t="s">
        <v>329</v>
      </c>
      <c r="L25" t="s">
        <v>358</v>
      </c>
      <c r="M25" t="str">
        <f t="shared" si="2"/>
        <v>&lt;tr style="font-family: 키작은체;font-size: 16px&gt;&lt;td&gt;키작은체&lt;/td&gt;&lt;td&gt;김윤수&lt;/td&gt;&lt;/tr&gt;</v>
      </c>
    </row>
    <row r="26" spans="1:13" x14ac:dyDescent="0.3">
      <c r="B26" t="str">
        <f t="shared" si="1"/>
        <v>dokkebi_han.py ! han\MIDDLE.han ! ! 중간고딕체</v>
      </c>
      <c r="C26" s="1" t="s">
        <v>166</v>
      </c>
      <c r="D26" s="1" t="s">
        <v>533</v>
      </c>
      <c r="E26" s="1" t="s">
        <v>125</v>
      </c>
      <c r="G26" t="e">
        <f>VLOOKUP(F26,영어!A:C,2,FALSE)</f>
        <v>#N/A</v>
      </c>
      <c r="H26" t="e">
        <f>VLOOKUP(F26,영어!A:C,3,FALSE)</f>
        <v>#N/A</v>
      </c>
      <c r="I26" t="s">
        <v>329</v>
      </c>
      <c r="L26" t="s">
        <v>358</v>
      </c>
      <c r="M26" t="str">
        <f t="shared" si="2"/>
        <v>&lt;tr style="font-family: 중간고딕체;font-size: 16px&gt;&lt;td&gt;중간고딕체&lt;/td&gt;&lt;td&gt;김윤수&lt;/td&gt;&lt;/tr&gt;</v>
      </c>
    </row>
    <row r="27" spans="1:13" x14ac:dyDescent="0.3">
      <c r="B27" t="str">
        <f t="shared" si="1"/>
        <v>dokkebi_han.py ! han\MIDDLE2.han ! ! 중간고딕체2</v>
      </c>
      <c r="C27" t="s">
        <v>112</v>
      </c>
      <c r="D27" t="s">
        <v>534</v>
      </c>
      <c r="E27" t="s">
        <v>125</v>
      </c>
      <c r="G27" t="e">
        <f>VLOOKUP(F27,영어!A:C,2,FALSE)</f>
        <v>#N/A</v>
      </c>
      <c r="H27" t="e">
        <f>VLOOKUP(F27,영어!A:C,3,FALSE)</f>
        <v>#N/A</v>
      </c>
      <c r="I27" t="s">
        <v>329</v>
      </c>
      <c r="L27" t="s">
        <v>358</v>
      </c>
      <c r="M27" t="str">
        <f t="shared" si="2"/>
        <v>&lt;tr style="font-family: 중간고딕체2;font-size: 16px&gt;&lt;td&gt;중간고딕체2&lt;/td&gt;&lt;td&gt;김윤수&lt;/td&gt;&lt;/tr&gt;</v>
      </c>
    </row>
    <row r="28" spans="1:13" x14ac:dyDescent="0.3">
      <c r="B28" t="str">
        <f t="shared" si="1"/>
        <v>dokkebi_han.py ! han\MINI.han ! ! 꼬마체</v>
      </c>
      <c r="C28" s="1" t="s">
        <v>156</v>
      </c>
      <c r="D28" s="1" t="s">
        <v>524</v>
      </c>
      <c r="E28" s="1" t="s">
        <v>125</v>
      </c>
      <c r="G28" t="e">
        <f>VLOOKUP(F28,영어!A:C,2,FALSE)</f>
        <v>#N/A</v>
      </c>
      <c r="H28" t="e">
        <f>VLOOKUP(F28,영어!A:C,3,FALSE)</f>
        <v>#N/A</v>
      </c>
      <c r="I28" t="s">
        <v>329</v>
      </c>
      <c r="L28" t="s">
        <v>358</v>
      </c>
      <c r="M28" t="str">
        <f t="shared" si="2"/>
        <v>&lt;tr style="font-family: 꼬마체;font-size: 16px&gt;&lt;td&gt;꼬마체&lt;/td&gt;&lt;td&gt;김윤수&lt;/td&gt;&lt;/tr&gt;</v>
      </c>
    </row>
    <row r="29" spans="1:13" x14ac:dyDescent="0.3">
      <c r="A29" s="1"/>
      <c r="B29" t="str">
        <f t="shared" si="1"/>
        <v>dokkebi_han.py ! han\PANBON.han ! ! 신판본체</v>
      </c>
      <c r="C29" s="1" t="s">
        <v>122</v>
      </c>
      <c r="D29" s="1" t="s">
        <v>535</v>
      </c>
      <c r="E29" s="1" t="s">
        <v>125</v>
      </c>
      <c r="G29" t="e">
        <f>VLOOKUP(F29,영어!A:C,2,FALSE)</f>
        <v>#N/A</v>
      </c>
      <c r="H29" t="e">
        <f>VLOOKUP(F29,영어!A:C,3,FALSE)</f>
        <v>#N/A</v>
      </c>
      <c r="I29" t="s">
        <v>329</v>
      </c>
      <c r="L29" t="s">
        <v>358</v>
      </c>
      <c r="M29" t="str">
        <f t="shared" si="2"/>
        <v>&lt;tr style="font-family: 신판본체;font-size: 16px&gt;&lt;td&gt;신판본체&lt;/td&gt;&lt;td&gt;김윤수&lt;/td&gt;&lt;/tr&gt;</v>
      </c>
    </row>
    <row r="30" spans="1:13" x14ac:dyDescent="0.3">
      <c r="B30" t="str">
        <f t="shared" si="1"/>
        <v>dokkebi_han.py ! han\PANBON2.han ! ! 신판본체2</v>
      </c>
      <c r="C30" s="1" t="s">
        <v>123</v>
      </c>
      <c r="D30" s="1" t="s">
        <v>536</v>
      </c>
      <c r="E30" s="1" t="s">
        <v>125</v>
      </c>
      <c r="G30" t="e">
        <f>VLOOKUP(F30,영어!A:C,2,FALSE)</f>
        <v>#N/A</v>
      </c>
      <c r="H30" t="e">
        <f>VLOOKUP(F30,영어!A:C,3,FALSE)</f>
        <v>#N/A</v>
      </c>
      <c r="I30" t="s">
        <v>329</v>
      </c>
      <c r="L30" t="s">
        <v>358</v>
      </c>
      <c r="M30" t="str">
        <f t="shared" si="2"/>
        <v>&lt;tr style="font-family: 신판본체2;font-size: 16px&gt;&lt;td&gt;신판본체2&lt;/td&gt;&lt;td&gt;김윤수&lt;/td&gt;&lt;/tr&gt;</v>
      </c>
    </row>
    <row r="31" spans="1:13" x14ac:dyDescent="0.3">
      <c r="B31" t="str">
        <f t="shared" si="1"/>
        <v>dokkebi_han.py ! han\PANBON3.han ! ! 신판본체3</v>
      </c>
      <c r="C31" s="1" t="s">
        <v>124</v>
      </c>
      <c r="D31" s="1" t="s">
        <v>537</v>
      </c>
      <c r="E31" s="1" t="s">
        <v>125</v>
      </c>
      <c r="G31" t="e">
        <f>VLOOKUP(F31,영어!A:C,2,FALSE)</f>
        <v>#N/A</v>
      </c>
      <c r="H31" t="e">
        <f>VLOOKUP(F31,영어!A:C,3,FALSE)</f>
        <v>#N/A</v>
      </c>
      <c r="I31" t="s">
        <v>329</v>
      </c>
      <c r="L31" t="s">
        <v>358</v>
      </c>
      <c r="M31" t="str">
        <f t="shared" si="2"/>
        <v>&lt;tr style="font-family: 신판본체3;font-size: 16px&gt;&lt;td&gt;신판본체3&lt;/td&gt;&lt;td&gt;김윤수&lt;/td&gt;&lt;/tr&gt;</v>
      </c>
    </row>
    <row r="32" spans="1:13" x14ac:dyDescent="0.3">
      <c r="B32" t="str">
        <f t="shared" si="1"/>
        <v>dokkebi_han.py ! han\PAUL.han ! ! 폴체</v>
      </c>
      <c r="C32" s="1" t="s">
        <v>170</v>
      </c>
      <c r="D32" s="1" t="s">
        <v>540</v>
      </c>
      <c r="E32" s="1" t="s">
        <v>125</v>
      </c>
      <c r="G32" t="e">
        <f>VLOOKUP(F32,영어!A:C,2,FALSE)</f>
        <v>#N/A</v>
      </c>
      <c r="H32" t="e">
        <f>VLOOKUP(F32,영어!A:C,3,FALSE)</f>
        <v>#N/A</v>
      </c>
      <c r="I32" t="s">
        <v>329</v>
      </c>
      <c r="L32" t="s">
        <v>358</v>
      </c>
      <c r="M32" t="str">
        <f t="shared" si="2"/>
        <v>&lt;tr style="font-family: 폴체;font-size: 16px&gt;&lt;td&gt;폴체&lt;/td&gt;&lt;td&gt;김윤수&lt;/td&gt;&lt;/tr&gt;</v>
      </c>
    </row>
    <row r="33" spans="1:13" x14ac:dyDescent="0.3">
      <c r="B33" t="str">
        <f t="shared" si="1"/>
        <v>dokkebi_han.py ! han\PAULUS.han ! ! 파울루스체</v>
      </c>
      <c r="C33" s="1" t="s">
        <v>169</v>
      </c>
      <c r="D33" s="1" t="s">
        <v>539</v>
      </c>
      <c r="E33" s="1" t="s">
        <v>125</v>
      </c>
      <c r="G33" t="e">
        <f>VLOOKUP(F33,영어!A:C,2,FALSE)</f>
        <v>#N/A</v>
      </c>
      <c r="H33" t="e">
        <f>VLOOKUP(F33,영어!A:C,3,FALSE)</f>
        <v>#N/A</v>
      </c>
      <c r="I33" t="s">
        <v>329</v>
      </c>
      <c r="L33" t="s">
        <v>358</v>
      </c>
      <c r="M33" t="str">
        <f t="shared" si="2"/>
        <v>&lt;tr style="font-family: 파울루스체;font-size: 16px&gt;&lt;td&gt;파울루스체&lt;/td&gt;&lt;td&gt;김윤수&lt;/td&gt;&lt;/tr&gt;</v>
      </c>
    </row>
    <row r="34" spans="1:13" x14ac:dyDescent="0.3">
      <c r="A34" t="s">
        <v>168</v>
      </c>
      <c r="B34" t="str">
        <f t="shared" si="1"/>
        <v>dokkebi_han.py ! han\PC.han ! ! PC체</v>
      </c>
      <c r="C34" s="1" t="s">
        <v>167</v>
      </c>
      <c r="D34" s="1" t="s">
        <v>538</v>
      </c>
      <c r="E34" s="1" t="s">
        <v>125</v>
      </c>
      <c r="G34" t="e">
        <f>VLOOKUP(F34,영어!A:C,2,FALSE)</f>
        <v>#N/A</v>
      </c>
      <c r="H34" t="e">
        <f>VLOOKUP(F34,영어!A:C,3,FALSE)</f>
        <v>#N/A</v>
      </c>
      <c r="I34" t="s">
        <v>329</v>
      </c>
      <c r="L34" t="s">
        <v>358</v>
      </c>
      <c r="M34" t="str">
        <f t="shared" si="2"/>
        <v>&lt;tr style="font-family: PC체;font-size: 16px&gt;&lt;td&gt;PC체&lt;/td&gt;&lt;td&gt;김윤수&lt;/td&gt;&lt;/tr&gt;</v>
      </c>
    </row>
    <row r="35" spans="1:13" x14ac:dyDescent="0.3">
      <c r="B35" t="str">
        <f t="shared" si="1"/>
        <v>dokkebi_han.py ! han\SAMM.han ! ! 샘명조체</v>
      </c>
      <c r="C35" t="s">
        <v>163</v>
      </c>
      <c r="D35" t="s">
        <v>530</v>
      </c>
      <c r="E35" t="s">
        <v>125</v>
      </c>
      <c r="G35" t="e">
        <f>VLOOKUP(F35,영어!A:C,2,FALSE)</f>
        <v>#N/A</v>
      </c>
      <c r="H35" t="e">
        <f>VLOOKUP(F35,영어!A:C,3,FALSE)</f>
        <v>#N/A</v>
      </c>
      <c r="I35" t="s">
        <v>329</v>
      </c>
      <c r="L35" t="s">
        <v>358</v>
      </c>
      <c r="M35" t="str">
        <f t="shared" si="2"/>
        <v>&lt;tr style="font-family: 샘명조체;font-size: 16px&gt;&lt;td&gt;샘명조체&lt;/td&gt;&lt;td&gt;김윤수&lt;/td&gt;&lt;/tr&gt;</v>
      </c>
    </row>
    <row r="36" spans="1:13" x14ac:dyDescent="0.3">
      <c r="B36" t="str">
        <f t="shared" si="1"/>
        <v>dokkebi_han.py ! han\SLANT.han ! ! 스러짐체</v>
      </c>
      <c r="C36" s="1" t="s">
        <v>165</v>
      </c>
      <c r="D36" s="1" t="s">
        <v>532</v>
      </c>
      <c r="E36" s="1" t="s">
        <v>125</v>
      </c>
      <c r="G36" t="e">
        <f>VLOOKUP(F36,영어!A:C,2,FALSE)</f>
        <v>#N/A</v>
      </c>
      <c r="H36" t="e">
        <f>VLOOKUP(F36,영어!A:C,3,FALSE)</f>
        <v>#N/A</v>
      </c>
      <c r="I36" t="s">
        <v>329</v>
      </c>
      <c r="L36" t="s">
        <v>358</v>
      </c>
      <c r="M36" t="str">
        <f t="shared" si="2"/>
        <v>&lt;tr style="font-family: 스러짐체;font-size: 16px&gt;&lt;td&gt;스러짐체&lt;/td&gt;&lt;td&gt;김윤수&lt;/td&gt;&lt;/tr&gt;</v>
      </c>
    </row>
    <row r="37" spans="1:13" x14ac:dyDescent="0.3">
      <c r="B37" t="str">
        <f t="shared" si="1"/>
        <v>dokkebi_han.py ! han\SLEEP.han ! ! 기울임체</v>
      </c>
      <c r="C37" s="1" t="s">
        <v>157</v>
      </c>
      <c r="D37" s="1" t="s">
        <v>525</v>
      </c>
      <c r="E37" s="1" t="s">
        <v>125</v>
      </c>
      <c r="G37" t="e">
        <f>VLOOKUP(F37,영어!A:C,2,FALSE)</f>
        <v>#N/A</v>
      </c>
      <c r="H37" t="e">
        <f>VLOOKUP(F37,영어!A:C,3,FALSE)</f>
        <v>#N/A</v>
      </c>
      <c r="I37" t="s">
        <v>329</v>
      </c>
      <c r="L37" t="s">
        <v>358</v>
      </c>
      <c r="M37" t="str">
        <f t="shared" si="2"/>
        <v>&lt;tr style="font-family: 기울임체;font-size: 16px&gt;&lt;td&gt;기울임체&lt;/td&gt;&lt;td&gt;김윤수&lt;/td&gt;&lt;/tr&gt;</v>
      </c>
    </row>
    <row r="38" spans="1:13" x14ac:dyDescent="0.3">
      <c r="B38" t="str">
        <f t="shared" si="1"/>
        <v>dokkebi_han.py ! han\SLEEP2.han ! ! 기울임체2</v>
      </c>
      <c r="C38" s="1" t="s">
        <v>158</v>
      </c>
      <c r="D38" s="1" t="s">
        <v>526</v>
      </c>
      <c r="E38" s="1" t="s">
        <v>125</v>
      </c>
      <c r="G38" t="e">
        <f>VLOOKUP(F38,영어!A:C,2,FALSE)</f>
        <v>#N/A</v>
      </c>
      <c r="H38" t="e">
        <f>VLOOKUP(F38,영어!A:C,3,FALSE)</f>
        <v>#N/A</v>
      </c>
      <c r="I38" t="s">
        <v>329</v>
      </c>
      <c r="L38" t="s">
        <v>358</v>
      </c>
      <c r="M38" t="str">
        <f t="shared" si="2"/>
        <v>&lt;tr style="font-family: 기울임체2;font-size: 16px&gt;&lt;td&gt;기울임체2&lt;/td&gt;&lt;td&gt;김윤수&lt;/td&gt;&lt;/tr&gt;</v>
      </c>
    </row>
    <row r="39" spans="1:13" x14ac:dyDescent="0.3">
      <c r="B39" t="str">
        <f t="shared" si="1"/>
        <v>dokkebi_han.py ! han\GAM.han ! ! 장식고딕체</v>
      </c>
      <c r="C39" s="1" t="s">
        <v>151</v>
      </c>
      <c r="D39" s="1" t="s">
        <v>490</v>
      </c>
      <c r="E39" s="1" t="s">
        <v>491</v>
      </c>
      <c r="G39" t="e">
        <f>VLOOKUP(F39,영어!A:C,2,FALSE)</f>
        <v>#N/A</v>
      </c>
      <c r="H39" t="e">
        <f>VLOOKUP(F39,영어!A:C,3,FALSE)</f>
        <v>#N/A</v>
      </c>
      <c r="I39" t="s">
        <v>329</v>
      </c>
      <c r="L39" t="s">
        <v>358</v>
      </c>
      <c r="M39" t="str">
        <f t="shared" si="2"/>
        <v>&lt;tr style="font-family: 장식고딕체;font-size: 16px&gt;&lt;td&gt;장식고딕체&lt;/td&gt;&lt;td&gt;김윤수(굵은장식고딕체 기반)&lt;/td&gt;&lt;/tr&gt;</v>
      </c>
    </row>
    <row r="40" spans="1:13" x14ac:dyDescent="0.3">
      <c r="B40" t="str">
        <f t="shared" si="1"/>
        <v>dokkebi_han.py ! han\HANPL2.han ! ! 손글씨체</v>
      </c>
      <c r="C40" t="s">
        <v>133</v>
      </c>
      <c r="D40" t="s">
        <v>547</v>
      </c>
      <c r="E40" s="1" t="s">
        <v>125</v>
      </c>
      <c r="G40" t="e">
        <f>VLOOKUP(F40,영어!A:C,2,FALSE)</f>
        <v>#N/A</v>
      </c>
      <c r="H40" t="e">
        <f>VLOOKUP(F40,영어!A:C,3,FALSE)</f>
        <v>#N/A</v>
      </c>
      <c r="I40" t="s">
        <v>329</v>
      </c>
      <c r="L40" t="s">
        <v>358</v>
      </c>
      <c r="M40" t="str">
        <f t="shared" si="2"/>
        <v>&lt;tr style="font-family: 손글씨체;font-size: 16px&gt;&lt;td&gt;손글씨체&lt;/td&gt;&lt;td&gt;김윤수&lt;/td&gt;&lt;/tr&gt;</v>
      </c>
    </row>
    <row r="41" spans="1:13" x14ac:dyDescent="0.3">
      <c r="B41" t="str">
        <f t="shared" si="1"/>
        <v>dokkebi_han.py ! han\HANPL.han ! ! 필기체</v>
      </c>
      <c r="C41" s="2" t="s">
        <v>545</v>
      </c>
      <c r="D41" s="2" t="s">
        <v>546</v>
      </c>
      <c r="E41" s="1" t="s">
        <v>488</v>
      </c>
      <c r="G41" t="e">
        <f>VLOOKUP(F41,영어!A:C,2,FALSE)</f>
        <v>#N/A</v>
      </c>
      <c r="H41" t="e">
        <f>VLOOKUP(F41,영어!A:C,3,FALSE)</f>
        <v>#N/A</v>
      </c>
      <c r="I41" t="s">
        <v>329</v>
      </c>
      <c r="L41" t="s">
        <v>358</v>
      </c>
      <c r="M41" t="str">
        <f t="shared" si="2"/>
        <v>&lt;tr style="font-family: 필기체;font-size: 16px&gt;&lt;td&gt;필기체&lt;/td&gt;&lt;td&gt;불명&lt;/td&gt;&lt;/tr&gt;</v>
      </c>
    </row>
    <row r="42" spans="1:13" x14ac:dyDescent="0.3">
      <c r="B42" t="str">
        <f t="shared" si="1"/>
        <v>dokkebi_han.py ! han\IYG2.han ! ! 이야기굵은체2</v>
      </c>
      <c r="C42" s="1" t="s">
        <v>138</v>
      </c>
      <c r="D42" s="1" t="s">
        <v>542</v>
      </c>
      <c r="E42" s="1" t="s">
        <v>125</v>
      </c>
      <c r="G42" t="e">
        <f>VLOOKUP(F42,영어!A:C,2,FALSE)</f>
        <v>#N/A</v>
      </c>
      <c r="H42" t="e">
        <f>VLOOKUP(F42,영어!A:C,3,FALSE)</f>
        <v>#N/A</v>
      </c>
      <c r="I42" t="s">
        <v>329</v>
      </c>
      <c r="L42" t="s">
        <v>358</v>
      </c>
      <c r="M42" t="str">
        <f t="shared" si="2"/>
        <v>&lt;tr style="font-family: 이야기굵은체2;font-size: 16px&gt;&lt;td&gt;이야기굵은체2&lt;/td&gt;&lt;td&gt;김윤수&lt;/td&gt;&lt;/tr&gt;</v>
      </c>
    </row>
    <row r="43" spans="1:13" x14ac:dyDescent="0.3">
      <c r="B43" t="str">
        <f t="shared" si="1"/>
        <v>dokkebi_han.py ! han\IYG_Y.han ! ! 이야기굵은체3</v>
      </c>
      <c r="C43" s="1" t="s">
        <v>139</v>
      </c>
      <c r="D43" s="1" t="s">
        <v>543</v>
      </c>
      <c r="E43" s="1" t="s">
        <v>125</v>
      </c>
      <c r="G43" t="e">
        <f>VLOOKUP(F43,영어!A:C,2,FALSE)</f>
        <v>#N/A</v>
      </c>
      <c r="H43" t="e">
        <f>VLOOKUP(F43,영어!A:C,3,FALSE)</f>
        <v>#N/A</v>
      </c>
      <c r="I43" t="s">
        <v>329</v>
      </c>
      <c r="L43" t="s">
        <v>358</v>
      </c>
      <c r="M43" t="str">
        <f t="shared" si="2"/>
        <v>&lt;tr style="font-family: 이야기굵은체3;font-size: 16px&gt;&lt;td&gt;이야기굵은체3&lt;/td&gt;&lt;td&gt;김윤수&lt;/td&gt;&lt;/tr&gt;</v>
      </c>
    </row>
    <row r="44" spans="1:13" x14ac:dyDescent="0.3">
      <c r="B44" t="str">
        <f t="shared" si="1"/>
        <v>dokkebi_han.py ! han\NORMAL2.han ! ! 보통체2</v>
      </c>
      <c r="C44" s="1" t="s">
        <v>146</v>
      </c>
      <c r="D44" s="1" t="s">
        <v>548</v>
      </c>
      <c r="E44" s="1" t="s">
        <v>87</v>
      </c>
      <c r="G44" t="e">
        <f>VLOOKUP(F44,영어!A:C,2,FALSE)</f>
        <v>#N/A</v>
      </c>
      <c r="H44" t="e">
        <f>VLOOKUP(F44,영어!A:C,3,FALSE)</f>
        <v>#N/A</v>
      </c>
      <c r="I44" t="s">
        <v>329</v>
      </c>
      <c r="L44" t="s">
        <v>358</v>
      </c>
      <c r="M44" t="str">
        <f t="shared" si="2"/>
        <v>&lt;tr style="font-family: 보통체2;font-size: 16px&gt;&lt;td&gt;보통체2&lt;/td&gt;&lt;td&gt;TESTCOMM&lt;/td&gt;&lt;/tr&gt;</v>
      </c>
    </row>
    <row r="45" spans="1:13" x14ac:dyDescent="0.3">
      <c r="B45" t="str">
        <f t="shared" si="1"/>
        <v>dokkebi_han.py ! han\CSWP.han ! ! 포항공대</v>
      </c>
      <c r="C45" s="3" t="s">
        <v>544</v>
      </c>
      <c r="D45" s="3" t="s">
        <v>567</v>
      </c>
      <c r="E45" s="1" t="s">
        <v>488</v>
      </c>
      <c r="G45" t="e">
        <f>VLOOKUP(F45,영어!A:C,2,FALSE)</f>
        <v>#N/A</v>
      </c>
      <c r="H45" t="e">
        <f>VLOOKUP(F45,영어!A:C,3,FALSE)</f>
        <v>#N/A</v>
      </c>
      <c r="I45" t="s">
        <v>329</v>
      </c>
      <c r="L45" t="s">
        <v>358</v>
      </c>
      <c r="M45" t="str">
        <f t="shared" si="2"/>
        <v>&lt;tr style="font-family: 포항공대;font-size: 16px&gt;&lt;td&gt;포항공대&lt;/td&gt;&lt;td&gt;불명&lt;/td&gt;&lt;/tr&gt;</v>
      </c>
    </row>
    <row r="46" spans="1:13" x14ac:dyDescent="0.3">
      <c r="B46" t="str">
        <f t="shared" si="1"/>
        <v>dokkebi_han.py ! han\HANSOFT.han ! ! 부드러운</v>
      </c>
      <c r="C46" s="3" t="s">
        <v>296</v>
      </c>
      <c r="D46" s="3" t="s">
        <v>566</v>
      </c>
      <c r="E46" s="1" t="s">
        <v>488</v>
      </c>
      <c r="G46" t="e">
        <f>VLOOKUP(F46,영어!A:C,2,FALSE)</f>
        <v>#N/A</v>
      </c>
      <c r="H46" t="e">
        <f>VLOOKUP(F46,영어!A:C,3,FALSE)</f>
        <v>#N/A</v>
      </c>
      <c r="I46" t="s">
        <v>329</v>
      </c>
      <c r="L46" t="s">
        <v>358</v>
      </c>
      <c r="M46" t="str">
        <f t="shared" si="2"/>
        <v>&lt;tr style="font-family: 부드러운;font-size: 16px&gt;&lt;td&gt;부드러운&lt;/td&gt;&lt;td&gt;불명&lt;/td&gt;&lt;/tr&gt;</v>
      </c>
    </row>
    <row r="47" spans="1:13" x14ac:dyDescent="0.3">
      <c r="A47" t="s">
        <v>116</v>
      </c>
      <c r="B47" t="str">
        <f t="shared" si="1"/>
        <v>dokkebi_han.py ! han\KIC.han ! ! 김인철체</v>
      </c>
      <c r="C47" s="1" t="s">
        <v>115</v>
      </c>
      <c r="D47" s="1" t="s">
        <v>485</v>
      </c>
      <c r="E47" s="1" t="s">
        <v>488</v>
      </c>
      <c r="G47" t="e">
        <f>VLOOKUP(F47,영어!A:C,2,FALSE)</f>
        <v>#N/A</v>
      </c>
      <c r="H47" t="e">
        <f>VLOOKUP(F47,영어!A:C,3,FALSE)</f>
        <v>#N/A</v>
      </c>
      <c r="I47" t="s">
        <v>329</v>
      </c>
      <c r="L47" t="s">
        <v>358</v>
      </c>
      <c r="M47" t="str">
        <f t="shared" si="2"/>
        <v>&lt;tr style="font-family: 김인철체;font-size: 16px&gt;&lt;td&gt;김인철체&lt;/td&gt;&lt;td&gt;불명&lt;/td&gt;&lt;/tr&gt;</v>
      </c>
    </row>
    <row r="48" spans="1:13" x14ac:dyDescent="0.3">
      <c r="A48" t="s">
        <v>117</v>
      </c>
      <c r="B48" t="str">
        <f t="shared" si="1"/>
        <v>dokkebi_han.py ! han\KIC2.han ! ! 김인철체2</v>
      </c>
      <c r="C48" s="1" t="s">
        <v>487</v>
      </c>
      <c r="D48" s="1" t="s">
        <v>486</v>
      </c>
      <c r="E48" s="1" t="s">
        <v>489</v>
      </c>
      <c r="G48" t="e">
        <f>VLOOKUP(F48,영어!A:C,2,FALSE)</f>
        <v>#N/A</v>
      </c>
      <c r="H48" t="e">
        <f>VLOOKUP(F48,영어!A:C,3,FALSE)</f>
        <v>#N/A</v>
      </c>
      <c r="I48" t="s">
        <v>329</v>
      </c>
      <c r="L48" t="s">
        <v>358</v>
      </c>
      <c r="M48" t="str">
        <f t="shared" si="2"/>
        <v>&lt;tr style="font-family: 김인철체2;font-size: 16px&gt;&lt;td&gt;김인철체2&lt;/td&gt;&lt;td&gt;김윤수(김인철체기반)&lt;/td&gt;&lt;/tr&gt;</v>
      </c>
    </row>
    <row r="49" spans="2:13" x14ac:dyDescent="0.3">
      <c r="B49" t="str">
        <f t="shared" si="1"/>
        <v>dokkebi_han.py ! han\H01.han ! ! 굵은달꼴</v>
      </c>
      <c r="C49" t="s">
        <v>37</v>
      </c>
      <c r="D49" t="s">
        <v>421</v>
      </c>
      <c r="E49" t="s">
        <v>52</v>
      </c>
      <c r="G49" t="e">
        <f>VLOOKUP(F49,영어!A:C,2,FALSE)</f>
        <v>#N/A</v>
      </c>
      <c r="H49" t="e">
        <f>VLOOKUP(F49,영어!A:C,3,FALSE)</f>
        <v>#N/A</v>
      </c>
      <c r="I49" t="s">
        <v>329</v>
      </c>
      <c r="L49" t="s">
        <v>358</v>
      </c>
      <c r="M49" t="str">
        <f t="shared" si="2"/>
        <v>&lt;tr style="font-family: 굵은달꼴;font-size: 16px&gt;&lt;td&gt;굵은달꼴&lt;/td&gt;&lt;td&gt;김중태&lt;/td&gt;&lt;/tr&gt;</v>
      </c>
    </row>
    <row r="50" spans="2:13" x14ac:dyDescent="0.3">
      <c r="B50" t="str">
        <f t="shared" si="1"/>
        <v>dokkebi_han.py ! han\H02.han ! ! 가는달꼴</v>
      </c>
      <c r="C50" t="s">
        <v>38</v>
      </c>
      <c r="D50" t="s">
        <v>420</v>
      </c>
      <c r="E50" t="s">
        <v>52</v>
      </c>
      <c r="G50" t="e">
        <f>VLOOKUP(F50,영어!A:C,2,FALSE)</f>
        <v>#N/A</v>
      </c>
      <c r="H50" t="e">
        <f>VLOOKUP(F50,영어!A:C,3,FALSE)</f>
        <v>#N/A</v>
      </c>
      <c r="I50" t="s">
        <v>329</v>
      </c>
      <c r="L50" t="s">
        <v>358</v>
      </c>
      <c r="M50" t="str">
        <f t="shared" si="2"/>
        <v>&lt;tr style="font-family: 가는달꼴;font-size: 16px&gt;&lt;td&gt;가는달꼴&lt;/td&gt;&lt;td&gt;김중태&lt;/td&gt;&lt;/tr&gt;</v>
      </c>
    </row>
    <row r="51" spans="2:13" x14ac:dyDescent="0.3">
      <c r="B51" t="str">
        <f t="shared" si="1"/>
        <v>dokkebi_han.py ! han\H03.han ! ! 버금달꼴</v>
      </c>
      <c r="C51" t="s">
        <v>42</v>
      </c>
      <c r="D51" t="s">
        <v>422</v>
      </c>
      <c r="E51" t="s">
        <v>52</v>
      </c>
      <c r="G51" t="e">
        <f>VLOOKUP(F51,영어!A:C,2,FALSE)</f>
        <v>#N/A</v>
      </c>
      <c r="H51" t="e">
        <f>VLOOKUP(F51,영어!A:C,3,FALSE)</f>
        <v>#N/A</v>
      </c>
      <c r="I51" t="s">
        <v>329</v>
      </c>
      <c r="L51" t="s">
        <v>358</v>
      </c>
      <c r="M51" t="str">
        <f t="shared" si="2"/>
        <v>&lt;tr style="font-family: 버금달꼴;font-size: 16px&gt;&lt;td&gt;버금달꼴&lt;/td&gt;&lt;td&gt;김중태&lt;/td&gt;&lt;/tr&gt;</v>
      </c>
    </row>
    <row r="52" spans="2:13" x14ac:dyDescent="0.3">
      <c r="B52" t="str">
        <f t="shared" si="1"/>
        <v>dokkebi_han.py ! han\H04.han ! ! 둥근모꼴</v>
      </c>
      <c r="C52" t="s">
        <v>40</v>
      </c>
      <c r="D52" t="s">
        <v>423</v>
      </c>
      <c r="E52" t="s">
        <v>52</v>
      </c>
      <c r="F52" t="s">
        <v>185</v>
      </c>
      <c r="G52" t="str">
        <f>VLOOKUP(F52,영어!A:C,2,FALSE)</f>
        <v>영문둥근모꼴</v>
      </c>
      <c r="H52" t="str">
        <f>VLOOKUP(F52,영어!A:C,3,FALSE)</f>
        <v>김중태</v>
      </c>
      <c r="I52" t="s">
        <v>329</v>
      </c>
      <c r="L52" t="s">
        <v>358</v>
      </c>
      <c r="M52" t="str">
        <f t="shared" si="2"/>
        <v>&lt;tr style="font-family: 둥근모꼴;font-size: 16px&gt;&lt;td&gt;둥근모꼴&lt;/td&gt;&lt;td&gt;김중태&lt;/td&gt;&lt;/tr&gt;</v>
      </c>
    </row>
    <row r="53" spans="2:13" x14ac:dyDescent="0.3">
      <c r="B53" t="str">
        <f t="shared" si="1"/>
        <v>dokkebi_han.py ! han\H05.han ! ! 짧은둥근모꼴</v>
      </c>
      <c r="C53" t="s">
        <v>47</v>
      </c>
      <c r="D53" t="s">
        <v>424</v>
      </c>
      <c r="E53" t="s">
        <v>52</v>
      </c>
      <c r="G53" t="e">
        <f>VLOOKUP(F53,영어!A:C,2,FALSE)</f>
        <v>#N/A</v>
      </c>
      <c r="H53" t="e">
        <f>VLOOKUP(F53,영어!A:C,3,FALSE)</f>
        <v>#N/A</v>
      </c>
      <c r="I53" t="s">
        <v>329</v>
      </c>
      <c r="L53" t="s">
        <v>358</v>
      </c>
      <c r="M53" t="str">
        <f t="shared" si="2"/>
        <v>&lt;tr style="font-family: 짧은둥근모꼴;font-size: 16px&gt;&lt;td&gt;짧은둥근모꼴&lt;/td&gt;&lt;td&gt;김중태&lt;/td&gt;&lt;/tr&gt;</v>
      </c>
    </row>
    <row r="54" spans="2:13" x14ac:dyDescent="0.3">
      <c r="B54" t="str">
        <f t="shared" si="1"/>
        <v>dokkebi_han.py ! han\H06.han ! ! 뫼꼴</v>
      </c>
      <c r="C54" t="s">
        <v>41</v>
      </c>
      <c r="D54" t="s">
        <v>425</v>
      </c>
      <c r="E54" t="s">
        <v>52</v>
      </c>
      <c r="G54" t="e">
        <f>VLOOKUP(F54,영어!A:C,2,FALSE)</f>
        <v>#N/A</v>
      </c>
      <c r="H54" t="e">
        <f>VLOOKUP(F54,영어!A:C,3,FALSE)</f>
        <v>#N/A</v>
      </c>
      <c r="I54" t="s">
        <v>329</v>
      </c>
      <c r="L54" t="s">
        <v>358</v>
      </c>
      <c r="M54" t="str">
        <f t="shared" si="2"/>
        <v>&lt;tr style="font-family: 뫼꼴;font-size: 16px&gt;&lt;td&gt;뫼꼴&lt;/td&gt;&lt;td&gt;김중태&lt;/td&gt;&lt;/tr&gt;</v>
      </c>
    </row>
    <row r="55" spans="2:13" x14ac:dyDescent="0.3">
      <c r="B55" t="str">
        <f t="shared" si="1"/>
        <v>dokkebi_han.py ! han\H07.han ! ! 짧은뫼꼴</v>
      </c>
      <c r="C55" t="s">
        <v>48</v>
      </c>
      <c r="D55" t="s">
        <v>426</v>
      </c>
      <c r="E55" t="s">
        <v>52</v>
      </c>
      <c r="G55" t="e">
        <f>VLOOKUP(F55,영어!A:C,2,FALSE)</f>
        <v>#N/A</v>
      </c>
      <c r="H55" t="e">
        <f>VLOOKUP(F55,영어!A:C,3,FALSE)</f>
        <v>#N/A</v>
      </c>
      <c r="I55" t="s">
        <v>329</v>
      </c>
      <c r="L55" t="s">
        <v>358</v>
      </c>
      <c r="M55" t="str">
        <f t="shared" si="2"/>
        <v>&lt;tr style="font-family: 짧은뫼꼴;font-size: 16px&gt;&lt;td&gt;짧은뫼꼴&lt;/td&gt;&lt;td&gt;김중태&lt;/td&gt;&lt;/tr&gt;</v>
      </c>
    </row>
    <row r="56" spans="2:13" x14ac:dyDescent="0.3">
      <c r="B56" t="str">
        <f t="shared" si="1"/>
        <v>dokkebi_han.py ! han\H08.han ! ! 중태세모꼴</v>
      </c>
      <c r="C56" t="s">
        <v>46</v>
      </c>
      <c r="D56" t="s">
        <v>427</v>
      </c>
      <c r="E56" t="s">
        <v>52</v>
      </c>
      <c r="G56" t="e">
        <f>VLOOKUP(F56,영어!A:C,2,FALSE)</f>
        <v>#N/A</v>
      </c>
      <c r="H56" t="e">
        <f>VLOOKUP(F56,영어!A:C,3,FALSE)</f>
        <v>#N/A</v>
      </c>
      <c r="I56" t="s">
        <v>329</v>
      </c>
      <c r="L56" t="s">
        <v>358</v>
      </c>
      <c r="M56" t="str">
        <f t="shared" si="2"/>
        <v>&lt;tr style="font-family: 중태세모꼴;font-size: 16px&gt;&lt;td&gt;중태세모꼴&lt;/td&gt;&lt;td&gt;김중태&lt;/td&gt;&lt;/tr&gt;</v>
      </c>
    </row>
    <row r="57" spans="2:13" x14ac:dyDescent="0.3">
      <c r="B57" t="str">
        <f t="shared" si="1"/>
        <v xml:space="preserve">dokkebi_han.py ! han\H09.han ! ! 뻗음꼴 </v>
      </c>
      <c r="C57" t="s">
        <v>43</v>
      </c>
      <c r="D57" t="s">
        <v>428</v>
      </c>
      <c r="E57" t="s">
        <v>52</v>
      </c>
      <c r="G57" t="e">
        <f>VLOOKUP(F57,영어!A:C,2,FALSE)</f>
        <v>#N/A</v>
      </c>
      <c r="H57" t="e">
        <f>VLOOKUP(F57,영어!A:C,3,FALSE)</f>
        <v>#N/A</v>
      </c>
      <c r="I57" t="s">
        <v>329</v>
      </c>
      <c r="L57" t="s">
        <v>358</v>
      </c>
      <c r="M57" t="str">
        <f t="shared" si="2"/>
        <v>&lt;tr style="font-family: 뻗음꼴 ;font-size: 16px&gt;&lt;td&gt;뻗음꼴 &lt;/td&gt;&lt;td&gt;김중태&lt;/td&gt;&lt;/tr&gt;</v>
      </c>
    </row>
    <row r="58" spans="2:13" x14ac:dyDescent="0.3">
      <c r="B58" t="str">
        <f t="shared" si="1"/>
        <v>dokkebi_han.py ! han\H10.han ! ! 짧은뻗음꼴</v>
      </c>
      <c r="C58" t="s">
        <v>49</v>
      </c>
      <c r="D58" t="s">
        <v>429</v>
      </c>
      <c r="E58" t="s">
        <v>52</v>
      </c>
      <c r="G58" t="e">
        <f>VLOOKUP(F58,영어!A:C,2,FALSE)</f>
        <v>#N/A</v>
      </c>
      <c r="H58" t="e">
        <f>VLOOKUP(F58,영어!A:C,3,FALSE)</f>
        <v>#N/A</v>
      </c>
      <c r="I58" t="s">
        <v>329</v>
      </c>
      <c r="L58" t="s">
        <v>358</v>
      </c>
      <c r="M58" t="str">
        <f t="shared" si="2"/>
        <v>&lt;tr style="font-family: 짧은뻗음꼴;font-size: 16px&gt;&lt;td&gt;짧은뻗음꼴&lt;/td&gt;&lt;td&gt;김중태&lt;/td&gt;&lt;/tr&gt;</v>
      </c>
    </row>
    <row r="59" spans="2:13" x14ac:dyDescent="0.3">
      <c r="B59" t="str">
        <f t="shared" si="1"/>
        <v>dokkebi_han.py ! han\H11.han ! ! 삐침꼴</v>
      </c>
      <c r="C59" t="s">
        <v>44</v>
      </c>
      <c r="D59" t="s">
        <v>430</v>
      </c>
      <c r="E59" t="s">
        <v>52</v>
      </c>
      <c r="G59" t="e">
        <f>VLOOKUP(F59,영어!A:C,2,FALSE)</f>
        <v>#N/A</v>
      </c>
      <c r="H59" t="e">
        <f>VLOOKUP(F59,영어!A:C,3,FALSE)</f>
        <v>#N/A</v>
      </c>
      <c r="I59" t="s">
        <v>329</v>
      </c>
      <c r="L59" t="s">
        <v>358</v>
      </c>
      <c r="M59" t="str">
        <f t="shared" si="2"/>
        <v>&lt;tr style="font-family: 삐침꼴;font-size: 16px&gt;&lt;td&gt;삐침꼴&lt;/td&gt;&lt;td&gt;김중태&lt;/td&gt;&lt;/tr&gt;</v>
      </c>
    </row>
    <row r="60" spans="2:13" x14ac:dyDescent="0.3">
      <c r="B60" t="str">
        <f t="shared" si="1"/>
        <v>dokkebi_han.py ! han\H12.han ! ! 작은삐침꼴</v>
      </c>
      <c r="C60" t="s">
        <v>45</v>
      </c>
      <c r="D60" t="s">
        <v>431</v>
      </c>
      <c r="E60" t="s">
        <v>52</v>
      </c>
      <c r="G60" t="e">
        <f>VLOOKUP(F60,영어!A:C,2,FALSE)</f>
        <v>#N/A</v>
      </c>
      <c r="H60" t="e">
        <f>VLOOKUP(F60,영어!A:C,3,FALSE)</f>
        <v>#N/A</v>
      </c>
      <c r="I60" t="s">
        <v>329</v>
      </c>
      <c r="L60" t="s">
        <v>358</v>
      </c>
      <c r="M60" t="str">
        <f t="shared" si="2"/>
        <v>&lt;tr style="font-family: 작은삐침꼴;font-size: 16px&gt;&lt;td&gt;작은삐침꼴&lt;/td&gt;&lt;td&gt;김중태&lt;/td&gt;&lt;/tr&gt;</v>
      </c>
    </row>
    <row r="61" spans="2:13" x14ac:dyDescent="0.3">
      <c r="B61" t="str">
        <f t="shared" si="1"/>
        <v>dokkebi_han.py ! han\H13.han ! ! 풀잎꼴</v>
      </c>
      <c r="C61" t="s">
        <v>51</v>
      </c>
      <c r="D61" t="s">
        <v>432</v>
      </c>
      <c r="E61" t="s">
        <v>52</v>
      </c>
      <c r="G61" t="e">
        <f>VLOOKUP(F61,영어!A:C,2,FALSE)</f>
        <v>#N/A</v>
      </c>
      <c r="H61" t="e">
        <f>VLOOKUP(F61,영어!A:C,3,FALSE)</f>
        <v>#N/A</v>
      </c>
      <c r="I61" t="s">
        <v>329</v>
      </c>
      <c r="L61" t="s">
        <v>358</v>
      </c>
      <c r="M61" t="str">
        <f t="shared" si="2"/>
        <v>&lt;tr style="font-family: 풀잎꼴;font-size: 16px&gt;&lt;td&gt;풀잎꼴&lt;/td&gt;&lt;td&gt;김중태&lt;/td&gt;&lt;/tr&gt;</v>
      </c>
    </row>
    <row r="62" spans="2:13" x14ac:dyDescent="0.3">
      <c r="B62" t="str">
        <f t="shared" si="1"/>
        <v>dokkebi_han.py ! han\H14.han ! ! 대나무꼴</v>
      </c>
      <c r="C62" t="s">
        <v>39</v>
      </c>
      <c r="D62" t="s">
        <v>433</v>
      </c>
      <c r="E62" t="s">
        <v>52</v>
      </c>
      <c r="G62" t="e">
        <f>VLOOKUP(F62,영어!A:C,2,FALSE)</f>
        <v>#N/A</v>
      </c>
      <c r="H62" t="e">
        <f>VLOOKUP(F62,영어!A:C,3,FALSE)</f>
        <v>#N/A</v>
      </c>
      <c r="I62" t="s">
        <v>329</v>
      </c>
      <c r="L62" t="s">
        <v>358</v>
      </c>
      <c r="M62" t="str">
        <f t="shared" si="2"/>
        <v>&lt;tr style="font-family: 대나무꼴;font-size: 16px&gt;&lt;td&gt;대나무꼴&lt;/td&gt;&lt;td&gt;김중태&lt;/td&gt;&lt;/tr&gt;</v>
      </c>
    </row>
    <row r="63" spans="2:13" x14ac:dyDescent="0.3">
      <c r="B63" t="str">
        <f t="shared" si="1"/>
        <v>dokkebi_han.py ! han\H15.han ! ! 포갬꼴</v>
      </c>
      <c r="C63" t="s">
        <v>50</v>
      </c>
      <c r="D63" t="s">
        <v>434</v>
      </c>
      <c r="E63" t="s">
        <v>52</v>
      </c>
      <c r="G63" t="e">
        <f>VLOOKUP(F63,영어!A:C,2,FALSE)</f>
        <v>#N/A</v>
      </c>
      <c r="H63" t="e">
        <f>VLOOKUP(F63,영어!A:C,3,FALSE)</f>
        <v>#N/A</v>
      </c>
      <c r="I63" t="s">
        <v>329</v>
      </c>
      <c r="L63" t="s">
        <v>358</v>
      </c>
      <c r="M63" t="str">
        <f t="shared" si="2"/>
        <v>&lt;tr style="font-family: 포갬꼴;font-size: 16px&gt;&lt;td&gt;포갬꼴&lt;/td&gt;&lt;td&gt;김중태&lt;/td&gt;&lt;/tr&gt;</v>
      </c>
    </row>
    <row r="64" spans="2:13" x14ac:dyDescent="0.3">
      <c r="B64" t="str">
        <f t="shared" si="1"/>
        <v>dokkebi_han.py ! han\HANSORA.han ! ! 소라체</v>
      </c>
      <c r="C64" t="s">
        <v>53</v>
      </c>
      <c r="D64" t="s">
        <v>435</v>
      </c>
      <c r="E64" t="s">
        <v>54</v>
      </c>
      <c r="G64" t="e">
        <f>VLOOKUP(F64,영어!A:C,2,FALSE)</f>
        <v>#N/A</v>
      </c>
      <c r="H64" t="e">
        <f>VLOOKUP(F64,영어!A:C,3,FALSE)</f>
        <v>#N/A</v>
      </c>
      <c r="I64" t="s">
        <v>329</v>
      </c>
      <c r="L64" t="s">
        <v>358</v>
      </c>
      <c r="M64" t="str">
        <f t="shared" si="2"/>
        <v>&lt;tr style="font-family: 소라체;font-size: 16px&gt;&lt;td&gt;소라체&lt;/td&gt;&lt;td&gt;남정우&lt;/td&gt;&lt;/tr&gt;</v>
      </c>
    </row>
    <row r="65" spans="1:13" x14ac:dyDescent="0.3">
      <c r="B65" t="str">
        <f t="shared" ref="B65:B128" si="3">"dokkebi_han.py ! han\"&amp;D65&amp;" ! ! "&amp;C65</f>
        <v>dokkebi_han.py ! han\DKBDINA.han ! ! 도깨비디나루</v>
      </c>
      <c r="C65" s="2" t="s">
        <v>55</v>
      </c>
      <c r="D65" s="2" t="s">
        <v>399</v>
      </c>
      <c r="E65" s="2" t="s">
        <v>437</v>
      </c>
      <c r="G65" t="e">
        <f>VLOOKUP(F65,영어!A:C,2,FALSE)</f>
        <v>#N/A</v>
      </c>
      <c r="H65" t="e">
        <f>VLOOKUP(F65,영어!A:C,3,FALSE)</f>
        <v>#N/A</v>
      </c>
      <c r="I65" t="s">
        <v>329</v>
      </c>
      <c r="L65" t="s">
        <v>358</v>
      </c>
      <c r="M65" t="str">
        <f t="shared" si="2"/>
        <v>&lt;tr style="font-family: 도깨비디나루;font-size: 16px&gt;&lt;td&gt;도깨비디나루&lt;/td&gt;&lt;td&gt;도깨비 한글&lt;/td&gt;&lt;/tr&gt;</v>
      </c>
    </row>
    <row r="66" spans="1:13" x14ac:dyDescent="0.3">
      <c r="B66" t="str">
        <f t="shared" si="3"/>
        <v>dokkebi_han.py ! han\HANKBC2.han ! ! 도깨비디나루3</v>
      </c>
      <c r="C66" t="s">
        <v>293</v>
      </c>
      <c r="D66" t="s">
        <v>550</v>
      </c>
      <c r="E66" t="s">
        <v>551</v>
      </c>
      <c r="G66" t="e">
        <f>VLOOKUP(F66,영어!A:C,2,FALSE)</f>
        <v>#N/A</v>
      </c>
      <c r="H66" t="e">
        <f>VLOOKUP(F66,영어!A:C,3,FALSE)</f>
        <v>#N/A</v>
      </c>
      <c r="I66" t="s">
        <v>329</v>
      </c>
      <c r="L66" t="s">
        <v>358</v>
      </c>
      <c r="M66" t="str">
        <f t="shared" si="2"/>
        <v>&lt;tr style="font-family: 도깨비디나루3;font-size: 16px&gt;&lt;td&gt;도깨비디나루3&lt;/td&gt;&lt;td&gt;김윤수(도깨비디나루 변형)&lt;/td&gt;&lt;/tr&gt;</v>
      </c>
    </row>
    <row r="67" spans="1:13" x14ac:dyDescent="0.3">
      <c r="A67" t="s">
        <v>119</v>
      </c>
      <c r="B67" t="str">
        <f t="shared" si="3"/>
        <v>dokkebi_han.py ! han\HANKBC.han ! ! 도깨비디나루2</v>
      </c>
      <c r="C67" t="s">
        <v>118</v>
      </c>
      <c r="D67" t="s">
        <v>438</v>
      </c>
      <c r="E67" t="s">
        <v>436</v>
      </c>
      <c r="G67" t="e">
        <f>VLOOKUP(F67,영어!A:C,2,FALSE)</f>
        <v>#N/A</v>
      </c>
      <c r="H67" t="e">
        <f>VLOOKUP(F67,영어!A:C,3,FALSE)</f>
        <v>#N/A</v>
      </c>
      <c r="I67" t="s">
        <v>329</v>
      </c>
      <c r="L67" t="s">
        <v>358</v>
      </c>
      <c r="M67" t="str">
        <f t="shared" si="2"/>
        <v>&lt;tr style="font-family: 도깨비디나루2;font-size: 16px&gt;&lt;td&gt;도깨비디나루2&lt;/td&gt;&lt;td&gt;도깨비 한글 3.30, 조춘형&lt;/td&gt;&lt;/tr&gt;</v>
      </c>
    </row>
    <row r="68" spans="1:13" x14ac:dyDescent="0.3">
      <c r="B68" t="str">
        <f t="shared" si="3"/>
        <v>dokkebi_han.py ! han\DKBGOTH.han ! ! 도깨비고딕</v>
      </c>
      <c r="C68" s="1" t="s">
        <v>172</v>
      </c>
      <c r="D68" s="1" t="s">
        <v>549</v>
      </c>
      <c r="E68" s="1" t="s">
        <v>437</v>
      </c>
      <c r="G68" t="e">
        <f>VLOOKUP(F68,영어!A:C,2,FALSE)</f>
        <v>#N/A</v>
      </c>
      <c r="H68" t="e">
        <f>VLOOKUP(F68,영어!A:C,3,FALSE)</f>
        <v>#N/A</v>
      </c>
      <c r="I68" t="s">
        <v>329</v>
      </c>
      <c r="L68" t="s">
        <v>358</v>
      </c>
      <c r="M68" t="str">
        <f t="shared" ref="M68:M131" si="4">"&lt;tr style="&amp;CHAR(34)&amp;"font-family: "&amp;C68&amp;";font-size: 16px&gt;&lt;td&gt;"&amp;C68&amp;"&lt;/td&gt;&lt;td&gt;"&amp;E68&amp;"&lt;/td&gt;&lt;/tr&gt;"</f>
        <v>&lt;tr style="font-family: 도깨비고딕;font-size: 16px&gt;&lt;td&gt;도깨비고딕&lt;/td&gt;&lt;td&gt;도깨비 한글&lt;/td&gt;&lt;/tr&gt;</v>
      </c>
    </row>
    <row r="69" spans="1:13" x14ac:dyDescent="0.3">
      <c r="A69" s="3" t="s">
        <v>418</v>
      </c>
      <c r="B69" t="str">
        <f t="shared" si="3"/>
        <v>dokkebi_han.py ! han\HANSAM.han ! ! 바람체</v>
      </c>
      <c r="C69" s="1" t="s">
        <v>554</v>
      </c>
      <c r="D69" s="1" t="s">
        <v>555</v>
      </c>
      <c r="E69" s="1" t="s">
        <v>126</v>
      </c>
      <c r="G69" t="e">
        <f>VLOOKUP(F69,영어!A:C,2,FALSE)</f>
        <v>#N/A</v>
      </c>
      <c r="H69" t="e">
        <f>VLOOKUP(F69,영어!A:C,3,FALSE)</f>
        <v>#N/A</v>
      </c>
      <c r="I69" t="s">
        <v>329</v>
      </c>
      <c r="L69" t="s">
        <v>358</v>
      </c>
      <c r="M69" t="str">
        <f t="shared" si="4"/>
        <v>&lt;tr style="font-family: 바람체;font-size: 16px&gt;&lt;td&gt;바람체&lt;/td&gt;&lt;td&gt;바람&lt;/td&gt;&lt;/tr&gt;</v>
      </c>
    </row>
    <row r="70" spans="1:13" x14ac:dyDescent="0.3">
      <c r="B70" t="str">
        <f t="shared" si="3"/>
        <v>dokkebi_han.py ! han\TBPIL2.han ! ! 태백필기체2</v>
      </c>
      <c r="C70" s="1" t="s">
        <v>121</v>
      </c>
      <c r="D70" s="1" t="s">
        <v>552</v>
      </c>
      <c r="E70" s="1" t="s">
        <v>553</v>
      </c>
      <c r="G70" t="e">
        <f>VLOOKUP(F70,영어!A:C,2,FALSE)</f>
        <v>#N/A</v>
      </c>
      <c r="H70" t="e">
        <f>VLOOKUP(F70,영어!A:C,3,FALSE)</f>
        <v>#N/A</v>
      </c>
      <c r="I70" t="s">
        <v>329</v>
      </c>
      <c r="L70" t="s">
        <v>358</v>
      </c>
      <c r="M70" t="str">
        <f t="shared" si="4"/>
        <v>&lt;tr style="font-family: 태백필기체2;font-size: 16px&gt;&lt;td&gt;태백필기체2&lt;/td&gt;&lt;td&gt;김윤수(태백필기체 변형)&lt;/td&gt;&lt;/tr&gt;</v>
      </c>
    </row>
    <row r="71" spans="1:13" x14ac:dyDescent="0.3">
      <c r="B71" t="str">
        <f t="shared" si="3"/>
        <v>dokkebi_han.py ! han\SANHSB.han ! ! 한석봉체</v>
      </c>
      <c r="C71" s="1" t="s">
        <v>127</v>
      </c>
      <c r="D71" s="1" t="s">
        <v>557</v>
      </c>
      <c r="E71" s="1" t="s">
        <v>556</v>
      </c>
      <c r="G71" t="e">
        <f>VLOOKUP(F71,영어!A:C,2,FALSE)</f>
        <v>#N/A</v>
      </c>
      <c r="H71" t="e">
        <f>VLOOKUP(F71,영어!A:C,3,FALSE)</f>
        <v>#N/A</v>
      </c>
      <c r="I71" t="s">
        <v>329</v>
      </c>
      <c r="L71" t="s">
        <v>358</v>
      </c>
      <c r="M71" t="str">
        <f t="shared" si="4"/>
        <v>&lt;tr style="font-family: 한석봉체;font-size: 16px&gt;&lt;td&gt;한석봉체&lt;/td&gt;&lt;td&gt;한글에디터 산 1.x/박규현&lt;/td&gt;&lt;/tr&gt;</v>
      </c>
    </row>
    <row r="72" spans="1:13" x14ac:dyDescent="0.3">
      <c r="B72" t="str">
        <f t="shared" si="3"/>
        <v>dokkebi_han.py ! han\SANIGJ.han ! ! 임꺽정체</v>
      </c>
      <c r="C72" s="1" t="s">
        <v>128</v>
      </c>
      <c r="D72" s="1" t="s">
        <v>558</v>
      </c>
      <c r="E72" s="1" t="s">
        <v>556</v>
      </c>
      <c r="G72" t="e">
        <f>VLOOKUP(F72,영어!A:C,2,FALSE)</f>
        <v>#N/A</v>
      </c>
      <c r="H72" t="e">
        <f>VLOOKUP(F72,영어!A:C,3,FALSE)</f>
        <v>#N/A</v>
      </c>
      <c r="I72" t="s">
        <v>329</v>
      </c>
      <c r="L72" t="s">
        <v>358</v>
      </c>
      <c r="M72" t="str">
        <f t="shared" si="4"/>
        <v>&lt;tr style="font-family: 임꺽정체;font-size: 16px&gt;&lt;td&gt;임꺽정체&lt;/td&gt;&lt;td&gt;한글에디터 산 1.x/박규현&lt;/td&gt;&lt;/tr&gt;</v>
      </c>
    </row>
    <row r="73" spans="1:13" x14ac:dyDescent="0.3">
      <c r="B73" t="str">
        <f t="shared" si="3"/>
        <v>dokkebi_han.py ! han\haniron.han ! ! 강철체</v>
      </c>
      <c r="C73" t="s">
        <v>56</v>
      </c>
      <c r="D73" t="s">
        <v>8</v>
      </c>
      <c r="E73" t="s">
        <v>59</v>
      </c>
      <c r="G73" t="e">
        <f>VLOOKUP(F73,영어!A:C,2,FALSE)</f>
        <v>#N/A</v>
      </c>
      <c r="H73" t="e">
        <f>VLOOKUP(F73,영어!A:C,3,FALSE)</f>
        <v>#N/A</v>
      </c>
      <c r="I73" t="s">
        <v>329</v>
      </c>
      <c r="L73" t="s">
        <v>358</v>
      </c>
      <c r="M73" t="str">
        <f t="shared" si="4"/>
        <v>&lt;tr style="font-family: 강철체;font-size: 16px&gt;&lt;td&gt;강철체&lt;/td&gt;&lt;td&gt;박호성&lt;/td&gt;&lt;/tr&gt;</v>
      </c>
    </row>
    <row r="74" spans="1:13" x14ac:dyDescent="0.3">
      <c r="B74" t="str">
        <f t="shared" si="3"/>
        <v xml:space="preserve">dokkebi_han.py ! han\haniron1.han ! ! 강철체1 </v>
      </c>
      <c r="C74" t="s">
        <v>57</v>
      </c>
      <c r="D74" t="s">
        <v>21</v>
      </c>
      <c r="E74" t="s">
        <v>59</v>
      </c>
      <c r="G74" t="e">
        <f>VLOOKUP(F74,영어!A:C,2,FALSE)</f>
        <v>#N/A</v>
      </c>
      <c r="H74" t="e">
        <f>VLOOKUP(F74,영어!A:C,3,FALSE)</f>
        <v>#N/A</v>
      </c>
      <c r="I74" t="s">
        <v>329</v>
      </c>
      <c r="L74" t="s">
        <v>358</v>
      </c>
      <c r="M74" t="str">
        <f t="shared" si="4"/>
        <v>&lt;tr style="font-family: 강철체1 ;font-size: 16px&gt;&lt;td&gt;강철체1 &lt;/td&gt;&lt;td&gt;박호성&lt;/td&gt;&lt;/tr&gt;</v>
      </c>
    </row>
    <row r="75" spans="1:13" x14ac:dyDescent="0.3">
      <c r="B75" t="str">
        <f t="shared" si="3"/>
        <v>dokkebi_han.py ! han\haniron2.han ! ! 강철체2</v>
      </c>
      <c r="C75" t="s">
        <v>58</v>
      </c>
      <c r="D75" t="s">
        <v>22</v>
      </c>
      <c r="E75" t="s">
        <v>59</v>
      </c>
      <c r="G75" t="e">
        <f>VLOOKUP(F75,영어!A:C,2,FALSE)</f>
        <v>#N/A</v>
      </c>
      <c r="H75" t="e">
        <f>VLOOKUP(F75,영어!A:C,3,FALSE)</f>
        <v>#N/A</v>
      </c>
      <c r="I75" t="s">
        <v>329</v>
      </c>
      <c r="L75" t="s">
        <v>358</v>
      </c>
      <c r="M75" t="str">
        <f t="shared" si="4"/>
        <v>&lt;tr style="font-family: 강철체2;font-size: 16px&gt;&lt;td&gt;강철체2&lt;/td&gt;&lt;td&gt;박호성&lt;/td&gt;&lt;/tr&gt;</v>
      </c>
    </row>
    <row r="76" spans="1:13" x14ac:dyDescent="0.3">
      <c r="B76" t="str">
        <f t="shared" si="3"/>
        <v>dokkebi_han.py ! han\tggoth.han ! ! 삼보고딕체</v>
      </c>
      <c r="C76" s="1" t="s">
        <v>129</v>
      </c>
      <c r="D76" s="1" t="s">
        <v>10</v>
      </c>
      <c r="E76" s="1" t="s">
        <v>130</v>
      </c>
      <c r="G76" t="e">
        <f>VLOOKUP(F76,영어!A:C,2,FALSE)</f>
        <v>#N/A</v>
      </c>
      <c r="H76" t="e">
        <f>VLOOKUP(F76,영어!A:C,3,FALSE)</f>
        <v>#N/A</v>
      </c>
      <c r="I76" t="s">
        <v>329</v>
      </c>
      <c r="L76" t="s">
        <v>358</v>
      </c>
      <c r="M76" t="str">
        <f t="shared" si="4"/>
        <v>&lt;tr style="font-family: 삼보고딕체;font-size: 16px&gt;&lt;td&gt;삼보고딕체&lt;/td&gt;&lt;td&gt;삼보 한글 카드&lt;/td&gt;&lt;/tr&gt;</v>
      </c>
    </row>
    <row r="77" spans="1:13" x14ac:dyDescent="0.3">
      <c r="A77" s="3" t="s">
        <v>418</v>
      </c>
      <c r="B77" t="str">
        <f t="shared" si="3"/>
        <v>dokkebi_han.py ! han\A_FONT.han ! ! 서용원체</v>
      </c>
      <c r="C77" t="s">
        <v>440</v>
      </c>
      <c r="D77" t="s">
        <v>439</v>
      </c>
      <c r="E77" t="s">
        <v>60</v>
      </c>
      <c r="G77" t="e">
        <f>VLOOKUP(F77,영어!A:C,2,FALSE)</f>
        <v>#N/A</v>
      </c>
      <c r="H77" t="e">
        <f>VLOOKUP(F77,영어!A:C,3,FALSE)</f>
        <v>#N/A</v>
      </c>
      <c r="I77" t="s">
        <v>329</v>
      </c>
      <c r="L77" t="s">
        <v>358</v>
      </c>
      <c r="M77" t="str">
        <f t="shared" si="4"/>
        <v>&lt;tr style="font-family: 서용원체;font-size: 16px&gt;&lt;td&gt;서용원체&lt;/td&gt;&lt;td&gt;서용원&lt;/td&gt;&lt;/tr&gt;</v>
      </c>
    </row>
    <row r="78" spans="1:13" x14ac:dyDescent="0.3">
      <c r="B78" t="str">
        <f t="shared" si="3"/>
        <v>dokkebi_han.py ! han\HANGRIM.han ! ! 그림체</v>
      </c>
      <c r="C78" t="s">
        <v>62</v>
      </c>
      <c r="D78" t="s">
        <v>441</v>
      </c>
      <c r="E78" t="s">
        <v>61</v>
      </c>
      <c r="G78" t="e">
        <f>VLOOKUP(F78,영어!A:C,2,FALSE)</f>
        <v>#N/A</v>
      </c>
      <c r="H78" t="e">
        <f>VLOOKUP(F78,영어!A:C,3,FALSE)</f>
        <v>#N/A</v>
      </c>
      <c r="I78" t="s">
        <v>329</v>
      </c>
      <c r="L78" t="s">
        <v>358</v>
      </c>
      <c r="M78" t="str">
        <f t="shared" si="4"/>
        <v>&lt;tr style="font-family: 그림체;font-size: 16px&gt;&lt;td&gt;그림체&lt;/td&gt;&lt;td&gt;서정호&lt;/td&gt;&lt;/tr&gt;</v>
      </c>
    </row>
    <row r="79" spans="1:13" x14ac:dyDescent="0.3">
      <c r="B79" t="str">
        <f t="shared" si="3"/>
        <v>dokkebi_han.py ! han\HANMORAN.han ! ! 모란체</v>
      </c>
      <c r="C79" t="s">
        <v>63</v>
      </c>
      <c r="D79" t="s">
        <v>442</v>
      </c>
      <c r="E79" t="s">
        <v>64</v>
      </c>
      <c r="G79" t="e">
        <f>VLOOKUP(F79,영어!A:C,2,FALSE)</f>
        <v>#N/A</v>
      </c>
      <c r="H79" t="e">
        <f>VLOOKUP(F79,영어!A:C,3,FALSE)</f>
        <v>#N/A</v>
      </c>
      <c r="I79" t="s">
        <v>329</v>
      </c>
      <c r="L79" t="s">
        <v>358</v>
      </c>
      <c r="M79" t="str">
        <f t="shared" si="4"/>
        <v>&lt;tr style="font-family: 모란체;font-size: 16px&gt;&lt;td&gt;모란체&lt;/td&gt;&lt;td&gt;선동술&lt;/td&gt;&lt;/tr&gt;</v>
      </c>
    </row>
    <row r="80" spans="1:13" x14ac:dyDescent="0.3">
      <c r="B80" t="str">
        <f t="shared" si="3"/>
        <v>dokkebi_han.py ! han\HANANSAM.han ! ! 안샘체</v>
      </c>
      <c r="C80" t="s">
        <v>65</v>
      </c>
      <c r="D80" t="s">
        <v>443</v>
      </c>
      <c r="E80" t="s">
        <v>66</v>
      </c>
      <c r="G80" t="e">
        <f>VLOOKUP(F80,영어!A:C,2,FALSE)</f>
        <v>#N/A</v>
      </c>
      <c r="H80" t="e">
        <f>VLOOKUP(F80,영어!A:C,3,FALSE)</f>
        <v>#N/A</v>
      </c>
      <c r="I80" t="s">
        <v>329</v>
      </c>
      <c r="L80" t="s">
        <v>358</v>
      </c>
      <c r="M80" t="str">
        <f t="shared" si="4"/>
        <v>&lt;tr style="font-family: 안샘체;font-size: 16px&gt;&lt;td&gt;안샘체&lt;/td&gt;&lt;td&gt;송성훈&lt;/td&gt;&lt;/tr&gt;</v>
      </c>
    </row>
    <row r="81" spans="1:13" x14ac:dyDescent="0.3">
      <c r="B81" t="str">
        <f t="shared" si="3"/>
        <v>dokkebi_han.py ! han\HANDINA.han ! ! 신동선디나루체</v>
      </c>
      <c r="C81" t="s">
        <v>68</v>
      </c>
      <c r="D81" t="s">
        <v>445</v>
      </c>
      <c r="E81" t="s">
        <v>67</v>
      </c>
      <c r="G81" t="e">
        <f>VLOOKUP(F81,영어!A:C,2,FALSE)</f>
        <v>#N/A</v>
      </c>
      <c r="H81" t="e">
        <f>VLOOKUP(F81,영어!A:C,3,FALSE)</f>
        <v>#N/A</v>
      </c>
      <c r="I81" t="s">
        <v>329</v>
      </c>
      <c r="L81" t="s">
        <v>358</v>
      </c>
      <c r="M81" t="str">
        <f t="shared" si="4"/>
        <v>&lt;tr style="font-family: 신동선디나루체;font-size: 16px&gt;&lt;td&gt;신동선디나루체&lt;/td&gt;&lt;td&gt;신동선&lt;/td&gt;&lt;/tr&gt;</v>
      </c>
    </row>
    <row r="82" spans="1:13" x14ac:dyDescent="0.3">
      <c r="B82" t="str">
        <f t="shared" si="3"/>
        <v>dokkebi_han.py ! han\HANSENA.han ! ! 신동선세나루체</v>
      </c>
      <c r="C82" t="s">
        <v>69</v>
      </c>
      <c r="D82" t="s">
        <v>446</v>
      </c>
      <c r="E82" t="s">
        <v>67</v>
      </c>
      <c r="G82" t="e">
        <f>VLOOKUP(F82,영어!A:C,2,FALSE)</f>
        <v>#N/A</v>
      </c>
      <c r="H82" t="e">
        <f>VLOOKUP(F82,영어!A:C,3,FALSE)</f>
        <v>#N/A</v>
      </c>
      <c r="I82" t="s">
        <v>329</v>
      </c>
      <c r="L82" t="s">
        <v>358</v>
      </c>
      <c r="M82" t="str">
        <f t="shared" si="4"/>
        <v>&lt;tr style="font-family: 신동선세나루체;font-size: 16px&gt;&lt;td&gt;신동선세나루체&lt;/td&gt;&lt;td&gt;신동선&lt;/td&gt;&lt;/tr&gt;</v>
      </c>
    </row>
    <row r="83" spans="1:13" x14ac:dyDescent="0.3">
      <c r="B83" t="str">
        <f t="shared" si="3"/>
        <v>dokkebi_han.py ! han\HANSSMJ.han ! ! 신선명조체</v>
      </c>
      <c r="C83" t="s">
        <v>131</v>
      </c>
      <c r="D83" t="s">
        <v>444</v>
      </c>
      <c r="E83" t="s">
        <v>67</v>
      </c>
      <c r="G83" t="e">
        <f>VLOOKUP(F83,영어!A:C,2,FALSE)</f>
        <v>#N/A</v>
      </c>
      <c r="H83" t="e">
        <f>VLOOKUP(F83,영어!A:C,3,FALSE)</f>
        <v>#N/A</v>
      </c>
      <c r="I83" t="s">
        <v>329</v>
      </c>
      <c r="L83" t="s">
        <v>358</v>
      </c>
      <c r="M83" t="str">
        <f t="shared" si="4"/>
        <v>&lt;tr style="font-family: 신선명조체;font-size: 16px&gt;&lt;td&gt;신선명조체&lt;/td&gt;&lt;td&gt;신동선&lt;/td&gt;&lt;/tr&gt;</v>
      </c>
    </row>
    <row r="84" spans="1:13" x14ac:dyDescent="0.3">
      <c r="B84" t="str">
        <f t="shared" si="3"/>
        <v>dokkebi_han.py ! han\HANDG.han ! ! 한글디자인체</v>
      </c>
      <c r="C84" t="s">
        <v>405</v>
      </c>
      <c r="D84" t="s">
        <v>403</v>
      </c>
      <c r="E84" s="1" t="s">
        <v>401</v>
      </c>
      <c r="G84" t="e">
        <f>VLOOKUP(F84,영어!A:C,2,FALSE)</f>
        <v>#N/A</v>
      </c>
      <c r="H84" t="e">
        <f>VLOOKUP(F84,영어!A:C,3,FALSE)</f>
        <v>#N/A</v>
      </c>
      <c r="I84" t="s">
        <v>329</v>
      </c>
      <c r="L84" t="s">
        <v>358</v>
      </c>
      <c r="M84" t="str">
        <f t="shared" si="4"/>
        <v>&lt;tr style="font-family: 한글디자인체;font-size: 16px&gt;&lt;td&gt;한글디자인체&lt;/td&gt;&lt;td&gt;한글/한글과컴퓨터&lt;/td&gt;&lt;/tr&gt;</v>
      </c>
    </row>
    <row r="85" spans="1:13" x14ac:dyDescent="0.3">
      <c r="B85" t="str">
        <f t="shared" si="3"/>
        <v>dokkebi_han.py ! han\HANGS.han ! ! 한글궁서체</v>
      </c>
      <c r="C85" t="s">
        <v>402</v>
      </c>
      <c r="D85" t="s">
        <v>404</v>
      </c>
      <c r="E85" s="1" t="s">
        <v>401</v>
      </c>
      <c r="G85" t="e">
        <f>VLOOKUP(F85,영어!A:C,2,FALSE)</f>
        <v>#N/A</v>
      </c>
      <c r="H85" t="e">
        <f>VLOOKUP(F85,영어!A:C,3,FALSE)</f>
        <v>#N/A</v>
      </c>
      <c r="I85" t="s">
        <v>329</v>
      </c>
      <c r="L85" t="s">
        <v>358</v>
      </c>
      <c r="M85" t="str">
        <f t="shared" si="4"/>
        <v>&lt;tr style="font-family: 한글궁서체;font-size: 16px&gt;&lt;td&gt;한글궁서체&lt;/td&gt;&lt;td&gt;한글/한글과컴퓨터&lt;/td&gt;&lt;/tr&gt;</v>
      </c>
    </row>
    <row r="86" spans="1:13" x14ac:dyDescent="0.3">
      <c r="B86" t="str">
        <f t="shared" si="3"/>
        <v>dokkebi_han.py ! han\HANGSMGO.han ! ! 한글견샘물고딕체</v>
      </c>
      <c r="C86" t="s">
        <v>406</v>
      </c>
      <c r="D86" t="s">
        <v>400</v>
      </c>
      <c r="E86" s="1" t="s">
        <v>401</v>
      </c>
      <c r="G86" t="e">
        <f>VLOOKUP(F86,영어!A:C,2,FALSE)</f>
        <v>#N/A</v>
      </c>
      <c r="H86" t="e">
        <f>VLOOKUP(F86,영어!A:C,3,FALSE)</f>
        <v>#N/A</v>
      </c>
      <c r="I86" t="s">
        <v>329</v>
      </c>
      <c r="L86" t="s">
        <v>358</v>
      </c>
      <c r="M86" t="str">
        <f t="shared" si="4"/>
        <v>&lt;tr style="font-family: 한글견샘물고딕체;font-size: 16px&gt;&lt;td&gt;한글견샘물고딕체&lt;/td&gt;&lt;td&gt;한글/한글과컴퓨터&lt;/td&gt;&lt;/tr&gt;</v>
      </c>
    </row>
    <row r="87" spans="1:13" x14ac:dyDescent="0.3">
      <c r="B87" t="str">
        <f t="shared" si="3"/>
        <v>dokkebi_han.py ! han\HANMY.han ! ! 한글명조체</v>
      </c>
      <c r="C87" s="1" t="s">
        <v>132</v>
      </c>
      <c r="D87" s="1" t="s">
        <v>523</v>
      </c>
      <c r="E87" s="1" t="s">
        <v>401</v>
      </c>
      <c r="G87" t="e">
        <f>VLOOKUP(F87,영어!A:C,2,FALSE)</f>
        <v>#N/A</v>
      </c>
      <c r="H87" t="e">
        <f>VLOOKUP(F87,영어!A:C,3,FALSE)</f>
        <v>#N/A</v>
      </c>
      <c r="I87" t="s">
        <v>329</v>
      </c>
      <c r="L87" t="s">
        <v>358</v>
      </c>
      <c r="M87" t="str">
        <f t="shared" si="4"/>
        <v>&lt;tr style="font-family: 한글명조체;font-size: 16px&gt;&lt;td&gt;한글명조체&lt;/td&gt;&lt;td&gt;한글/한글과컴퓨터&lt;/td&gt;&lt;/tr&gt;</v>
      </c>
    </row>
    <row r="88" spans="1:13" x14ac:dyDescent="0.3">
      <c r="B88" t="str">
        <f t="shared" si="3"/>
        <v>dokkebi_han.py ! han\HANGNSM.han ! ! 가는샘물</v>
      </c>
      <c r="C88" t="s">
        <v>70</v>
      </c>
      <c r="D88" t="s">
        <v>447</v>
      </c>
      <c r="E88" t="s">
        <v>71</v>
      </c>
      <c r="G88" t="e">
        <f>VLOOKUP(F88,영어!A:C,2,FALSE)</f>
        <v>#N/A</v>
      </c>
      <c r="H88" t="e">
        <f>VLOOKUP(F88,영어!A:C,3,FALSE)</f>
        <v>#N/A</v>
      </c>
      <c r="I88" t="s">
        <v>329</v>
      </c>
      <c r="L88" t="s">
        <v>358</v>
      </c>
      <c r="M88" t="str">
        <f t="shared" si="4"/>
        <v>&lt;tr style="font-family: 가는샘물;font-size: 16px&gt;&lt;td&gt;가는샘물&lt;/td&gt;&lt;td&gt;유승무&lt;/td&gt;&lt;/tr&gt;</v>
      </c>
    </row>
    <row r="89" spans="1:13" x14ac:dyDescent="0.3">
      <c r="B89" t="str">
        <f t="shared" si="3"/>
        <v>dokkebi_han.py ! han\HANGSM.han ! ! 굵은샘물</v>
      </c>
      <c r="C89" t="s">
        <v>72</v>
      </c>
      <c r="D89" t="s">
        <v>448</v>
      </c>
      <c r="E89" t="s">
        <v>71</v>
      </c>
      <c r="G89" t="e">
        <f>VLOOKUP(F89,영어!A:C,2,FALSE)</f>
        <v>#N/A</v>
      </c>
      <c r="H89" t="e">
        <f>VLOOKUP(F89,영어!A:C,3,FALSE)</f>
        <v>#N/A</v>
      </c>
      <c r="I89" t="s">
        <v>329</v>
      </c>
      <c r="L89" t="s">
        <v>358</v>
      </c>
      <c r="M89" t="str">
        <f t="shared" si="4"/>
        <v>&lt;tr style="font-family: 굵은샘물;font-size: 16px&gt;&lt;td&gt;굵은샘물&lt;/td&gt;&lt;td&gt;유승무&lt;/td&gt;&lt;/tr&gt;</v>
      </c>
    </row>
    <row r="90" spans="1:13" x14ac:dyDescent="0.3">
      <c r="B90" t="str">
        <f t="shared" si="3"/>
        <v>dokkebi_han.py ! han\HANSG.han ! ! 큰새고딕체</v>
      </c>
      <c r="C90" t="s">
        <v>73</v>
      </c>
      <c r="D90" t="s">
        <v>449</v>
      </c>
      <c r="E90" t="s">
        <v>71</v>
      </c>
      <c r="G90" t="e">
        <f>VLOOKUP(F90,영어!A:C,2,FALSE)</f>
        <v>#N/A</v>
      </c>
      <c r="H90" t="e">
        <f>VLOOKUP(F90,영어!A:C,3,FALSE)</f>
        <v>#N/A</v>
      </c>
      <c r="I90" t="s">
        <v>329</v>
      </c>
      <c r="L90" t="s">
        <v>358</v>
      </c>
      <c r="M90" t="str">
        <f t="shared" si="4"/>
        <v>&lt;tr style="font-family: 큰새고딕체;font-size: 16px&gt;&lt;td&gt;큰새고딕체&lt;/td&gt;&lt;td&gt;유승무&lt;/td&gt;&lt;/tr&gt;</v>
      </c>
    </row>
    <row r="91" spans="1:13" x14ac:dyDescent="0.3">
      <c r="B91" t="str">
        <f t="shared" si="3"/>
        <v>dokkebi_han.py ! han\GG.han ! ! 긴고딕체</v>
      </c>
      <c r="C91" t="s">
        <v>74</v>
      </c>
      <c r="D91" t="s">
        <v>450</v>
      </c>
      <c r="E91" t="s">
        <v>75</v>
      </c>
      <c r="G91" t="e">
        <f>VLOOKUP(F91,영어!A:C,2,FALSE)</f>
        <v>#N/A</v>
      </c>
      <c r="H91" t="e">
        <f>VLOOKUP(F91,영어!A:C,3,FALSE)</f>
        <v>#N/A</v>
      </c>
      <c r="I91" t="s">
        <v>329</v>
      </c>
      <c r="L91" t="s">
        <v>358</v>
      </c>
      <c r="M91" t="str">
        <f t="shared" si="4"/>
        <v>&lt;tr style="font-family: 긴고딕체;font-size: 16px&gt;&lt;td&gt;긴고딕체&lt;/td&gt;&lt;td&gt;윤희옥&lt;/td&gt;&lt;/tr&gt;</v>
      </c>
    </row>
    <row r="92" spans="1:13" x14ac:dyDescent="0.3">
      <c r="B92" t="str">
        <f t="shared" si="3"/>
        <v>dokkebi_han.py ! han\HEEMANG.han ! ! 희망체</v>
      </c>
      <c r="C92" t="s">
        <v>77</v>
      </c>
      <c r="D92" t="s">
        <v>452</v>
      </c>
      <c r="E92" t="s">
        <v>75</v>
      </c>
      <c r="G92" t="e">
        <f>VLOOKUP(F92,영어!A:C,2,FALSE)</f>
        <v>#N/A</v>
      </c>
      <c r="H92" t="e">
        <f>VLOOKUP(F92,영어!A:C,3,FALSE)</f>
        <v>#N/A</v>
      </c>
      <c r="I92" t="s">
        <v>329</v>
      </c>
      <c r="L92" t="s">
        <v>358</v>
      </c>
      <c r="M92" t="str">
        <f t="shared" si="4"/>
        <v>&lt;tr style="font-family: 희망체;font-size: 16px&gt;&lt;td&gt;희망체&lt;/td&gt;&lt;td&gt;윤희옥&lt;/td&gt;&lt;/tr&gt;</v>
      </c>
    </row>
    <row r="93" spans="1:13" x14ac:dyDescent="0.3">
      <c r="B93" t="str">
        <f t="shared" si="3"/>
        <v>dokkebi_han.py ! han\SOMANG.han ! ! 소망체</v>
      </c>
      <c r="C93" t="s">
        <v>76</v>
      </c>
      <c r="D93" t="s">
        <v>451</v>
      </c>
      <c r="E93" t="s">
        <v>75</v>
      </c>
      <c r="G93" t="e">
        <f>VLOOKUP(F93,영어!A:C,2,FALSE)</f>
        <v>#N/A</v>
      </c>
      <c r="H93" t="e">
        <f>VLOOKUP(F93,영어!A:C,3,FALSE)</f>
        <v>#N/A</v>
      </c>
      <c r="I93" t="s">
        <v>329</v>
      </c>
      <c r="L93" t="s">
        <v>358</v>
      </c>
      <c r="M93" t="str">
        <f t="shared" si="4"/>
        <v>&lt;tr style="font-family: 소망체;font-size: 16px&gt;&lt;td&gt;소망체&lt;/td&gt;&lt;td&gt;윤희옥&lt;/td&gt;&lt;/tr&gt;</v>
      </c>
    </row>
    <row r="94" spans="1:13" x14ac:dyDescent="0.3">
      <c r="B94" t="str">
        <f t="shared" si="3"/>
        <v>dokkebi_han.py ! han\APPLE.han ! ! 사과체</v>
      </c>
      <c r="C94" s="1" t="s">
        <v>134</v>
      </c>
      <c r="D94" s="1" t="s">
        <v>559</v>
      </c>
      <c r="E94" s="1" t="s">
        <v>114</v>
      </c>
      <c r="G94" t="e">
        <f>VLOOKUP(F94,영어!A:C,2,FALSE)</f>
        <v>#N/A</v>
      </c>
      <c r="H94" t="e">
        <f>VLOOKUP(F94,영어!A:C,3,FALSE)</f>
        <v>#N/A</v>
      </c>
      <c r="I94" t="s">
        <v>329</v>
      </c>
      <c r="L94" t="s">
        <v>358</v>
      </c>
      <c r="M94" t="str">
        <f t="shared" si="4"/>
        <v>&lt;tr style="font-family: 사과체;font-size: 16px&gt;&lt;td&gt;사과체&lt;/td&gt;&lt;td&gt;이병도&lt;/td&gt;&lt;/tr&gt;</v>
      </c>
    </row>
    <row r="95" spans="1:13" x14ac:dyDescent="0.3">
      <c r="B95" t="str">
        <f t="shared" si="3"/>
        <v>dokkebi_han.py ! han\PADO_B.han ! ! 굵은파도체</v>
      </c>
      <c r="C95" s="1" t="s">
        <v>113</v>
      </c>
      <c r="D95" s="1" t="s">
        <v>561</v>
      </c>
      <c r="E95" s="1" t="s">
        <v>114</v>
      </c>
      <c r="G95" t="e">
        <f>VLOOKUP(F95,영어!A:C,2,FALSE)</f>
        <v>#N/A</v>
      </c>
      <c r="H95" t="e">
        <f>VLOOKUP(F95,영어!A:C,3,FALSE)</f>
        <v>#N/A</v>
      </c>
      <c r="I95" t="s">
        <v>329</v>
      </c>
      <c r="L95" t="s">
        <v>358</v>
      </c>
      <c r="M95" t="str">
        <f t="shared" si="4"/>
        <v>&lt;tr style="font-family: 굵은파도체;font-size: 16px&gt;&lt;td&gt;굵은파도체&lt;/td&gt;&lt;td&gt;이병도&lt;/td&gt;&lt;/tr&gt;</v>
      </c>
    </row>
    <row r="96" spans="1:13" x14ac:dyDescent="0.3">
      <c r="A96" s="3" t="s">
        <v>570</v>
      </c>
      <c r="B96" t="str">
        <f t="shared" si="3"/>
        <v>dokkebi_han.py ! han\SON3.han ! ! 이병도흘림체</v>
      </c>
      <c r="C96" s="1" t="s">
        <v>569</v>
      </c>
      <c r="D96" s="1" t="s">
        <v>560</v>
      </c>
      <c r="E96" s="1" t="s">
        <v>114</v>
      </c>
      <c r="G96" t="e">
        <f>VLOOKUP(F96,영어!A:C,2,FALSE)</f>
        <v>#N/A</v>
      </c>
      <c r="H96" t="e">
        <f>VLOOKUP(F96,영어!A:C,3,FALSE)</f>
        <v>#N/A</v>
      </c>
      <c r="I96" t="s">
        <v>329</v>
      </c>
      <c r="L96" t="s">
        <v>358</v>
      </c>
      <c r="M96" t="str">
        <f t="shared" si="4"/>
        <v>&lt;tr style="font-family: 이병도흘림체;font-size: 16px&gt;&lt;td&gt;이병도흘림체&lt;/td&gt;&lt;td&gt;이병도&lt;/td&gt;&lt;/tr&gt;</v>
      </c>
    </row>
    <row r="97" spans="1:13" x14ac:dyDescent="0.3">
      <c r="B97" t="str">
        <f t="shared" si="3"/>
        <v>dokkebi_han.py ! han\IYG.han ! ! 이야기굵은체</v>
      </c>
      <c r="C97" s="1" t="s">
        <v>135</v>
      </c>
      <c r="D97" s="1" t="s">
        <v>562</v>
      </c>
      <c r="E97" s="1" t="s">
        <v>137</v>
      </c>
      <c r="G97" t="e">
        <f>VLOOKUP(F97,영어!A:C,2,FALSE)</f>
        <v>#N/A</v>
      </c>
      <c r="H97" t="e">
        <f>VLOOKUP(F97,영어!A:C,3,FALSE)</f>
        <v>#N/A</v>
      </c>
      <c r="I97" t="s">
        <v>329</v>
      </c>
      <c r="L97" t="s">
        <v>358</v>
      </c>
      <c r="M97" t="str">
        <f t="shared" si="4"/>
        <v>&lt;tr style="font-family: 이야기굵은체;font-size: 16px&gt;&lt;td&gt;이야기굵은체&lt;/td&gt;&lt;td&gt;이야기&lt;/td&gt;&lt;/tr&gt;</v>
      </c>
    </row>
    <row r="98" spans="1:13" x14ac:dyDescent="0.3">
      <c r="B98" t="str">
        <f t="shared" si="3"/>
        <v>dokkebi_han.py ! han\IYGASS.han ! ! 이야기안상수체</v>
      </c>
      <c r="C98" s="1" t="s">
        <v>140</v>
      </c>
      <c r="D98" s="1" t="s">
        <v>563</v>
      </c>
      <c r="E98" s="1" t="s">
        <v>137</v>
      </c>
      <c r="G98" t="e">
        <f>VLOOKUP(F98,영어!A:C,2,FALSE)</f>
        <v>#N/A</v>
      </c>
      <c r="H98" t="e">
        <f>VLOOKUP(F98,영어!A:C,3,FALSE)</f>
        <v>#N/A</v>
      </c>
      <c r="I98" t="s">
        <v>329</v>
      </c>
      <c r="L98" t="s">
        <v>358</v>
      </c>
      <c r="M98" t="str">
        <f t="shared" si="4"/>
        <v>&lt;tr style="font-family: 이야기안상수체;font-size: 16px&gt;&lt;td&gt;이야기안상수체&lt;/td&gt;&lt;td&gt;이야기&lt;/td&gt;&lt;/tr&gt;</v>
      </c>
    </row>
    <row r="99" spans="1:13" x14ac:dyDescent="0.3">
      <c r="B99" t="str">
        <f t="shared" si="3"/>
        <v>dokkebi_han.py ! han\IYGSBS.han ! ! 이야기삼벌식</v>
      </c>
      <c r="C99" s="1" t="s">
        <v>141</v>
      </c>
      <c r="D99" s="1" t="s">
        <v>564</v>
      </c>
      <c r="E99" s="1" t="s">
        <v>137</v>
      </c>
      <c r="G99" t="e">
        <f>VLOOKUP(F99,영어!A:C,2,FALSE)</f>
        <v>#N/A</v>
      </c>
      <c r="H99" t="e">
        <f>VLOOKUP(F99,영어!A:C,3,FALSE)</f>
        <v>#N/A</v>
      </c>
      <c r="I99" t="s">
        <v>329</v>
      </c>
      <c r="L99" t="s">
        <v>358</v>
      </c>
      <c r="M99" t="str">
        <f t="shared" si="4"/>
        <v>&lt;tr style="font-family: 이야기삼벌식;font-size: 16px&gt;&lt;td&gt;이야기삼벌식&lt;/td&gt;&lt;td&gt;이야기&lt;/td&gt;&lt;/tr&gt;</v>
      </c>
    </row>
    <row r="100" spans="1:13" x14ac:dyDescent="0.3">
      <c r="B100" t="str">
        <f t="shared" si="3"/>
        <v>dokkebi_han.py ! han\HANGINSM.han ! ! 긴샘체</v>
      </c>
      <c r="C100" t="s">
        <v>78</v>
      </c>
      <c r="D100" t="s">
        <v>453</v>
      </c>
      <c r="E100" t="s">
        <v>79</v>
      </c>
      <c r="G100" t="e">
        <f>VLOOKUP(F100,영어!A:C,2,FALSE)</f>
        <v>#N/A</v>
      </c>
      <c r="H100" t="e">
        <f>VLOOKUP(F100,영어!A:C,3,FALSE)</f>
        <v>#N/A</v>
      </c>
      <c r="I100" t="s">
        <v>329</v>
      </c>
      <c r="L100" t="s">
        <v>358</v>
      </c>
      <c r="M100" t="str">
        <f t="shared" si="4"/>
        <v>&lt;tr style="font-family: 긴샘체;font-size: 16px&gt;&lt;td&gt;긴샘체&lt;/td&gt;&lt;td&gt;이종훈&lt;/td&gt;&lt;/tr&gt;</v>
      </c>
    </row>
    <row r="101" spans="1:13" x14ac:dyDescent="0.3">
      <c r="B101" t="str">
        <f t="shared" si="3"/>
        <v>dokkebi_han.py ! han\HANGHS.han ! ! 궁서흘림체</v>
      </c>
      <c r="C101" t="s">
        <v>80</v>
      </c>
      <c r="D101" t="s">
        <v>455</v>
      </c>
      <c r="E101" t="s">
        <v>454</v>
      </c>
      <c r="G101" t="e">
        <f>VLOOKUP(F101,영어!A:C,2,FALSE)</f>
        <v>#N/A</v>
      </c>
      <c r="H101" t="e">
        <f>VLOOKUP(F101,영어!A:C,3,FALSE)</f>
        <v>#N/A</v>
      </c>
      <c r="I101" t="s">
        <v>329</v>
      </c>
      <c r="L101" t="s">
        <v>358</v>
      </c>
      <c r="M101" t="str">
        <f t="shared" si="4"/>
        <v>&lt;tr style="font-family: 궁서흘림체;font-size: 16px&gt;&lt;td&gt;궁서흘림체&lt;/td&gt;&lt;td&gt;천리안 한글살리기 운동/이종훈&lt;/td&gt;&lt;/tr&gt;</v>
      </c>
    </row>
    <row r="102" spans="1:13" x14ac:dyDescent="0.3">
      <c r="B102" t="str">
        <f t="shared" si="3"/>
        <v>dokkebi_han.py ! han\HIYGGD2.han ! ! 이야기고딕체</v>
      </c>
      <c r="C102" t="s">
        <v>82</v>
      </c>
      <c r="D102" t="s">
        <v>457</v>
      </c>
      <c r="E102" t="s">
        <v>458</v>
      </c>
      <c r="G102" t="e">
        <f>VLOOKUP(F102,영어!A:C,2,FALSE)</f>
        <v>#N/A</v>
      </c>
      <c r="H102" t="e">
        <f>VLOOKUP(F102,영어!A:C,3,FALSE)</f>
        <v>#N/A</v>
      </c>
      <c r="I102" t="s">
        <v>329</v>
      </c>
      <c r="L102" t="s">
        <v>358</v>
      </c>
      <c r="M102" t="str">
        <f t="shared" si="4"/>
        <v>&lt;tr style="font-family: 이야기고딕체;font-size: 16px&gt;&lt;td&gt;이야기고딕체&lt;/td&gt;&lt;td&gt;이확영(이야기굵은체 기반)&lt;/td&gt;&lt;/tr&gt;</v>
      </c>
    </row>
    <row r="103" spans="1:13" x14ac:dyDescent="0.3">
      <c r="B103" t="str">
        <f t="shared" si="3"/>
        <v>dokkebi_han.py ! han\HPRCS.han ! ! 가는가을한글체</v>
      </c>
      <c r="C103" s="2" t="s">
        <v>81</v>
      </c>
      <c r="D103" s="2" t="s">
        <v>456</v>
      </c>
      <c r="E103" s="2" t="s">
        <v>459</v>
      </c>
      <c r="F103" s="2" t="s">
        <v>196</v>
      </c>
      <c r="G103" s="2" t="str">
        <f>VLOOKUP(F103,영어!A:C,2,FALSE)</f>
        <v>가는가을 영문체</v>
      </c>
      <c r="H103" s="2" t="str">
        <f>VLOOKUP(F103,영어!A:C,3,FALSE)</f>
        <v xml:space="preserve">이확영, 프린세스 메이커  </v>
      </c>
      <c r="I103" t="s">
        <v>377</v>
      </c>
      <c r="L103" t="s">
        <v>378</v>
      </c>
      <c r="M103" t="str">
        <f t="shared" si="4"/>
        <v>&lt;tr style="font-family: 가는가을한글체;font-size: 16px&gt;&lt;td&gt;가는가을한글체&lt;/td&gt;&lt;td&gt;프린세스메이커(이확영 변환)&lt;/td&gt;&lt;/tr&gt;</v>
      </c>
    </row>
    <row r="104" spans="1:13" x14ac:dyDescent="0.3">
      <c r="A104" t="s">
        <v>460</v>
      </c>
      <c r="B104" t="str">
        <f t="shared" si="3"/>
        <v>dokkebi_han.py ! han\HANYH.han ! ! 영화체</v>
      </c>
      <c r="C104" t="s">
        <v>35</v>
      </c>
      <c r="D104" t="s">
        <v>462</v>
      </c>
      <c r="E104" t="s">
        <v>461</v>
      </c>
      <c r="G104" t="e">
        <f>VLOOKUP(F104,영어!A:C,2,FALSE)</f>
        <v>#N/A</v>
      </c>
      <c r="H104" t="e">
        <f>VLOOKUP(F104,영어!A:C,3,FALSE)</f>
        <v>#N/A</v>
      </c>
      <c r="I104" t="s">
        <v>329</v>
      </c>
      <c r="L104" t="s">
        <v>358</v>
      </c>
      <c r="M104" t="str">
        <f t="shared" si="4"/>
        <v>&lt;tr style="font-family: 영화체;font-size: 16px&gt;&lt;td&gt;영화체&lt;/td&gt;&lt;td&gt;장영화/과학기술원 시스템공학연구소 폰트개발보급센터&lt;/td&gt;&lt;/tr&gt;</v>
      </c>
    </row>
    <row r="105" spans="1:13" x14ac:dyDescent="0.3">
      <c r="B105" t="str">
        <f t="shared" si="3"/>
        <v>dokkebi_han.py ! han\HANGRS.han ! ! 가로수체</v>
      </c>
      <c r="C105" t="s">
        <v>83</v>
      </c>
      <c r="D105" t="s">
        <v>463</v>
      </c>
      <c r="E105" t="s">
        <v>84</v>
      </c>
      <c r="G105" t="e">
        <f>VLOOKUP(F105,영어!A:C,2,FALSE)</f>
        <v>#N/A</v>
      </c>
      <c r="H105" t="e">
        <f>VLOOKUP(F105,영어!A:C,3,FALSE)</f>
        <v>#N/A</v>
      </c>
      <c r="I105" t="s">
        <v>329</v>
      </c>
      <c r="L105" t="s">
        <v>358</v>
      </c>
      <c r="M105" t="str">
        <f t="shared" si="4"/>
        <v>&lt;tr style="font-family: 가로수체;font-size: 16px&gt;&lt;td&gt;가로수체&lt;/td&gt;&lt;td&gt;전영기&lt;/td&gt;&lt;/tr&gt;</v>
      </c>
    </row>
    <row r="106" spans="1:13" x14ac:dyDescent="0.3">
      <c r="A106" s="3" t="s">
        <v>472</v>
      </c>
      <c r="B106" t="str">
        <f t="shared" si="3"/>
        <v>dokkebi_han.py ! han\TBG2.han ! ! 태백명조체개조</v>
      </c>
      <c r="C106" t="s">
        <v>471</v>
      </c>
      <c r="D106" t="s">
        <v>467</v>
      </c>
      <c r="E106" t="s">
        <v>466</v>
      </c>
      <c r="G106" t="e">
        <f>VLOOKUP(F106,영어!A:C,2,FALSE)</f>
        <v>#N/A</v>
      </c>
      <c r="H106" t="e">
        <f>VLOOKUP(F106,영어!A:C,3,FALSE)</f>
        <v>#N/A</v>
      </c>
      <c r="I106" t="s">
        <v>329</v>
      </c>
      <c r="L106" t="s">
        <v>358</v>
      </c>
      <c r="M106" t="str">
        <f t="shared" si="4"/>
        <v>&lt;tr style="font-family: 태백명조체개조;font-size: 16px&gt;&lt;td&gt;태백명조체개조&lt;/td&gt;&lt;td&gt;불명(태백명조체 기반)&lt;/td&gt;&lt;/tr&gt;</v>
      </c>
    </row>
    <row r="107" spans="1:13" x14ac:dyDescent="0.3">
      <c r="B107" t="str">
        <f t="shared" si="3"/>
        <v>dokkebi_han.py ! han\TBG4.han ! ! 태백명조체</v>
      </c>
      <c r="C107" t="s">
        <v>465</v>
      </c>
      <c r="D107" t="s">
        <v>468</v>
      </c>
      <c r="E107" t="s">
        <v>464</v>
      </c>
      <c r="G107" t="e">
        <f>VLOOKUP(F107,영어!A:C,2,FALSE)</f>
        <v>#N/A</v>
      </c>
      <c r="H107" t="e">
        <f>VLOOKUP(F107,영어!A:C,3,FALSE)</f>
        <v>#N/A</v>
      </c>
      <c r="I107" t="s">
        <v>329</v>
      </c>
      <c r="L107" t="s">
        <v>358</v>
      </c>
      <c r="M107" t="str">
        <f t="shared" si="4"/>
        <v>&lt;tr style="font-family: 태백명조체;font-size: 16px&gt;&lt;td&gt;태백명조체&lt;/td&gt;&lt;td&gt;태백한글/태백무른모&lt;/td&gt;&lt;/tr&gt;</v>
      </c>
    </row>
    <row r="108" spans="1:13" x14ac:dyDescent="0.3">
      <c r="B108" t="str">
        <f t="shared" si="3"/>
        <v>dokkebi_han.py ! han\TBHM.han ! ! 태백훈민정음체</v>
      </c>
      <c r="C108" t="s">
        <v>86</v>
      </c>
      <c r="D108" t="s">
        <v>469</v>
      </c>
      <c r="E108" t="s">
        <v>464</v>
      </c>
      <c r="G108" t="e">
        <f>VLOOKUP(F108,영어!A:C,2,FALSE)</f>
        <v>#N/A</v>
      </c>
      <c r="H108" t="e">
        <f>VLOOKUP(F108,영어!A:C,3,FALSE)</f>
        <v>#N/A</v>
      </c>
      <c r="I108" t="s">
        <v>329</v>
      </c>
      <c r="L108" t="s">
        <v>358</v>
      </c>
      <c r="M108" t="str">
        <f t="shared" si="4"/>
        <v>&lt;tr style="font-family: 태백훈민정음체;font-size: 16px&gt;&lt;td&gt;태백훈민정음체&lt;/td&gt;&lt;td&gt;태백한글/태백무른모&lt;/td&gt;&lt;/tr&gt;</v>
      </c>
    </row>
    <row r="109" spans="1:13" x14ac:dyDescent="0.3">
      <c r="B109" t="str">
        <f t="shared" si="3"/>
        <v>dokkebi_han.py ! han\TBPIL.han ! ! 태백필기체</v>
      </c>
      <c r="C109" s="1" t="s">
        <v>120</v>
      </c>
      <c r="D109" s="1" t="s">
        <v>470</v>
      </c>
      <c r="E109" t="s">
        <v>464</v>
      </c>
      <c r="G109" t="e">
        <f>VLOOKUP(F109,영어!A:C,2,FALSE)</f>
        <v>#N/A</v>
      </c>
      <c r="H109" t="e">
        <f>VLOOKUP(F109,영어!A:C,3,FALSE)</f>
        <v>#N/A</v>
      </c>
      <c r="I109" t="s">
        <v>329</v>
      </c>
      <c r="L109" t="s">
        <v>358</v>
      </c>
      <c r="M109" t="str">
        <f t="shared" si="4"/>
        <v>&lt;tr style="font-family: 태백필기체;font-size: 16px&gt;&lt;td&gt;태백필기체&lt;/td&gt;&lt;td&gt;태백한글/태백무른모&lt;/td&gt;&lt;/tr&gt;</v>
      </c>
    </row>
    <row r="110" spans="1:13" x14ac:dyDescent="0.3">
      <c r="B110" t="str">
        <f t="shared" si="3"/>
        <v>dokkebi_han.py ! han\H_DMYONG.han ! ! 복선명조체</v>
      </c>
      <c r="C110" t="s">
        <v>89</v>
      </c>
      <c r="D110" t="s">
        <v>568</v>
      </c>
      <c r="E110" t="s">
        <v>492</v>
      </c>
      <c r="G110" t="e">
        <f>VLOOKUP(F110,영어!A:C,2,FALSE)</f>
        <v>#N/A</v>
      </c>
      <c r="H110" t="e">
        <f>VLOOKUP(F110,영어!A:C,3,FALSE)</f>
        <v>#N/A</v>
      </c>
      <c r="I110" t="s">
        <v>329</v>
      </c>
      <c r="L110" t="s">
        <v>358</v>
      </c>
      <c r="M110" t="str">
        <f t="shared" si="4"/>
        <v>&lt;tr style="font-family: 복선명조체;font-size: 16px&gt;&lt;td&gt;복선명조체&lt;/td&gt;&lt;td&gt;하나리C라이브러리/이확영&lt;/td&gt;&lt;/tr&gt;</v>
      </c>
    </row>
    <row r="111" spans="1:13" x14ac:dyDescent="0.3">
      <c r="B111" t="str">
        <f t="shared" si="3"/>
        <v>dokkebi_han.py ! han\H_SOFT.han ! ! 소프트체</v>
      </c>
      <c r="C111" t="s">
        <v>493</v>
      </c>
      <c r="D111" t="s">
        <v>494</v>
      </c>
      <c r="E111" t="s">
        <v>492</v>
      </c>
      <c r="G111" t="e">
        <f>VLOOKUP(F111,영어!A:C,2,FALSE)</f>
        <v>#N/A</v>
      </c>
      <c r="H111" t="e">
        <f>VLOOKUP(F111,영어!A:C,3,FALSE)</f>
        <v>#N/A</v>
      </c>
      <c r="I111" t="s">
        <v>329</v>
      </c>
      <c r="L111" t="s">
        <v>358</v>
      </c>
      <c r="M111" t="str">
        <f t="shared" si="4"/>
        <v>&lt;tr style="font-family: 소프트체;font-size: 16px&gt;&lt;td&gt;소프트체&lt;/td&gt;&lt;td&gt;하나리C라이브러리/이확영&lt;/td&gt;&lt;/tr&gt;</v>
      </c>
    </row>
    <row r="112" spans="1:13" x14ac:dyDescent="0.3">
      <c r="B112" t="str">
        <f t="shared" si="3"/>
        <v>dokkebi_han.py ! han\HANHCH.han ! ! 혜성체</v>
      </c>
      <c r="C112" t="s">
        <v>93</v>
      </c>
      <c r="D112" t="s">
        <v>497</v>
      </c>
      <c r="E112" t="s">
        <v>90</v>
      </c>
      <c r="G112" t="e">
        <f>VLOOKUP(F112,영어!A:C,2,FALSE)</f>
        <v>#N/A</v>
      </c>
      <c r="H112" t="e">
        <f>VLOOKUP(F112,영어!A:C,3,FALSE)</f>
        <v>#N/A</v>
      </c>
      <c r="I112" t="s">
        <v>329</v>
      </c>
      <c r="L112" t="s">
        <v>358</v>
      </c>
      <c r="M112" t="str">
        <f t="shared" si="4"/>
        <v>&lt;tr style="font-family: 혜성체;font-size: 16px&gt;&lt;td&gt;혜성체&lt;/td&gt;&lt;td&gt;하혜성&lt;/td&gt;&lt;/tr&gt;</v>
      </c>
    </row>
    <row r="113" spans="2:13" x14ac:dyDescent="0.3">
      <c r="B113" t="str">
        <f t="shared" si="3"/>
        <v>dokkebi_han.py ! han\HANHYES.han ! ! 붓펜체</v>
      </c>
      <c r="C113" t="s">
        <v>91</v>
      </c>
      <c r="D113" t="s">
        <v>495</v>
      </c>
      <c r="E113" t="s">
        <v>90</v>
      </c>
      <c r="G113" t="e">
        <f>VLOOKUP(F113,영어!A:C,2,FALSE)</f>
        <v>#N/A</v>
      </c>
      <c r="H113" t="e">
        <f>VLOOKUP(F113,영어!A:C,3,FALSE)</f>
        <v>#N/A</v>
      </c>
      <c r="I113" t="s">
        <v>329</v>
      </c>
      <c r="L113" t="s">
        <v>358</v>
      </c>
      <c r="M113" t="str">
        <f t="shared" si="4"/>
        <v>&lt;tr style="font-family: 붓펜체;font-size: 16px&gt;&lt;td&gt;붓펜체&lt;/td&gt;&lt;td&gt;하혜성&lt;/td&gt;&lt;/tr&gt;</v>
      </c>
    </row>
    <row r="114" spans="2:13" x14ac:dyDescent="0.3">
      <c r="B114" t="str">
        <f t="shared" si="3"/>
        <v>dokkebi_han.py ! han\HANCHD.han ! ! 어린이체</v>
      </c>
      <c r="C114" t="s">
        <v>92</v>
      </c>
      <c r="D114" t="s">
        <v>496</v>
      </c>
      <c r="E114" t="s">
        <v>498</v>
      </c>
      <c r="G114" t="e">
        <f>VLOOKUP(F114,영어!A:C,2,FALSE)</f>
        <v>#N/A</v>
      </c>
      <c r="H114" t="e">
        <f>VLOOKUP(F114,영어!A:C,3,FALSE)</f>
        <v>#N/A</v>
      </c>
      <c r="I114" t="s">
        <v>329</v>
      </c>
      <c r="L114" t="s">
        <v>358</v>
      </c>
      <c r="M114" t="str">
        <f t="shared" si="4"/>
        <v>&lt;tr style="font-family: 어린이체;font-size: 16px&gt;&lt;td&gt;어린이체&lt;/td&gt;&lt;td&gt;하혜성,서정호,허인구&lt;/td&gt;&lt;/tr&gt;</v>
      </c>
    </row>
    <row r="115" spans="2:13" x14ac:dyDescent="0.3">
      <c r="B115" t="str">
        <f t="shared" si="3"/>
        <v>dokkebi_han.py ! han\TAK.han ! ! 탁체</v>
      </c>
      <c r="C115" t="s">
        <v>94</v>
      </c>
      <c r="D115" t="s">
        <v>499</v>
      </c>
      <c r="E115" t="s">
        <v>95</v>
      </c>
      <c r="G115" t="e">
        <f>VLOOKUP(F115,영어!A:C,2,FALSE)</f>
        <v>#N/A</v>
      </c>
      <c r="H115" t="e">
        <f>VLOOKUP(F115,영어!A:C,3,FALSE)</f>
        <v>#N/A</v>
      </c>
      <c r="I115" t="s">
        <v>329</v>
      </c>
      <c r="L115" t="s">
        <v>358</v>
      </c>
      <c r="M115" t="str">
        <f t="shared" si="4"/>
        <v>&lt;tr style="font-family: 탁체;font-size: 16px&gt;&lt;td&gt;탁체&lt;/td&gt;&lt;td&gt;한기택&lt;/td&gt;&lt;/tr&gt;</v>
      </c>
    </row>
    <row r="116" spans="2:13" x14ac:dyDescent="0.3">
      <c r="B116" t="str">
        <f t="shared" si="3"/>
        <v>dokkebi_han.py ! han\HMGOTH.han ! ! 한메고딕체</v>
      </c>
      <c r="C116" s="1" t="s">
        <v>152</v>
      </c>
      <c r="D116" s="1" t="s">
        <v>500</v>
      </c>
      <c r="E116" s="1" t="s">
        <v>155</v>
      </c>
      <c r="G116" t="e">
        <f>VLOOKUP(F116,영어!A:C,2,FALSE)</f>
        <v>#N/A</v>
      </c>
      <c r="H116" t="e">
        <f>VLOOKUP(F116,영어!A:C,3,FALSE)</f>
        <v>#N/A</v>
      </c>
      <c r="I116" t="s">
        <v>329</v>
      </c>
      <c r="L116" t="s">
        <v>358</v>
      </c>
      <c r="M116" t="str">
        <f t="shared" si="4"/>
        <v>&lt;tr style="font-family: 한메고딕체;font-size: 16px&gt;&lt;td&gt;한메고딕체&lt;/td&gt;&lt;td&gt;한메한글&lt;/td&gt;&lt;/tr&gt;</v>
      </c>
    </row>
    <row r="117" spans="2:13" x14ac:dyDescent="0.3">
      <c r="B117" t="str">
        <f t="shared" si="3"/>
        <v>dokkebi_han.py ! han\HMSAM.han ! ! 한메샘물체</v>
      </c>
      <c r="C117" s="1" t="s">
        <v>154</v>
      </c>
      <c r="D117" s="1" t="s">
        <v>503</v>
      </c>
      <c r="E117" s="1" t="s">
        <v>155</v>
      </c>
      <c r="G117" t="e">
        <f>VLOOKUP(F117,영어!A:C,2,FALSE)</f>
        <v>#N/A</v>
      </c>
      <c r="H117" t="e">
        <f>VLOOKUP(F117,영어!A:C,3,FALSE)</f>
        <v>#N/A</v>
      </c>
      <c r="I117" t="s">
        <v>329</v>
      </c>
      <c r="L117" t="s">
        <v>358</v>
      </c>
      <c r="M117" t="str">
        <f t="shared" si="4"/>
        <v>&lt;tr style="font-family: 한메샘물체;font-size: 16px&gt;&lt;td&gt;한메샘물체&lt;/td&gt;&lt;td&gt;한메한글&lt;/td&gt;&lt;/tr&gt;</v>
      </c>
    </row>
    <row r="118" spans="2:13" x14ac:dyDescent="0.3">
      <c r="B118" t="str">
        <f t="shared" si="3"/>
        <v>dokkebi_han.py ! han\HMSYS.han ! ! 한메본문체</v>
      </c>
      <c r="C118" s="1" t="s">
        <v>295</v>
      </c>
      <c r="D118" s="1" t="s">
        <v>502</v>
      </c>
      <c r="E118" s="1" t="s">
        <v>155</v>
      </c>
      <c r="G118" t="e">
        <f>VLOOKUP(F118,영어!A:C,2,FALSE)</f>
        <v>#N/A</v>
      </c>
      <c r="H118" t="e">
        <f>VLOOKUP(F118,영어!A:C,3,FALSE)</f>
        <v>#N/A</v>
      </c>
      <c r="I118" t="s">
        <v>329</v>
      </c>
      <c r="L118" t="s">
        <v>358</v>
      </c>
      <c r="M118" t="str">
        <f t="shared" si="4"/>
        <v>&lt;tr style="font-family: 한메본문체;font-size: 16px&gt;&lt;td&gt;한메본문체&lt;/td&gt;&lt;td&gt;한메한글&lt;/td&gt;&lt;/tr&gt;</v>
      </c>
    </row>
    <row r="119" spans="2:13" x14ac:dyDescent="0.3">
      <c r="B119" t="str">
        <f t="shared" si="3"/>
        <v>dokkebi_han.py ! han\HMSYSTH.han ! ! 한메가는본문체</v>
      </c>
      <c r="C119" s="1" t="s">
        <v>153</v>
      </c>
      <c r="D119" s="1" t="s">
        <v>501</v>
      </c>
      <c r="E119" s="1" t="s">
        <v>155</v>
      </c>
      <c r="G119" t="e">
        <f>VLOOKUP(F119,영어!A:C,2,FALSE)</f>
        <v>#N/A</v>
      </c>
      <c r="H119" t="e">
        <f>VLOOKUP(F119,영어!A:C,3,FALSE)</f>
        <v>#N/A</v>
      </c>
      <c r="I119" t="s">
        <v>329</v>
      </c>
      <c r="L119" t="s">
        <v>358</v>
      </c>
      <c r="M119" t="str">
        <f t="shared" si="4"/>
        <v>&lt;tr style="font-family: 한메가는본문체;font-size: 16px&gt;&lt;td&gt;한메가는본문체&lt;/td&gt;&lt;td&gt;한메한글&lt;/td&gt;&lt;/tr&gt;</v>
      </c>
    </row>
    <row r="120" spans="2:13" x14ac:dyDescent="0.3">
      <c r="B120" t="str">
        <f t="shared" si="3"/>
        <v>dokkebi_han.py ! han\HANBYTE.han ! ! 바이트체</v>
      </c>
      <c r="C120" t="s">
        <v>101</v>
      </c>
      <c r="D120" t="s">
        <v>507</v>
      </c>
      <c r="E120" t="s">
        <v>99</v>
      </c>
      <c r="G120" t="e">
        <f>VLOOKUP(F120,영어!A:C,2,FALSE)</f>
        <v>#N/A</v>
      </c>
      <c r="H120" t="e">
        <f>VLOOKUP(F120,영어!A:C,3,FALSE)</f>
        <v>#N/A</v>
      </c>
      <c r="I120" t="s">
        <v>329</v>
      </c>
      <c r="L120" t="s">
        <v>358</v>
      </c>
      <c r="M120" t="str">
        <f t="shared" si="4"/>
        <v>&lt;tr style="font-family: 바이트체;font-size: 16px&gt;&lt;td&gt;바이트체&lt;/td&gt;&lt;td&gt;허인구&lt;/td&gt;&lt;/tr&gt;</v>
      </c>
    </row>
    <row r="121" spans="2:13" x14ac:dyDescent="0.3">
      <c r="B121" t="str">
        <f t="shared" si="3"/>
        <v>dokkebi_han.py ! han\HANDGO.han ! ! 둥근고딕체</v>
      </c>
      <c r="C121" t="s">
        <v>98</v>
      </c>
      <c r="D121" t="s">
        <v>505</v>
      </c>
      <c r="E121" t="s">
        <v>99</v>
      </c>
      <c r="G121" t="e">
        <f>VLOOKUP(F121,영어!A:C,2,FALSE)</f>
        <v>#N/A</v>
      </c>
      <c r="H121" t="e">
        <f>VLOOKUP(F121,영어!A:C,3,FALSE)</f>
        <v>#N/A</v>
      </c>
      <c r="I121" t="s">
        <v>329</v>
      </c>
      <c r="L121" t="s">
        <v>358</v>
      </c>
      <c r="M121" t="str">
        <f t="shared" si="4"/>
        <v>&lt;tr style="font-family: 둥근고딕체;font-size: 16px&gt;&lt;td&gt;둥근고딕체&lt;/td&gt;&lt;td&gt;허인구&lt;/td&gt;&lt;/tr&gt;</v>
      </c>
    </row>
    <row r="122" spans="2:13" x14ac:dyDescent="0.3">
      <c r="B122" t="str">
        <f t="shared" si="3"/>
        <v>dokkebi_han.py ! han\HANEAPN.han ! ! 예쁜손글체</v>
      </c>
      <c r="C122" t="s">
        <v>105</v>
      </c>
      <c r="D122" t="s">
        <v>514</v>
      </c>
      <c r="E122" t="s">
        <v>99</v>
      </c>
      <c r="G122" t="e">
        <f>VLOOKUP(F122,영어!A:C,2,FALSE)</f>
        <v>#N/A</v>
      </c>
      <c r="H122" t="e">
        <f>VLOOKUP(F122,영어!A:C,3,FALSE)</f>
        <v>#N/A</v>
      </c>
      <c r="I122" t="s">
        <v>329</v>
      </c>
      <c r="L122" t="s">
        <v>358</v>
      </c>
      <c r="M122" t="str">
        <f t="shared" si="4"/>
        <v>&lt;tr style="font-family: 예쁜손글체;font-size: 16px&gt;&lt;td&gt;예쁜손글체&lt;/td&gt;&lt;td&gt;허인구&lt;/td&gt;&lt;/tr&gt;</v>
      </c>
    </row>
    <row r="123" spans="2:13" x14ac:dyDescent="0.3">
      <c r="B123" t="str">
        <f t="shared" si="3"/>
        <v>dokkebi_han.py ! han\HANGUNG.han ! ! 한궁체</v>
      </c>
      <c r="C123" t="s">
        <v>109</v>
      </c>
      <c r="D123" t="s">
        <v>517</v>
      </c>
      <c r="E123" t="s">
        <v>99</v>
      </c>
      <c r="G123" t="e">
        <f>VLOOKUP(F123,영어!A:C,2,FALSE)</f>
        <v>#N/A</v>
      </c>
      <c r="H123" t="e">
        <f>VLOOKUP(F123,영어!A:C,3,FALSE)</f>
        <v>#N/A</v>
      </c>
      <c r="I123" t="s">
        <v>329</v>
      </c>
      <c r="L123" t="s">
        <v>358</v>
      </c>
      <c r="M123" t="str">
        <f t="shared" si="4"/>
        <v>&lt;tr style="font-family: 한궁체;font-size: 16px&gt;&lt;td&gt;한궁체&lt;/td&gt;&lt;td&gt;허인구&lt;/td&gt;&lt;/tr&gt;</v>
      </c>
    </row>
    <row r="124" spans="2:13" x14ac:dyDescent="0.3">
      <c r="B124" t="str">
        <f t="shared" si="3"/>
        <v>dokkebi_han.py ! han\HANHLGO.han ! ! 흘림고딕체</v>
      </c>
      <c r="C124" t="s">
        <v>111</v>
      </c>
      <c r="D124" t="s">
        <v>522</v>
      </c>
      <c r="E124" t="s">
        <v>99</v>
      </c>
      <c r="G124" t="e">
        <f>VLOOKUP(F124,영어!A:C,2,FALSE)</f>
        <v>#N/A</v>
      </c>
      <c r="H124" t="e">
        <f>VLOOKUP(F124,영어!A:C,3,FALSE)</f>
        <v>#N/A</v>
      </c>
      <c r="I124" t="s">
        <v>329</v>
      </c>
      <c r="L124" t="s">
        <v>358</v>
      </c>
      <c r="M124" t="str">
        <f t="shared" si="4"/>
        <v>&lt;tr style="font-family: 흘림고딕체;font-size: 16px&gt;&lt;td&gt;흘림고딕체&lt;/td&gt;&lt;td&gt;허인구&lt;/td&gt;&lt;/tr&gt;</v>
      </c>
    </row>
    <row r="125" spans="2:13" x14ac:dyDescent="0.3">
      <c r="B125" t="str">
        <f t="shared" si="3"/>
        <v>dokkebi_han.py ! han\HANHMSM.han ! ! 허인구한메샘물체</v>
      </c>
      <c r="C125" t="s">
        <v>519</v>
      </c>
      <c r="D125" t="s">
        <v>518</v>
      </c>
      <c r="E125" t="s">
        <v>520</v>
      </c>
      <c r="G125" t="e">
        <f>VLOOKUP(F125,영어!A:C,2,FALSE)</f>
        <v>#N/A</v>
      </c>
      <c r="H125" t="e">
        <f>VLOOKUP(F125,영어!A:C,3,FALSE)</f>
        <v>#N/A</v>
      </c>
      <c r="I125" t="s">
        <v>329</v>
      </c>
      <c r="L125" t="s">
        <v>358</v>
      </c>
      <c r="M125" t="str">
        <f t="shared" si="4"/>
        <v>&lt;tr style="font-family: 허인구한메샘물체;font-size: 16px&gt;&lt;td&gt;허인구한메샘물체&lt;/td&gt;&lt;td&gt;허인구(한메샘물체 기반)&lt;/td&gt;&lt;/tr&gt;</v>
      </c>
    </row>
    <row r="126" spans="2:13" x14ac:dyDescent="0.3">
      <c r="B126" t="str">
        <f t="shared" si="3"/>
        <v>dokkebi_han.py ! han\HANPW.han ! ! 정서체</v>
      </c>
      <c r="C126" t="s">
        <v>106</v>
      </c>
      <c r="D126" t="s">
        <v>515</v>
      </c>
      <c r="E126" t="s">
        <v>107</v>
      </c>
      <c r="G126" t="e">
        <f>VLOOKUP(F126,영어!A:C,2,FALSE)</f>
        <v>#N/A</v>
      </c>
      <c r="H126" t="e">
        <f>VLOOKUP(F126,영어!A:C,3,FALSE)</f>
        <v>#N/A</v>
      </c>
      <c r="I126" t="s">
        <v>329</v>
      </c>
      <c r="L126" t="s">
        <v>358</v>
      </c>
      <c r="M126" t="str">
        <f t="shared" si="4"/>
        <v>&lt;tr style="font-family: 정서체;font-size: 16px&gt;&lt;td&gt;정서체&lt;/td&gt;&lt;td&gt;허인구&lt;/td&gt;&lt;/tr&gt;</v>
      </c>
    </row>
    <row r="127" spans="2:13" x14ac:dyDescent="0.3">
      <c r="B127" t="str">
        <f t="shared" si="3"/>
        <v>dokkebi_han.py ! han\HANVADA.han ! ! 바다체</v>
      </c>
      <c r="C127" t="s">
        <v>100</v>
      </c>
      <c r="D127" t="s">
        <v>506</v>
      </c>
      <c r="E127" t="s">
        <v>99</v>
      </c>
      <c r="G127" t="e">
        <f>VLOOKUP(F127,영어!A:C,2,FALSE)</f>
        <v>#N/A</v>
      </c>
      <c r="H127" t="e">
        <f>VLOOKUP(F127,영어!A:C,3,FALSE)</f>
        <v>#N/A</v>
      </c>
      <c r="I127" t="s">
        <v>329</v>
      </c>
      <c r="L127" t="s">
        <v>358</v>
      </c>
      <c r="M127" t="str">
        <f t="shared" si="4"/>
        <v>&lt;tr style="font-family: 바다체;font-size: 16px&gt;&lt;td&gt;바다체&lt;/td&gt;&lt;td&gt;허인구&lt;/td&gt;&lt;/tr&gt;</v>
      </c>
    </row>
    <row r="128" spans="2:13" x14ac:dyDescent="0.3">
      <c r="B128" t="str">
        <f t="shared" si="3"/>
        <v>dokkebi_han.py ! han\HANBIGO.han ! ! 큰글고딕체</v>
      </c>
      <c r="C128" t="s">
        <v>108</v>
      </c>
      <c r="D128" t="s">
        <v>516</v>
      </c>
      <c r="E128" t="s">
        <v>97</v>
      </c>
      <c r="G128" t="e">
        <f>VLOOKUP(F128,영어!A:C,2,FALSE)</f>
        <v>#N/A</v>
      </c>
      <c r="H128" t="e">
        <f>VLOOKUP(F128,영어!A:C,3,FALSE)</f>
        <v>#N/A</v>
      </c>
      <c r="I128" t="s">
        <v>329</v>
      </c>
      <c r="L128" t="s">
        <v>358</v>
      </c>
      <c r="M128" t="str">
        <f t="shared" si="4"/>
        <v>&lt;tr style="font-family: 큰글고딕체;font-size: 16px&gt;&lt;td&gt;큰글고딕체&lt;/td&gt;&lt;td&gt;허인구  &lt;/td&gt;&lt;/tr&gt;</v>
      </c>
    </row>
    <row r="129" spans="2:13" x14ac:dyDescent="0.3">
      <c r="B129" t="str">
        <f t="shared" ref="B129:B156" si="5">"dokkebi_han.py ! han\"&amp;D129&amp;" ! ! "&amp;C129</f>
        <v>dokkebi_han.py ! han\HANNAK.han ! ! 낙서체</v>
      </c>
      <c r="C129" t="s">
        <v>96</v>
      </c>
      <c r="D129" t="s">
        <v>504</v>
      </c>
      <c r="E129" t="s">
        <v>97</v>
      </c>
      <c r="G129" t="e">
        <f>VLOOKUP(F129,영어!A:C,2,FALSE)</f>
        <v>#N/A</v>
      </c>
      <c r="H129" t="e">
        <f>VLOOKUP(F129,영어!A:C,3,FALSE)</f>
        <v>#N/A</v>
      </c>
      <c r="I129" t="s">
        <v>329</v>
      </c>
      <c r="L129" t="s">
        <v>358</v>
      </c>
      <c r="M129" t="str">
        <f t="shared" si="4"/>
        <v>&lt;tr style="font-family: 낙서체;font-size: 16px&gt;&lt;td&gt;낙서체&lt;/td&gt;&lt;td&gt;허인구  &lt;/td&gt;&lt;/tr&gt;</v>
      </c>
    </row>
    <row r="130" spans="2:13" x14ac:dyDescent="0.3">
      <c r="B130" t="str">
        <f t="shared" si="5"/>
        <v>dokkebi_han.py ! han\HANSPN.han ! ! 샘물이쁜체</v>
      </c>
      <c r="C130" t="s">
        <v>103</v>
      </c>
      <c r="D130" t="s">
        <v>512</v>
      </c>
      <c r="E130" t="s">
        <v>97</v>
      </c>
      <c r="G130" t="e">
        <f>VLOOKUP(F130,영어!A:C,2,FALSE)</f>
        <v>#N/A</v>
      </c>
      <c r="H130" t="e">
        <f>VLOOKUP(F130,영어!A:C,3,FALSE)</f>
        <v>#N/A</v>
      </c>
      <c r="I130" t="s">
        <v>329</v>
      </c>
      <c r="L130" t="s">
        <v>358</v>
      </c>
      <c r="M130" t="str">
        <f t="shared" si="4"/>
        <v>&lt;tr style="font-family: 샘물이쁜체;font-size: 16px&gt;&lt;td&gt;샘물이쁜체&lt;/td&gt;&lt;td&gt;허인구  &lt;/td&gt;&lt;/tr&gt;</v>
      </c>
    </row>
    <row r="131" spans="2:13" x14ac:dyDescent="0.3">
      <c r="B131" t="str">
        <f t="shared" si="5"/>
        <v>dokkebi_han.py ! han\HANAHN.han ! ! 허인구안상수체</v>
      </c>
      <c r="C131" t="s">
        <v>110</v>
      </c>
      <c r="D131" t="s">
        <v>521</v>
      </c>
      <c r="E131" t="s">
        <v>511</v>
      </c>
      <c r="G131" t="e">
        <f>VLOOKUP(F131,영어!A:C,2,FALSE)</f>
        <v>#N/A</v>
      </c>
      <c r="H131" t="e">
        <f>VLOOKUP(F131,영어!A:C,3,FALSE)</f>
        <v>#N/A</v>
      </c>
      <c r="I131" t="s">
        <v>329</v>
      </c>
      <c r="L131" t="s">
        <v>358</v>
      </c>
      <c r="M131" t="str">
        <f t="shared" si="4"/>
        <v>&lt;tr style="font-family: 허인구안상수체;font-size: 16px&gt;&lt;td&gt;허인구안상수체&lt;/td&gt;&lt;td&gt;허인(이야기안상수체 기반)&lt;/td&gt;&lt;/tr&gt;</v>
      </c>
    </row>
    <row r="132" spans="2:13" x14ac:dyDescent="0.3">
      <c r="B132" t="str">
        <f t="shared" si="5"/>
        <v>dokkebi_han.py ! han\HANSMGO.han ! ! 샘물고딕체</v>
      </c>
      <c r="C132" t="s">
        <v>102</v>
      </c>
      <c r="D132" t="s">
        <v>508</v>
      </c>
      <c r="E132" t="s">
        <v>509</v>
      </c>
      <c r="G132" t="e">
        <f>VLOOKUP(F132,영어!A:C,2,FALSE)</f>
        <v>#N/A</v>
      </c>
      <c r="H132" t="e">
        <f>VLOOKUP(F132,영어!A:C,3,FALSE)</f>
        <v>#N/A</v>
      </c>
      <c r="I132" t="s">
        <v>329</v>
      </c>
      <c r="L132" t="s">
        <v>358</v>
      </c>
      <c r="M132" t="str">
        <f t="shared" ref="M132:M133" si="6">"&lt;tr style="&amp;CHAR(34)&amp;"font-family: "&amp;C132&amp;";font-size: 16px&gt;&lt;td&gt;"&amp;C132&amp;"&lt;/td&gt;&lt;td&gt;"&amp;E132&amp;"&lt;/td&gt;&lt;/tr&gt;"</f>
        <v>&lt;tr style="font-family: 샘물고딕체;font-size: 16px&gt;&lt;td&gt;샘물고딕체&lt;/td&gt;&lt;td&gt;허인구,곽택종&lt;/td&gt;&lt;/tr&gt;</v>
      </c>
    </row>
    <row r="133" spans="2:13" x14ac:dyDescent="0.3">
      <c r="B133" t="str">
        <f t="shared" si="5"/>
        <v>dokkebi_han.py ! han\HANIPN.han ! ! 손글이쁜체</v>
      </c>
      <c r="C133" t="s">
        <v>104</v>
      </c>
      <c r="D133" t="s">
        <v>513</v>
      </c>
      <c r="E133" t="s">
        <v>510</v>
      </c>
      <c r="G133" t="e">
        <f>VLOOKUP(F133,영어!A:C,2,FALSE)</f>
        <v>#N/A</v>
      </c>
      <c r="H133" t="e">
        <f>VLOOKUP(F133,영어!A:C,3,FALSE)</f>
        <v>#N/A</v>
      </c>
      <c r="I133" t="s">
        <v>329</v>
      </c>
      <c r="L133" t="s">
        <v>358</v>
      </c>
      <c r="M133" t="str">
        <f t="shared" si="6"/>
        <v>&lt;tr style="font-family: 손글이쁜체;font-size: 16px&gt;&lt;td&gt;손글이쁜체&lt;/td&gt;&lt;td&gt;허인구,서정호&lt;/td&gt;&lt;/tr&gt;</v>
      </c>
    </row>
    <row r="134" spans="2:13" x14ac:dyDescent="0.3">
      <c r="B134" t="str">
        <f t="shared" si="5"/>
        <v xml:space="preserve">dokkebi_han.py ! han\Han1.han ! ! </v>
      </c>
      <c r="D134" t="s">
        <v>0</v>
      </c>
      <c r="G134" t="e">
        <f>VLOOKUP(F134,영어!A:C,2,FALSE)</f>
        <v>#N/A</v>
      </c>
      <c r="H134" t="e">
        <f>VLOOKUP(F134,영어!A:C,3,FALSE)</f>
        <v>#N/A</v>
      </c>
      <c r="I134" t="s">
        <v>329</v>
      </c>
      <c r="L134" t="s">
        <v>358</v>
      </c>
    </row>
    <row r="135" spans="2:13" x14ac:dyDescent="0.3">
      <c r="B135" t="str">
        <f t="shared" si="5"/>
        <v xml:space="preserve">dokkebi_han.py ! han\Han3.han ! ! </v>
      </c>
      <c r="D135" t="s">
        <v>1</v>
      </c>
      <c r="G135" t="e">
        <f>VLOOKUP(F135,영어!A:C,2,FALSE)</f>
        <v>#N/A</v>
      </c>
      <c r="H135" t="e">
        <f>VLOOKUP(F135,영어!A:C,3,FALSE)</f>
        <v>#N/A</v>
      </c>
      <c r="I135" t="s">
        <v>329</v>
      </c>
      <c r="L135" t="s">
        <v>358</v>
      </c>
    </row>
    <row r="136" spans="2:13" x14ac:dyDescent="0.3">
      <c r="B136" t="str">
        <f t="shared" si="5"/>
        <v xml:space="preserve">dokkebi_han.py ! han\Han4.han ! ! </v>
      </c>
      <c r="D136" t="s">
        <v>2</v>
      </c>
      <c r="G136" t="e">
        <f>VLOOKUP(F136,영어!A:C,2,FALSE)</f>
        <v>#N/A</v>
      </c>
      <c r="H136" t="e">
        <f>VLOOKUP(F136,영어!A:C,3,FALSE)</f>
        <v>#N/A</v>
      </c>
      <c r="I136" t="s">
        <v>329</v>
      </c>
      <c r="L136" t="s">
        <v>358</v>
      </c>
    </row>
    <row r="137" spans="2:13" x14ac:dyDescent="0.3">
      <c r="B137" t="str">
        <f t="shared" si="5"/>
        <v xml:space="preserve">dokkebi_han.py ! han\Han5.han ! ! </v>
      </c>
      <c r="D137" t="s">
        <v>3</v>
      </c>
      <c r="G137" t="e">
        <f>VLOOKUP(F137,영어!A:C,2,FALSE)</f>
        <v>#N/A</v>
      </c>
      <c r="H137" t="e">
        <f>VLOOKUP(F137,영어!A:C,3,FALSE)</f>
        <v>#N/A</v>
      </c>
      <c r="I137" t="s">
        <v>329</v>
      </c>
      <c r="L137" t="s">
        <v>358</v>
      </c>
    </row>
    <row r="138" spans="2:13" x14ac:dyDescent="0.3">
      <c r="B138" t="str">
        <f t="shared" si="5"/>
        <v xml:space="preserve">dokkebi_han.py ! han\Han6.han ! ! </v>
      </c>
      <c r="D138" t="s">
        <v>4</v>
      </c>
      <c r="G138" t="e">
        <f>VLOOKUP(F138,영어!A:C,2,FALSE)</f>
        <v>#N/A</v>
      </c>
      <c r="H138" t="e">
        <f>VLOOKUP(F138,영어!A:C,3,FALSE)</f>
        <v>#N/A</v>
      </c>
      <c r="I138" t="s">
        <v>329</v>
      </c>
      <c r="L138" t="s">
        <v>358</v>
      </c>
    </row>
    <row r="139" spans="2:13" x14ac:dyDescent="0.3">
      <c r="B139" t="str">
        <f t="shared" si="5"/>
        <v xml:space="preserve">dokkebi_han.py ! han\Han7.han ! ! </v>
      </c>
      <c r="D139" t="s">
        <v>5</v>
      </c>
      <c r="G139" t="e">
        <f>VLOOKUP(F139,영어!A:C,2,FALSE)</f>
        <v>#N/A</v>
      </c>
      <c r="H139" t="e">
        <f>VLOOKUP(F139,영어!A:C,3,FALSE)</f>
        <v>#N/A</v>
      </c>
      <c r="I139" t="s">
        <v>329</v>
      </c>
      <c r="L139" t="s">
        <v>358</v>
      </c>
    </row>
    <row r="140" spans="2:13" x14ac:dyDescent="0.3">
      <c r="B140" t="str">
        <f t="shared" si="5"/>
        <v xml:space="preserve">dokkebi_han.py ! han\Han8.han ! ! </v>
      </c>
      <c r="D140" t="s">
        <v>6</v>
      </c>
      <c r="G140" t="e">
        <f>VLOOKUP(F140,영어!A:C,2,FALSE)</f>
        <v>#N/A</v>
      </c>
      <c r="H140" t="e">
        <f>VLOOKUP(F140,영어!A:C,3,FALSE)</f>
        <v>#N/A</v>
      </c>
      <c r="I140" t="s">
        <v>329</v>
      </c>
      <c r="L140" t="s">
        <v>358</v>
      </c>
    </row>
    <row r="141" spans="2:13" x14ac:dyDescent="0.3">
      <c r="B141" t="str">
        <f t="shared" si="5"/>
        <v xml:space="preserve">dokkebi_han.py ! han\Han9.han ! ! </v>
      </c>
      <c r="D141" t="s">
        <v>7</v>
      </c>
      <c r="G141" t="e">
        <f>VLOOKUP(F141,영어!A:C,2,FALSE)</f>
        <v>#N/A</v>
      </c>
      <c r="H141" t="e">
        <f>VLOOKUP(F141,영어!A:C,3,FALSE)</f>
        <v>#N/A</v>
      </c>
      <c r="I141" t="s">
        <v>329</v>
      </c>
      <c r="L141" t="s">
        <v>358</v>
      </c>
    </row>
    <row r="142" spans="2:13" x14ac:dyDescent="0.3">
      <c r="B142" t="str">
        <f t="shared" si="5"/>
        <v xml:space="preserve">dokkebi_han.py ! han\hansi.han ! ! </v>
      </c>
      <c r="D142" t="s">
        <v>173</v>
      </c>
      <c r="G142" t="e">
        <f>VLOOKUP(F142,영어!A:C,2,FALSE)</f>
        <v>#N/A</v>
      </c>
      <c r="H142" t="e">
        <f>VLOOKUP(F142,영어!A:C,3,FALSE)</f>
        <v>#N/A</v>
      </c>
      <c r="I142" t="s">
        <v>329</v>
      </c>
      <c r="L142" t="s">
        <v>358</v>
      </c>
    </row>
    <row r="143" spans="2:13" x14ac:dyDescent="0.3">
      <c r="B143" t="str">
        <f t="shared" si="5"/>
        <v xml:space="preserve">dokkebi_han.py ! han\hansm.han ! ! </v>
      </c>
      <c r="D143" t="s">
        <v>565</v>
      </c>
      <c r="G143" t="e">
        <f>VLOOKUP(F143,영어!A:C,2,FALSE)</f>
        <v>#N/A</v>
      </c>
      <c r="H143" t="e">
        <f>VLOOKUP(F143,영어!A:C,3,FALSE)</f>
        <v>#N/A</v>
      </c>
      <c r="I143" t="s">
        <v>329</v>
      </c>
      <c r="L143" t="s">
        <v>358</v>
      </c>
    </row>
    <row r="144" spans="2:13" x14ac:dyDescent="0.3">
      <c r="B144" t="str">
        <f t="shared" si="5"/>
        <v xml:space="preserve">dokkebi_han.py ! han\hanyetgo.han ! ! </v>
      </c>
      <c r="D144" t="s">
        <v>23</v>
      </c>
      <c r="G144" t="e">
        <f>VLOOKUP(F144,영어!A:C,2,FALSE)</f>
        <v>#N/A</v>
      </c>
      <c r="H144" t="e">
        <f>VLOOKUP(F144,영어!A:C,3,FALSE)</f>
        <v>#N/A</v>
      </c>
      <c r="I144" t="s">
        <v>329</v>
      </c>
      <c r="L144" t="s">
        <v>358</v>
      </c>
    </row>
    <row r="145" spans="2:12" x14ac:dyDescent="0.3">
      <c r="B145" t="str">
        <f t="shared" si="5"/>
        <v xml:space="preserve">dokkebi_han.py ! han\hanyk.han ! ! </v>
      </c>
      <c r="D145" t="s">
        <v>174</v>
      </c>
      <c r="G145" t="e">
        <f>VLOOKUP(F145,영어!A:C,2,FALSE)</f>
        <v>#N/A</v>
      </c>
      <c r="H145" t="e">
        <f>VLOOKUP(F145,영어!A:C,3,FALSE)</f>
        <v>#N/A</v>
      </c>
      <c r="I145" t="s">
        <v>329</v>
      </c>
      <c r="L145" t="s">
        <v>358</v>
      </c>
    </row>
    <row r="146" spans="2:12" x14ac:dyDescent="0.3">
      <c r="B146" t="str">
        <f t="shared" si="5"/>
        <v xml:space="preserve">dokkebi_han.py ! han\my.han ! ! </v>
      </c>
      <c r="D146" t="s">
        <v>9</v>
      </c>
      <c r="G146" t="e">
        <f>VLOOKUP(F146,영어!A:C,2,FALSE)</f>
        <v>#N/A</v>
      </c>
      <c r="H146" t="e">
        <f>VLOOKUP(F146,영어!A:C,3,FALSE)</f>
        <v>#N/A</v>
      </c>
      <c r="I146" t="s">
        <v>329</v>
      </c>
      <c r="L146" t="s">
        <v>358</v>
      </c>
    </row>
    <row r="147" spans="2:12" x14ac:dyDescent="0.3">
      <c r="B147" t="str">
        <f t="shared" si="5"/>
        <v xml:space="preserve">dokkebi_han.py ! han\Vv.han ! ! </v>
      </c>
      <c r="D147" t="s">
        <v>11</v>
      </c>
      <c r="G147" t="e">
        <f>VLOOKUP(F147,영어!A:C,2,FALSE)</f>
        <v>#N/A</v>
      </c>
      <c r="H147" t="e">
        <f>VLOOKUP(F147,영어!A:C,3,FALSE)</f>
        <v>#N/A</v>
      </c>
      <c r="I147" t="s">
        <v>329</v>
      </c>
      <c r="L147" t="s">
        <v>358</v>
      </c>
    </row>
    <row r="148" spans="2:12" x14ac:dyDescent="0.3">
      <c r="B148" t="str">
        <f t="shared" si="5"/>
        <v xml:space="preserve">dokkebi_han.py ! han\Vv2.han ! ! </v>
      </c>
      <c r="D148" t="s">
        <v>12</v>
      </c>
      <c r="G148" t="e">
        <f>VLOOKUP(F148,영어!A:C,2,FALSE)</f>
        <v>#N/A</v>
      </c>
      <c r="H148" t="e">
        <f>VLOOKUP(F148,영어!A:C,3,FALSE)</f>
        <v>#N/A</v>
      </c>
      <c r="I148" t="s">
        <v>329</v>
      </c>
      <c r="L148" t="s">
        <v>358</v>
      </c>
    </row>
    <row r="149" spans="2:12" x14ac:dyDescent="0.3">
      <c r="B149" t="str">
        <f t="shared" si="5"/>
        <v xml:space="preserve">dokkebi_han.py ! han\Vv3.han ! ! </v>
      </c>
      <c r="D149" t="s">
        <v>13</v>
      </c>
      <c r="G149" t="e">
        <f>VLOOKUP(F149,영어!A:C,2,FALSE)</f>
        <v>#N/A</v>
      </c>
      <c r="H149" t="e">
        <f>VLOOKUP(F149,영어!A:C,3,FALSE)</f>
        <v>#N/A</v>
      </c>
      <c r="I149" t="s">
        <v>329</v>
      </c>
      <c r="L149" t="s">
        <v>358</v>
      </c>
    </row>
    <row r="150" spans="2:12" x14ac:dyDescent="0.3">
      <c r="B150" t="str">
        <f t="shared" si="5"/>
        <v xml:space="preserve">dokkebi_han.py ! han\Vv4.han ! ! </v>
      </c>
      <c r="D150" t="s">
        <v>14</v>
      </c>
      <c r="G150" t="e">
        <f>VLOOKUP(F150,영어!A:C,2,FALSE)</f>
        <v>#N/A</v>
      </c>
      <c r="H150" t="e">
        <f>VLOOKUP(F150,영어!A:C,3,FALSE)</f>
        <v>#N/A</v>
      </c>
      <c r="I150" t="s">
        <v>329</v>
      </c>
      <c r="L150" t="s">
        <v>358</v>
      </c>
    </row>
    <row r="151" spans="2:12" x14ac:dyDescent="0.3">
      <c r="B151" t="str">
        <f t="shared" si="5"/>
        <v xml:space="preserve">dokkebi_han.py ! han\Vv5.han ! ! </v>
      </c>
      <c r="D151" t="s">
        <v>15</v>
      </c>
      <c r="G151" t="e">
        <f>VLOOKUP(F151,영어!A:C,2,FALSE)</f>
        <v>#N/A</v>
      </c>
      <c r="H151" t="e">
        <f>VLOOKUP(F151,영어!A:C,3,FALSE)</f>
        <v>#N/A</v>
      </c>
      <c r="I151" t="s">
        <v>329</v>
      </c>
      <c r="L151" t="s">
        <v>358</v>
      </c>
    </row>
    <row r="152" spans="2:12" x14ac:dyDescent="0.3">
      <c r="B152" t="str">
        <f t="shared" si="5"/>
        <v xml:space="preserve">dokkebi_han.py ! han\Vv6.han ! ! </v>
      </c>
      <c r="D152" t="s">
        <v>16</v>
      </c>
      <c r="G152" t="e">
        <f>VLOOKUP(F152,영어!A:C,2,FALSE)</f>
        <v>#N/A</v>
      </c>
      <c r="H152" t="e">
        <f>VLOOKUP(F152,영어!A:C,3,FALSE)</f>
        <v>#N/A</v>
      </c>
      <c r="I152" t="s">
        <v>329</v>
      </c>
      <c r="L152" t="s">
        <v>358</v>
      </c>
    </row>
    <row r="153" spans="2:12" x14ac:dyDescent="0.3">
      <c r="B153" t="str">
        <f t="shared" si="5"/>
        <v xml:space="preserve">dokkebi_han.py ! han\Vv7.han ! ! </v>
      </c>
      <c r="D153" t="s">
        <v>17</v>
      </c>
      <c r="G153" t="e">
        <f>VLOOKUP(F153,영어!A:C,2,FALSE)</f>
        <v>#N/A</v>
      </c>
      <c r="H153" t="e">
        <f>VLOOKUP(F153,영어!A:C,3,FALSE)</f>
        <v>#N/A</v>
      </c>
      <c r="I153" t="s">
        <v>329</v>
      </c>
      <c r="L153" t="s">
        <v>358</v>
      </c>
    </row>
    <row r="154" spans="2:12" x14ac:dyDescent="0.3">
      <c r="B154" t="str">
        <f t="shared" si="5"/>
        <v xml:space="preserve">dokkebi_han.py ! han\Vv8.han ! ! </v>
      </c>
      <c r="D154" t="s">
        <v>18</v>
      </c>
      <c r="G154" t="e">
        <f>VLOOKUP(F154,영어!A:C,2,FALSE)</f>
        <v>#N/A</v>
      </c>
      <c r="H154" t="e">
        <f>VLOOKUP(F154,영어!A:C,3,FALSE)</f>
        <v>#N/A</v>
      </c>
      <c r="I154" t="s">
        <v>329</v>
      </c>
      <c r="L154" t="s">
        <v>358</v>
      </c>
    </row>
    <row r="155" spans="2:12" x14ac:dyDescent="0.3">
      <c r="B155" t="str">
        <f t="shared" si="5"/>
        <v xml:space="preserve">dokkebi_han.py ! han\Vv9.han ! ! </v>
      </c>
      <c r="D155" t="s">
        <v>19</v>
      </c>
      <c r="G155" t="e">
        <f>VLOOKUP(F155,영어!A:C,2,FALSE)</f>
        <v>#N/A</v>
      </c>
      <c r="H155" t="e">
        <f>VLOOKUP(F155,영어!A:C,3,FALSE)</f>
        <v>#N/A</v>
      </c>
      <c r="I155" t="s">
        <v>329</v>
      </c>
      <c r="L155" t="s">
        <v>358</v>
      </c>
    </row>
    <row r="156" spans="2:12" x14ac:dyDescent="0.3">
      <c r="B156" t="str">
        <f t="shared" si="5"/>
        <v xml:space="preserve">dokkebi_han.py ! han\뻗음꼴.han ! ! </v>
      </c>
      <c r="D156" t="s">
        <v>20</v>
      </c>
      <c r="G156" t="e">
        <f>VLOOKUP(F156,영어!A:C,2,FALSE)</f>
        <v>#N/A</v>
      </c>
      <c r="H156" t="e">
        <f>VLOOKUP(F156,영어!A:C,3,FALSE)</f>
        <v>#N/A</v>
      </c>
      <c r="I156" t="s">
        <v>329</v>
      </c>
      <c r="L156" t="s">
        <v>358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A3D1-FE62-4D08-A993-FB58677ACD1D}">
  <dimension ref="A1:A156"/>
  <sheetViews>
    <sheetView topLeftCell="A121" workbookViewId="0">
      <selection activeCell="A100" sqref="A1:A1048576"/>
    </sheetView>
  </sheetViews>
  <sheetFormatPr defaultRowHeight="16.5" x14ac:dyDescent="0.3"/>
  <cols>
    <col min="1" max="1" width="17.125" customWidth="1"/>
  </cols>
  <sheetData>
    <row r="1" spans="1:1" x14ac:dyDescent="0.3">
      <c r="A1" t="s">
        <v>297</v>
      </c>
    </row>
    <row r="2" spans="1:1" x14ac:dyDescent="0.3">
      <c r="A2" t="s">
        <v>480</v>
      </c>
    </row>
    <row r="3" spans="1:1" x14ac:dyDescent="0.3">
      <c r="A3" t="s">
        <v>481</v>
      </c>
    </row>
    <row r="4" spans="1:1" x14ac:dyDescent="0.3">
      <c r="A4" t="s">
        <v>476</v>
      </c>
    </row>
    <row r="5" spans="1:1" x14ac:dyDescent="0.3">
      <c r="A5" t="s">
        <v>477</v>
      </c>
    </row>
    <row r="6" spans="1:1" x14ac:dyDescent="0.3">
      <c r="A6" t="s">
        <v>478</v>
      </c>
    </row>
    <row r="7" spans="1:1" x14ac:dyDescent="0.3">
      <c r="A7" t="s">
        <v>479</v>
      </c>
    </row>
    <row r="8" spans="1:1" x14ac:dyDescent="0.3">
      <c r="A8" t="s">
        <v>398</v>
      </c>
    </row>
    <row r="9" spans="1:1" x14ac:dyDescent="0.3">
      <c r="A9" t="s">
        <v>482</v>
      </c>
    </row>
    <row r="10" spans="1:1" x14ac:dyDescent="0.3">
      <c r="A10" t="s">
        <v>484</v>
      </c>
    </row>
    <row r="11" spans="1:1" x14ac:dyDescent="0.3">
      <c r="A11" t="s">
        <v>474</v>
      </c>
    </row>
    <row r="12" spans="1:1" x14ac:dyDescent="0.3">
      <c r="A12" t="s">
        <v>408</v>
      </c>
    </row>
    <row r="13" spans="1:1" x14ac:dyDescent="0.3">
      <c r="A13" t="s">
        <v>410</v>
      </c>
    </row>
    <row r="14" spans="1:1" x14ac:dyDescent="0.3">
      <c r="A14" t="s">
        <v>411</v>
      </c>
    </row>
    <row r="15" spans="1:1" x14ac:dyDescent="0.3">
      <c r="A15" t="s">
        <v>409</v>
      </c>
    </row>
    <row r="16" spans="1:1" x14ac:dyDescent="0.3">
      <c r="A16" t="s">
        <v>412</v>
      </c>
    </row>
    <row r="17" spans="1:1" x14ac:dyDescent="0.3">
      <c r="A17" t="s">
        <v>414</v>
      </c>
    </row>
    <row r="18" spans="1:1" x14ac:dyDescent="0.3">
      <c r="A18" t="s">
        <v>415</v>
      </c>
    </row>
    <row r="19" spans="1:1" x14ac:dyDescent="0.3">
      <c r="A19" t="s">
        <v>416</v>
      </c>
    </row>
    <row r="20" spans="1:1" x14ac:dyDescent="0.3">
      <c r="A20" t="s">
        <v>419</v>
      </c>
    </row>
    <row r="21" spans="1:1" x14ac:dyDescent="0.3">
      <c r="A21" t="s">
        <v>531</v>
      </c>
    </row>
    <row r="22" spans="1:1" x14ac:dyDescent="0.3">
      <c r="A22" t="s">
        <v>527</v>
      </c>
    </row>
    <row r="23" spans="1:1" x14ac:dyDescent="0.3">
      <c r="A23" t="s">
        <v>528</v>
      </c>
    </row>
    <row r="24" spans="1:1" x14ac:dyDescent="0.3">
      <c r="A24" t="s">
        <v>529</v>
      </c>
    </row>
    <row r="25" spans="1:1" x14ac:dyDescent="0.3">
      <c r="A25" t="s">
        <v>541</v>
      </c>
    </row>
    <row r="26" spans="1:1" x14ac:dyDescent="0.3">
      <c r="A26" t="s">
        <v>533</v>
      </c>
    </row>
    <row r="27" spans="1:1" x14ac:dyDescent="0.3">
      <c r="A27" t="s">
        <v>534</v>
      </c>
    </row>
    <row r="28" spans="1:1" x14ac:dyDescent="0.3">
      <c r="A28" t="s">
        <v>524</v>
      </c>
    </row>
    <row r="29" spans="1:1" x14ac:dyDescent="0.3">
      <c r="A29" t="s">
        <v>535</v>
      </c>
    </row>
    <row r="30" spans="1:1" x14ac:dyDescent="0.3">
      <c r="A30" t="s">
        <v>536</v>
      </c>
    </row>
    <row r="31" spans="1:1" x14ac:dyDescent="0.3">
      <c r="A31" t="s">
        <v>537</v>
      </c>
    </row>
    <row r="32" spans="1:1" x14ac:dyDescent="0.3">
      <c r="A32" t="s">
        <v>540</v>
      </c>
    </row>
    <row r="33" spans="1:1" x14ac:dyDescent="0.3">
      <c r="A33" t="s">
        <v>539</v>
      </c>
    </row>
    <row r="34" spans="1:1" x14ac:dyDescent="0.3">
      <c r="A34" t="s">
        <v>538</v>
      </c>
    </row>
    <row r="35" spans="1:1" x14ac:dyDescent="0.3">
      <c r="A35" t="s">
        <v>530</v>
      </c>
    </row>
    <row r="36" spans="1:1" x14ac:dyDescent="0.3">
      <c r="A36" t="s">
        <v>532</v>
      </c>
    </row>
    <row r="37" spans="1:1" x14ac:dyDescent="0.3">
      <c r="A37" t="s">
        <v>525</v>
      </c>
    </row>
    <row r="38" spans="1:1" x14ac:dyDescent="0.3">
      <c r="A38" t="s">
        <v>526</v>
      </c>
    </row>
    <row r="39" spans="1:1" x14ac:dyDescent="0.3">
      <c r="A39" t="s">
        <v>490</v>
      </c>
    </row>
    <row r="40" spans="1:1" x14ac:dyDescent="0.3">
      <c r="A40" t="s">
        <v>547</v>
      </c>
    </row>
    <row r="41" spans="1:1" x14ac:dyDescent="0.3">
      <c r="A41" t="s">
        <v>546</v>
      </c>
    </row>
    <row r="42" spans="1:1" x14ac:dyDescent="0.3">
      <c r="A42" t="s">
        <v>542</v>
      </c>
    </row>
    <row r="43" spans="1:1" x14ac:dyDescent="0.3">
      <c r="A43" t="s">
        <v>543</v>
      </c>
    </row>
    <row r="44" spans="1:1" x14ac:dyDescent="0.3">
      <c r="A44" t="s">
        <v>548</v>
      </c>
    </row>
    <row r="45" spans="1:1" x14ac:dyDescent="0.3">
      <c r="A45" t="s">
        <v>567</v>
      </c>
    </row>
    <row r="46" spans="1:1" x14ac:dyDescent="0.3">
      <c r="A46" t="s">
        <v>566</v>
      </c>
    </row>
    <row r="47" spans="1:1" x14ac:dyDescent="0.3">
      <c r="A47" t="s">
        <v>485</v>
      </c>
    </row>
    <row r="48" spans="1:1" x14ac:dyDescent="0.3">
      <c r="A48" t="s">
        <v>486</v>
      </c>
    </row>
    <row r="49" spans="1:1" x14ac:dyDescent="0.3">
      <c r="A49" t="s">
        <v>421</v>
      </c>
    </row>
    <row r="50" spans="1:1" x14ac:dyDescent="0.3">
      <c r="A50" t="s">
        <v>420</v>
      </c>
    </row>
    <row r="51" spans="1:1" x14ac:dyDescent="0.3">
      <c r="A51" t="s">
        <v>422</v>
      </c>
    </row>
    <row r="52" spans="1:1" x14ac:dyDescent="0.3">
      <c r="A52" t="s">
        <v>423</v>
      </c>
    </row>
    <row r="53" spans="1:1" x14ac:dyDescent="0.3">
      <c r="A53" t="s">
        <v>424</v>
      </c>
    </row>
    <row r="54" spans="1:1" x14ac:dyDescent="0.3">
      <c r="A54" t="s">
        <v>425</v>
      </c>
    </row>
    <row r="55" spans="1:1" x14ac:dyDescent="0.3">
      <c r="A55" t="s">
        <v>426</v>
      </c>
    </row>
    <row r="56" spans="1:1" x14ac:dyDescent="0.3">
      <c r="A56" t="s">
        <v>427</v>
      </c>
    </row>
    <row r="57" spans="1:1" x14ac:dyDescent="0.3">
      <c r="A57" t="s">
        <v>428</v>
      </c>
    </row>
    <row r="58" spans="1:1" x14ac:dyDescent="0.3">
      <c r="A58" t="s">
        <v>429</v>
      </c>
    </row>
    <row r="59" spans="1:1" x14ac:dyDescent="0.3">
      <c r="A59" t="s">
        <v>430</v>
      </c>
    </row>
    <row r="60" spans="1:1" x14ac:dyDescent="0.3">
      <c r="A60" t="s">
        <v>431</v>
      </c>
    </row>
    <row r="61" spans="1:1" x14ac:dyDescent="0.3">
      <c r="A61" t="s">
        <v>432</v>
      </c>
    </row>
    <row r="62" spans="1:1" x14ac:dyDescent="0.3">
      <c r="A62" t="s">
        <v>433</v>
      </c>
    </row>
    <row r="63" spans="1:1" x14ac:dyDescent="0.3">
      <c r="A63" t="s">
        <v>434</v>
      </c>
    </row>
    <row r="64" spans="1:1" x14ac:dyDescent="0.3">
      <c r="A64" t="s">
        <v>435</v>
      </c>
    </row>
    <row r="65" spans="1:1" x14ac:dyDescent="0.3">
      <c r="A65" t="s">
        <v>399</v>
      </c>
    </row>
    <row r="66" spans="1:1" x14ac:dyDescent="0.3">
      <c r="A66" t="s">
        <v>550</v>
      </c>
    </row>
    <row r="67" spans="1:1" x14ac:dyDescent="0.3">
      <c r="A67" t="s">
        <v>438</v>
      </c>
    </row>
    <row r="68" spans="1:1" x14ac:dyDescent="0.3">
      <c r="A68" t="s">
        <v>549</v>
      </c>
    </row>
    <row r="69" spans="1:1" x14ac:dyDescent="0.3">
      <c r="A69" t="s">
        <v>555</v>
      </c>
    </row>
    <row r="70" spans="1:1" x14ac:dyDescent="0.3">
      <c r="A70" t="s">
        <v>552</v>
      </c>
    </row>
    <row r="71" spans="1:1" x14ac:dyDescent="0.3">
      <c r="A71" t="s">
        <v>557</v>
      </c>
    </row>
    <row r="72" spans="1:1" x14ac:dyDescent="0.3">
      <c r="A72" t="s">
        <v>558</v>
      </c>
    </row>
    <row r="73" spans="1:1" x14ac:dyDescent="0.3">
      <c r="A73" t="s">
        <v>8</v>
      </c>
    </row>
    <row r="74" spans="1:1" x14ac:dyDescent="0.3">
      <c r="A74" t="s">
        <v>21</v>
      </c>
    </row>
    <row r="75" spans="1:1" x14ac:dyDescent="0.3">
      <c r="A75" t="s">
        <v>22</v>
      </c>
    </row>
    <row r="76" spans="1:1" x14ac:dyDescent="0.3">
      <c r="A76" t="s">
        <v>10</v>
      </c>
    </row>
    <row r="77" spans="1:1" x14ac:dyDescent="0.3">
      <c r="A77" t="s">
        <v>439</v>
      </c>
    </row>
    <row r="78" spans="1:1" x14ac:dyDescent="0.3">
      <c r="A78" t="s">
        <v>441</v>
      </c>
    </row>
    <row r="79" spans="1:1" x14ac:dyDescent="0.3">
      <c r="A79" t="s">
        <v>442</v>
      </c>
    </row>
    <row r="80" spans="1:1" x14ac:dyDescent="0.3">
      <c r="A80" t="s">
        <v>443</v>
      </c>
    </row>
    <row r="81" spans="1:1" x14ac:dyDescent="0.3">
      <c r="A81" t="s">
        <v>445</v>
      </c>
    </row>
    <row r="82" spans="1:1" x14ac:dyDescent="0.3">
      <c r="A82" t="s">
        <v>446</v>
      </c>
    </row>
    <row r="83" spans="1:1" x14ac:dyDescent="0.3">
      <c r="A83" t="s">
        <v>444</v>
      </c>
    </row>
    <row r="84" spans="1:1" x14ac:dyDescent="0.3">
      <c r="A84" t="s">
        <v>403</v>
      </c>
    </row>
    <row r="85" spans="1:1" x14ac:dyDescent="0.3">
      <c r="A85" t="s">
        <v>404</v>
      </c>
    </row>
    <row r="86" spans="1:1" x14ac:dyDescent="0.3">
      <c r="A86" t="s">
        <v>400</v>
      </c>
    </row>
    <row r="87" spans="1:1" x14ac:dyDescent="0.3">
      <c r="A87" t="s">
        <v>523</v>
      </c>
    </row>
    <row r="88" spans="1:1" x14ac:dyDescent="0.3">
      <c r="A88" t="s">
        <v>447</v>
      </c>
    </row>
    <row r="89" spans="1:1" x14ac:dyDescent="0.3">
      <c r="A89" t="s">
        <v>448</v>
      </c>
    </row>
    <row r="90" spans="1:1" x14ac:dyDescent="0.3">
      <c r="A90" t="s">
        <v>449</v>
      </c>
    </row>
    <row r="91" spans="1:1" x14ac:dyDescent="0.3">
      <c r="A91" t="s">
        <v>450</v>
      </c>
    </row>
    <row r="92" spans="1:1" x14ac:dyDescent="0.3">
      <c r="A92" t="s">
        <v>452</v>
      </c>
    </row>
    <row r="93" spans="1:1" x14ac:dyDescent="0.3">
      <c r="A93" t="s">
        <v>451</v>
      </c>
    </row>
    <row r="94" spans="1:1" x14ac:dyDescent="0.3">
      <c r="A94" t="s">
        <v>559</v>
      </c>
    </row>
    <row r="95" spans="1:1" x14ac:dyDescent="0.3">
      <c r="A95" t="s">
        <v>561</v>
      </c>
    </row>
    <row r="96" spans="1:1" x14ac:dyDescent="0.3">
      <c r="A96" t="s">
        <v>560</v>
      </c>
    </row>
    <row r="97" spans="1:1" x14ac:dyDescent="0.3">
      <c r="A97" t="s">
        <v>562</v>
      </c>
    </row>
    <row r="98" spans="1:1" x14ac:dyDescent="0.3">
      <c r="A98" t="s">
        <v>563</v>
      </c>
    </row>
    <row r="99" spans="1:1" x14ac:dyDescent="0.3">
      <c r="A99" t="s">
        <v>564</v>
      </c>
    </row>
    <row r="100" spans="1:1" x14ac:dyDescent="0.3">
      <c r="A100" t="s">
        <v>453</v>
      </c>
    </row>
    <row r="101" spans="1:1" x14ac:dyDescent="0.3">
      <c r="A101" t="s">
        <v>455</v>
      </c>
    </row>
    <row r="102" spans="1:1" x14ac:dyDescent="0.3">
      <c r="A102" t="s">
        <v>457</v>
      </c>
    </row>
    <row r="103" spans="1:1" x14ac:dyDescent="0.3">
      <c r="A103" t="s">
        <v>456</v>
      </c>
    </row>
    <row r="104" spans="1:1" x14ac:dyDescent="0.3">
      <c r="A104" t="s">
        <v>462</v>
      </c>
    </row>
    <row r="105" spans="1:1" x14ac:dyDescent="0.3">
      <c r="A105" t="s">
        <v>463</v>
      </c>
    </row>
    <row r="106" spans="1:1" x14ac:dyDescent="0.3">
      <c r="A106" t="s">
        <v>467</v>
      </c>
    </row>
    <row r="107" spans="1:1" x14ac:dyDescent="0.3">
      <c r="A107" t="s">
        <v>468</v>
      </c>
    </row>
    <row r="108" spans="1:1" x14ac:dyDescent="0.3">
      <c r="A108" t="s">
        <v>469</v>
      </c>
    </row>
    <row r="109" spans="1:1" x14ac:dyDescent="0.3">
      <c r="A109" t="s">
        <v>470</v>
      </c>
    </row>
    <row r="110" spans="1:1" x14ac:dyDescent="0.3">
      <c r="A110" t="s">
        <v>568</v>
      </c>
    </row>
    <row r="111" spans="1:1" x14ac:dyDescent="0.3">
      <c r="A111" t="s">
        <v>494</v>
      </c>
    </row>
    <row r="112" spans="1:1" x14ac:dyDescent="0.3">
      <c r="A112" t="s">
        <v>497</v>
      </c>
    </row>
    <row r="113" spans="1:1" x14ac:dyDescent="0.3">
      <c r="A113" t="s">
        <v>495</v>
      </c>
    </row>
    <row r="114" spans="1:1" x14ac:dyDescent="0.3">
      <c r="A114" t="s">
        <v>496</v>
      </c>
    </row>
    <row r="115" spans="1:1" x14ac:dyDescent="0.3">
      <c r="A115" t="s">
        <v>499</v>
      </c>
    </row>
    <row r="116" spans="1:1" x14ac:dyDescent="0.3">
      <c r="A116" t="s">
        <v>500</v>
      </c>
    </row>
    <row r="117" spans="1:1" x14ac:dyDescent="0.3">
      <c r="A117" t="s">
        <v>503</v>
      </c>
    </row>
    <row r="118" spans="1:1" x14ac:dyDescent="0.3">
      <c r="A118" t="s">
        <v>502</v>
      </c>
    </row>
    <row r="119" spans="1:1" x14ac:dyDescent="0.3">
      <c r="A119" t="s">
        <v>501</v>
      </c>
    </row>
    <row r="120" spans="1:1" x14ac:dyDescent="0.3">
      <c r="A120" t="s">
        <v>507</v>
      </c>
    </row>
    <row r="121" spans="1:1" x14ac:dyDescent="0.3">
      <c r="A121" t="s">
        <v>505</v>
      </c>
    </row>
    <row r="122" spans="1:1" x14ac:dyDescent="0.3">
      <c r="A122" t="s">
        <v>514</v>
      </c>
    </row>
    <row r="123" spans="1:1" x14ac:dyDescent="0.3">
      <c r="A123" t="s">
        <v>517</v>
      </c>
    </row>
    <row r="124" spans="1:1" x14ac:dyDescent="0.3">
      <c r="A124" t="s">
        <v>522</v>
      </c>
    </row>
    <row r="125" spans="1:1" x14ac:dyDescent="0.3">
      <c r="A125" t="s">
        <v>518</v>
      </c>
    </row>
    <row r="126" spans="1:1" x14ac:dyDescent="0.3">
      <c r="A126" t="s">
        <v>515</v>
      </c>
    </row>
    <row r="127" spans="1:1" x14ac:dyDescent="0.3">
      <c r="A127" t="s">
        <v>506</v>
      </c>
    </row>
    <row r="128" spans="1:1" x14ac:dyDescent="0.3">
      <c r="A128" t="s">
        <v>516</v>
      </c>
    </row>
    <row r="129" spans="1:1" x14ac:dyDescent="0.3">
      <c r="A129" t="s">
        <v>504</v>
      </c>
    </row>
    <row r="130" spans="1:1" x14ac:dyDescent="0.3">
      <c r="A130" t="s">
        <v>512</v>
      </c>
    </row>
    <row r="131" spans="1:1" x14ac:dyDescent="0.3">
      <c r="A131" t="s">
        <v>521</v>
      </c>
    </row>
    <row r="132" spans="1:1" x14ac:dyDescent="0.3">
      <c r="A132" t="s">
        <v>508</v>
      </c>
    </row>
    <row r="133" spans="1:1" x14ac:dyDescent="0.3">
      <c r="A133" t="s">
        <v>513</v>
      </c>
    </row>
    <row r="134" spans="1:1" x14ac:dyDescent="0.3">
      <c r="A134" t="s">
        <v>0</v>
      </c>
    </row>
    <row r="135" spans="1:1" x14ac:dyDescent="0.3">
      <c r="A135" t="s">
        <v>1</v>
      </c>
    </row>
    <row r="136" spans="1:1" x14ac:dyDescent="0.3">
      <c r="A136" t="s">
        <v>2</v>
      </c>
    </row>
    <row r="137" spans="1:1" x14ac:dyDescent="0.3">
      <c r="A137" t="s">
        <v>3</v>
      </c>
    </row>
    <row r="138" spans="1:1" x14ac:dyDescent="0.3">
      <c r="A138" t="s">
        <v>4</v>
      </c>
    </row>
    <row r="139" spans="1:1" x14ac:dyDescent="0.3">
      <c r="A139" t="s">
        <v>5</v>
      </c>
    </row>
    <row r="140" spans="1:1" x14ac:dyDescent="0.3">
      <c r="A140" t="s">
        <v>6</v>
      </c>
    </row>
    <row r="141" spans="1:1" x14ac:dyDescent="0.3">
      <c r="A141" t="s">
        <v>7</v>
      </c>
    </row>
    <row r="142" spans="1:1" x14ac:dyDescent="0.3">
      <c r="A142" t="s">
        <v>173</v>
      </c>
    </row>
    <row r="143" spans="1:1" x14ac:dyDescent="0.3">
      <c r="A143" t="s">
        <v>565</v>
      </c>
    </row>
    <row r="144" spans="1:1" x14ac:dyDescent="0.3">
      <c r="A144" t="s">
        <v>23</v>
      </c>
    </row>
    <row r="145" spans="1:1" x14ac:dyDescent="0.3">
      <c r="A145" t="s">
        <v>174</v>
      </c>
    </row>
    <row r="146" spans="1:1" x14ac:dyDescent="0.3">
      <c r="A146" t="s">
        <v>9</v>
      </c>
    </row>
    <row r="147" spans="1:1" x14ac:dyDescent="0.3">
      <c r="A147" t="s">
        <v>11</v>
      </c>
    </row>
    <row r="148" spans="1:1" x14ac:dyDescent="0.3">
      <c r="A148" t="s">
        <v>12</v>
      </c>
    </row>
    <row r="149" spans="1:1" x14ac:dyDescent="0.3">
      <c r="A149" t="s">
        <v>13</v>
      </c>
    </row>
    <row r="150" spans="1:1" x14ac:dyDescent="0.3">
      <c r="A150" t="s">
        <v>14</v>
      </c>
    </row>
    <row r="151" spans="1:1" x14ac:dyDescent="0.3">
      <c r="A151" t="s">
        <v>15</v>
      </c>
    </row>
    <row r="152" spans="1:1" x14ac:dyDescent="0.3">
      <c r="A152" t="s">
        <v>16</v>
      </c>
    </row>
    <row r="153" spans="1:1" x14ac:dyDescent="0.3">
      <c r="A153" t="s">
        <v>17</v>
      </c>
    </row>
    <row r="154" spans="1:1" x14ac:dyDescent="0.3">
      <c r="A154" t="s">
        <v>18</v>
      </c>
    </row>
    <row r="155" spans="1:1" x14ac:dyDescent="0.3">
      <c r="A155" t="s">
        <v>19</v>
      </c>
    </row>
    <row r="156" spans="1:1" x14ac:dyDescent="0.3">
      <c r="A156" t="s">
        <v>20</v>
      </c>
    </row>
  </sheetData>
  <phoneticPr fontId="4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I70"/>
  <sheetViews>
    <sheetView topLeftCell="A58" workbookViewId="0">
      <selection activeCell="F70" sqref="F70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  <col min="8" max="8" width="29.875" customWidth="1"/>
  </cols>
  <sheetData>
    <row r="1" spans="1:9" x14ac:dyDescent="0.3">
      <c r="A1" t="s">
        <v>279</v>
      </c>
      <c r="B1" t="s">
        <v>278</v>
      </c>
      <c r="I1" t="str">
        <f>"dokkebi_han.py eng\"&amp;A1&amp;" ! ! !"</f>
        <v>dokkebi_han.py eng\(유실) ! ! !</v>
      </c>
    </row>
    <row r="2" spans="1:9" x14ac:dyDescent="0.3">
      <c r="A2" t="s">
        <v>175</v>
      </c>
      <c r="B2" t="s">
        <v>301</v>
      </c>
      <c r="C2" t="s">
        <v>125</v>
      </c>
      <c r="D2" t="s">
        <v>284</v>
      </c>
      <c r="F2" t="str">
        <f t="shared" ref="F2:F55" si="0">"&lt;tr style="&amp;CHAR(34)&amp;"font-family: "&amp;SUBSTITUTE(A2,".eng","")&amp;";font-size: 16px&gt;&lt;td&gt;"&amp;SUBSTITUTE(A2,".eng","")&amp;"&lt;/td&gt;&lt;/tr&gt;"</f>
        <v>&lt;tr style="font-family: ad24;font-size: 16px&gt;&lt;td&gt;ad24&lt;/td&gt;&lt;/tr&gt;</v>
      </c>
      <c r="G2" t="str">
        <f>"@font-face { font-family: "&amp;SUBSTITUTE(A2,".eng","")&amp;";src:url(./HUSan/kor/"&amp;SUBSTITUTE(A2,".eng","")&amp;".woff2) format('woff2');font-weight: normal;font-style: normal;}"</f>
        <v>@font-face { font-family: ad24;src:url(./HUSan/kor/ad24.woff2) format('woff2');font-weight: normal;font-style: normal;}</v>
      </c>
      <c r="I2" t="str">
        <f t="shared" ref="I2:I55" si="1">"dokkebi_han.py eng\"&amp;A2&amp;" ! ! !"</f>
        <v>dokkebi_han.py eng\ad24.eng ! ! !</v>
      </c>
    </row>
    <row r="3" spans="1:9" x14ac:dyDescent="0.3">
      <c r="A3" t="s">
        <v>324</v>
      </c>
      <c r="B3" t="s">
        <v>302</v>
      </c>
      <c r="C3" t="s">
        <v>125</v>
      </c>
      <c r="D3" t="s">
        <v>284</v>
      </c>
      <c r="F3" t="str">
        <f t="shared" si="0"/>
        <v>&lt;tr style="font-family: ad24_10;font-size: 16px&gt;&lt;td&gt;ad24_10&lt;/td&gt;&lt;/tr&gt;</v>
      </c>
      <c r="G3" t="str">
        <f t="shared" ref="G3:G56" si="2">"@font-face { font-family: "&amp;SUBSTITUTE(A3,".eng","")&amp;";src:url(./HUSan/kor/"&amp;SUBSTITUTE(A3,".eng","")&amp;".woff2) format('woff2');font-weight: normal;font-style: normal;}"</f>
        <v>@font-face { font-family: ad24_10;src:url(./HUSan/kor/ad24_10.woff2) format('woff2');font-weight: normal;font-style: normal;}</v>
      </c>
      <c r="I3" t="str">
        <f t="shared" si="1"/>
        <v>dokkebi_han.py eng\ad24_10.eng ! ! !</v>
      </c>
    </row>
    <row r="4" spans="1:9" x14ac:dyDescent="0.3">
      <c r="A4" t="s">
        <v>176</v>
      </c>
      <c r="B4" t="s">
        <v>254</v>
      </c>
      <c r="C4" t="s">
        <v>256</v>
      </c>
      <c r="D4" t="s">
        <v>285</v>
      </c>
      <c r="F4" t="str">
        <f t="shared" si="0"/>
        <v>&lt;tr style="font-family: ascx;font-size: 16px&gt;&lt;td&gt;ascx&lt;/td&gt;&lt;/tr&gt;</v>
      </c>
      <c r="G4" t="str">
        <f t="shared" si="2"/>
        <v>@font-face { font-family: ascx;src:url(./HUSan/kor/ascx.woff2) format('woff2');font-weight: normal;font-style: normal;}</v>
      </c>
      <c r="I4" t="str">
        <f t="shared" si="1"/>
        <v>dokkebi_han.py eng\ascx.eng ! ! !</v>
      </c>
    </row>
    <row r="5" spans="1:9" x14ac:dyDescent="0.3">
      <c r="A5" t="s">
        <v>177</v>
      </c>
      <c r="B5" t="s">
        <v>255</v>
      </c>
      <c r="C5" t="s">
        <v>257</v>
      </c>
      <c r="D5" t="s">
        <v>285</v>
      </c>
      <c r="F5" t="str">
        <f t="shared" si="0"/>
        <v>&lt;tr style="font-family: ascy;font-size: 16px&gt;&lt;td&gt;ascy&lt;/td&gt;&lt;/tr&gt;</v>
      </c>
      <c r="G5" t="str">
        <f t="shared" si="2"/>
        <v>@font-face { font-family: ascy;src:url(./HUSan/kor/ascy.woff2) format('woff2');font-weight: normal;font-style: normal;}</v>
      </c>
      <c r="I5" t="str">
        <f t="shared" si="1"/>
        <v>dokkebi_han.py eng\ascy.eng ! ! !</v>
      </c>
    </row>
    <row r="6" spans="1:9" x14ac:dyDescent="0.3">
      <c r="A6" t="s">
        <v>323</v>
      </c>
      <c r="B6" t="s">
        <v>280</v>
      </c>
      <c r="C6" t="s">
        <v>281</v>
      </c>
      <c r="D6" t="s">
        <v>285</v>
      </c>
      <c r="F6" t="str">
        <f t="shared" si="0"/>
        <v>&lt;tr style="font-family: ativga;font-size: 16px&gt;&lt;td&gt;ativga&lt;/td&gt;&lt;/tr&gt;</v>
      </c>
      <c r="G6" t="str">
        <f t="shared" si="2"/>
        <v>@font-face { font-family: ativga;src:url(./HUSan/kor/ativga.woff2) format('woff2');font-weight: normal;font-style: normal;}</v>
      </c>
      <c r="I6" t="str">
        <f t="shared" si="1"/>
        <v>dokkebi_han.py eng\ativga.eng ! ! !</v>
      </c>
    </row>
    <row r="7" spans="1:9" x14ac:dyDescent="0.3">
      <c r="A7" t="s">
        <v>178</v>
      </c>
      <c r="B7" t="s">
        <v>303</v>
      </c>
      <c r="C7" t="s">
        <v>125</v>
      </c>
      <c r="D7" t="s">
        <v>286</v>
      </c>
      <c r="F7" t="str">
        <f t="shared" si="0"/>
        <v>&lt;tr style="font-family: big;font-size: 16px&gt;&lt;td&gt;big&lt;/td&gt;&lt;/tr&gt;</v>
      </c>
      <c r="G7" t="str">
        <f t="shared" si="2"/>
        <v>@font-face { font-family: big;src:url(./HUSan/kor/big.woff2) format('woff2');font-weight: normal;font-style: normal;}</v>
      </c>
      <c r="I7" t="str">
        <f t="shared" si="1"/>
        <v>dokkebi_han.py eng\big.eng ! ! !</v>
      </c>
    </row>
    <row r="8" spans="1:9" x14ac:dyDescent="0.3">
      <c r="A8" t="s">
        <v>179</v>
      </c>
      <c r="B8" t="s">
        <v>305</v>
      </c>
      <c r="C8" t="s">
        <v>125</v>
      </c>
      <c r="D8" t="s">
        <v>287</v>
      </c>
      <c r="F8" t="str">
        <f t="shared" si="0"/>
        <v>&lt;tr style="font-family: bold;font-size: 16px&gt;&lt;td&gt;bold&lt;/td&gt;&lt;/tr&gt;</v>
      </c>
      <c r="G8" t="str">
        <f t="shared" si="2"/>
        <v>@font-face { font-family: bold;src:url(./HUSan/kor/bold.woff2) format('woff2');font-weight: normal;font-style: normal;}</v>
      </c>
      <c r="I8" t="str">
        <f t="shared" si="1"/>
        <v>dokkebi_han.py eng\bold.eng ! ! !</v>
      </c>
    </row>
    <row r="9" spans="1:9" x14ac:dyDescent="0.3">
      <c r="A9" t="s">
        <v>180</v>
      </c>
      <c r="B9" t="s">
        <v>304</v>
      </c>
      <c r="C9" t="s">
        <v>125</v>
      </c>
      <c r="D9" t="s">
        <v>288</v>
      </c>
      <c r="F9" t="str">
        <f t="shared" si="0"/>
        <v>&lt;tr style="font-family: boldnr;font-size: 16px&gt;&lt;td&gt;boldnr&lt;/td&gt;&lt;/tr&gt;</v>
      </c>
      <c r="G9" t="str">
        <f t="shared" si="2"/>
        <v>@font-face { font-family: boldnr;src:url(./HUSan/kor/boldnr.woff2) format('woff2');font-weight: normal;font-style: normal;}</v>
      </c>
      <c r="I9" t="str">
        <f t="shared" si="1"/>
        <v>dokkebi_han.py eng\boldnr.eng ! ! !</v>
      </c>
    </row>
    <row r="10" spans="1:9" x14ac:dyDescent="0.3">
      <c r="A10" t="s">
        <v>181</v>
      </c>
      <c r="B10" t="s">
        <v>306</v>
      </c>
      <c r="C10" t="s">
        <v>125</v>
      </c>
      <c r="D10" t="s">
        <v>284</v>
      </c>
      <c r="F10" t="str">
        <f t="shared" si="0"/>
        <v>&lt;tr style="font-family: byte;font-size: 16px&gt;&lt;td&gt;byte&lt;/td&gt;&lt;/tr&gt;</v>
      </c>
      <c r="G10" t="str">
        <f t="shared" si="2"/>
        <v>@font-face { font-family: byte;src:url(./HUSan/kor/byte.woff2) format('woff2');font-weight: normal;font-style: normal;}</v>
      </c>
      <c r="I10" t="str">
        <f t="shared" si="1"/>
        <v>dokkebi_han.py eng\byte.eng ! ! !</v>
      </c>
    </row>
    <row r="11" spans="1:9" x14ac:dyDescent="0.3">
      <c r="A11" t="s">
        <v>182</v>
      </c>
      <c r="B11" t="s">
        <v>307</v>
      </c>
      <c r="C11" t="s">
        <v>125</v>
      </c>
      <c r="D11" t="s">
        <v>284</v>
      </c>
      <c r="F11" t="str">
        <f t="shared" si="0"/>
        <v>&lt;tr style="font-family: byte10;font-size: 16px&gt;&lt;td&gt;byte10&lt;/td&gt;&lt;/tr&gt;</v>
      </c>
      <c r="G11" t="str">
        <f t="shared" si="2"/>
        <v>@font-face { font-family: byte10;src:url(./HUSan/kor/byte10.woff2) format('woff2');font-weight: normal;font-style: normal;}</v>
      </c>
      <c r="I11" t="str">
        <f t="shared" si="1"/>
        <v>dokkebi_han.py eng\byte10.eng ! ! !</v>
      </c>
    </row>
    <row r="12" spans="1:9" x14ac:dyDescent="0.3">
      <c r="A12" t="s">
        <v>183</v>
      </c>
      <c r="B12" t="s">
        <v>308</v>
      </c>
      <c r="C12" t="s">
        <v>125</v>
      </c>
      <c r="D12" t="s">
        <v>284</v>
      </c>
      <c r="F12" t="str">
        <f t="shared" si="0"/>
        <v>&lt;tr style="font-family: count;font-size: 16px&gt;&lt;td&gt;count&lt;/td&gt;&lt;/tr&gt;</v>
      </c>
      <c r="G12" t="str">
        <f t="shared" si="2"/>
        <v>@font-face { font-family: count;src:url(./HUSan/kor/count.woff2) format('woff2');font-weight: normal;font-style: normal;}</v>
      </c>
      <c r="I12" t="str">
        <f t="shared" si="1"/>
        <v>dokkebi_han.py eng\count.eng ! ! !</v>
      </c>
    </row>
    <row r="13" spans="1:9" x14ac:dyDescent="0.3">
      <c r="A13" t="s">
        <v>184</v>
      </c>
      <c r="B13" t="s">
        <v>243</v>
      </c>
      <c r="C13" t="s">
        <v>241</v>
      </c>
      <c r="F13" t="str">
        <f t="shared" si="0"/>
        <v>&lt;tr style="font-family: e1;font-size: 16px&gt;&lt;td&gt;e1&lt;/td&gt;&lt;/tr&gt;</v>
      </c>
      <c r="G13" t="str">
        <f t="shared" si="2"/>
        <v>@font-face { font-family: e1;src:url(./HUSan/kor/e1.woff2) format('woff2');font-weight: normal;font-style: normal;}</v>
      </c>
      <c r="I13" t="str">
        <f t="shared" si="1"/>
        <v>dokkebi_han.py eng\e1.eng ! ! !</v>
      </c>
    </row>
    <row r="14" spans="1:9" x14ac:dyDescent="0.3">
      <c r="A14" t="s">
        <v>185</v>
      </c>
      <c r="B14" t="s">
        <v>242</v>
      </c>
      <c r="C14" t="s">
        <v>241</v>
      </c>
      <c r="F14" t="str">
        <f t="shared" si="0"/>
        <v>&lt;tr style="font-family: e2;font-size: 16px&gt;&lt;td&gt;e2&lt;/td&gt;&lt;/tr&gt;</v>
      </c>
      <c r="G14" t="str">
        <f t="shared" si="2"/>
        <v>@font-face { font-family: e2;src:url(./HUSan/kor/e2.woff2) format('woff2');font-weight: normal;font-style: normal;}</v>
      </c>
      <c r="I14" t="str">
        <f t="shared" si="1"/>
        <v>dokkebi_han.py eng\e2.eng ! ! !</v>
      </c>
    </row>
    <row r="15" spans="1:9" x14ac:dyDescent="0.3">
      <c r="A15" t="s">
        <v>186</v>
      </c>
      <c r="B15" t="s">
        <v>244</v>
      </c>
      <c r="C15" t="s">
        <v>241</v>
      </c>
      <c r="F15" t="str">
        <f t="shared" si="0"/>
        <v>&lt;tr style="font-family: e3;font-size: 16px&gt;&lt;td&gt;e3&lt;/td&gt;&lt;/tr&gt;</v>
      </c>
      <c r="G15" t="str">
        <f t="shared" si="2"/>
        <v>@font-face { font-family: e3;src:url(./HUSan/kor/e3.woff2) format('woff2');font-weight: normal;font-style: normal;}</v>
      </c>
      <c r="I15" t="str">
        <f t="shared" si="1"/>
        <v>dokkebi_han.py eng\e3.eng ! ! !</v>
      </c>
    </row>
    <row r="16" spans="1:9" x14ac:dyDescent="0.3">
      <c r="A16" t="s">
        <v>187</v>
      </c>
      <c r="B16" t="s">
        <v>245</v>
      </c>
      <c r="C16" t="s">
        <v>241</v>
      </c>
      <c r="F16" t="str">
        <f t="shared" si="0"/>
        <v>&lt;tr style="font-family: e4_2;font-size: 16px&gt;&lt;td&gt;e4_2&lt;/td&gt;&lt;/tr&gt;</v>
      </c>
      <c r="G16" t="str">
        <f t="shared" si="2"/>
        <v>@font-face { font-family: e4_2;src:url(./HUSan/kor/e4_2.woff2) format('woff2');font-weight: normal;font-style: normal;}</v>
      </c>
      <c r="I16" t="str">
        <f t="shared" si="1"/>
        <v>dokkebi_han.py eng\e4_2.eng ! ! !</v>
      </c>
    </row>
    <row r="17" spans="1:9" x14ac:dyDescent="0.3">
      <c r="A17" t="s">
        <v>188</v>
      </c>
      <c r="B17" t="s">
        <v>246</v>
      </c>
      <c r="C17" t="s">
        <v>241</v>
      </c>
      <c r="F17" t="str">
        <f t="shared" si="0"/>
        <v>&lt;tr style="font-family: e4_3;font-size: 16px&gt;&lt;td&gt;e4_3&lt;/td&gt;&lt;/tr&gt;</v>
      </c>
      <c r="G17" t="str">
        <f t="shared" si="2"/>
        <v>@font-face { font-family: e4_3;src:url(./HUSan/kor/e4_3.woff2) format('woff2');font-weight: normal;font-style: normal;}</v>
      </c>
      <c r="I17" t="str">
        <f t="shared" si="1"/>
        <v>dokkebi_han.py eng\e4_3.eng ! ! !</v>
      </c>
    </row>
    <row r="18" spans="1:9" x14ac:dyDescent="0.3">
      <c r="A18" t="s">
        <v>189</v>
      </c>
      <c r="B18" t="s">
        <v>248</v>
      </c>
      <c r="C18" t="s">
        <v>241</v>
      </c>
      <c r="F18" t="str">
        <f t="shared" si="0"/>
        <v>&lt;tr style="font-family: e5;font-size: 16px&gt;&lt;td&gt;e5&lt;/td&gt;&lt;/tr&gt;</v>
      </c>
      <c r="G18" t="str">
        <f t="shared" si="2"/>
        <v>@font-face { font-family: e5;src:url(./HUSan/kor/e5.woff2) format('woff2');font-weight: normal;font-style: normal;}</v>
      </c>
      <c r="I18" t="str">
        <f t="shared" si="1"/>
        <v>dokkebi_han.py eng\e5.eng ! ! !</v>
      </c>
    </row>
    <row r="19" spans="1:9" x14ac:dyDescent="0.3">
      <c r="A19" t="s">
        <v>190</v>
      </c>
      <c r="B19" t="s">
        <v>247</v>
      </c>
      <c r="C19" t="s">
        <v>241</v>
      </c>
      <c r="F19" t="str">
        <f t="shared" si="0"/>
        <v>&lt;tr style="font-family: e6;font-size: 16px&gt;&lt;td&gt;e6&lt;/td&gt;&lt;/tr&gt;</v>
      </c>
      <c r="G19" t="str">
        <f t="shared" si="2"/>
        <v>@font-face { font-family: e6;src:url(./HUSan/kor/e6.woff2) format('woff2');font-weight: normal;font-style: normal;}</v>
      </c>
      <c r="I19" t="str">
        <f t="shared" si="1"/>
        <v>dokkebi_han.py eng\e6.eng ! ! !</v>
      </c>
    </row>
    <row r="20" spans="1:9" x14ac:dyDescent="0.3">
      <c r="A20" t="s">
        <v>191</v>
      </c>
      <c r="B20" t="s">
        <v>249</v>
      </c>
      <c r="C20" t="s">
        <v>241</v>
      </c>
      <c r="F20" t="str">
        <f t="shared" si="0"/>
        <v>&lt;tr style="font-family: e8;font-size: 16px&gt;&lt;td&gt;e8&lt;/td&gt;&lt;/tr&gt;</v>
      </c>
      <c r="G20" t="str">
        <f t="shared" si="2"/>
        <v>@font-face { font-family: e8;src:url(./HUSan/kor/e8.woff2) format('woff2');font-weight: normal;font-style: normal;}</v>
      </c>
      <c r="I20" t="str">
        <f t="shared" si="1"/>
        <v>dokkebi_han.py eng\e8.eng ! ! !</v>
      </c>
    </row>
    <row r="21" spans="1:9" x14ac:dyDescent="0.3">
      <c r="A21" t="s">
        <v>192</v>
      </c>
      <c r="B21" t="s">
        <v>282</v>
      </c>
      <c r="C21" t="s">
        <v>283</v>
      </c>
      <c r="D21" t="s">
        <v>289</v>
      </c>
      <c r="F21" t="str">
        <f t="shared" si="0"/>
        <v>&lt;tr style="font-family: eagleii;font-size: 16px&gt;&lt;td&gt;eagleii&lt;/td&gt;&lt;/tr&gt;</v>
      </c>
      <c r="G21" t="str">
        <f t="shared" si="2"/>
        <v>@font-face { font-family: eagleii;src:url(./HUSan/kor/eagleii.woff2) format('woff2');font-weight: normal;font-style: normal;}</v>
      </c>
      <c r="I21" t="str">
        <f t="shared" si="1"/>
        <v>dokkebi_han.py eng\eagleii.eng ! ! !</v>
      </c>
    </row>
    <row r="22" spans="1:9" x14ac:dyDescent="0.3">
      <c r="A22" t="s">
        <v>193</v>
      </c>
      <c r="B22" t="s">
        <v>384</v>
      </c>
      <c r="C22" t="s">
        <v>125</v>
      </c>
      <c r="D22" t="s">
        <v>290</v>
      </c>
      <c r="F22" t="str">
        <f t="shared" si="0"/>
        <v>&lt;tr style="font-family: eart;font-size: 16px&gt;&lt;td&gt;eart&lt;/td&gt;&lt;/tr&gt;</v>
      </c>
      <c r="G22" t="str">
        <f t="shared" si="2"/>
        <v>@font-face { font-family: eart;src:url(./HUSan/kor/eart.woff2) format('woff2');font-weight: normal;font-style: normal;}</v>
      </c>
      <c r="I22" t="str">
        <f t="shared" si="1"/>
        <v>dokkebi_han.py eng\eart.eng ! ! !</v>
      </c>
    </row>
    <row r="23" spans="1:9" x14ac:dyDescent="0.3">
      <c r="A23" t="s">
        <v>194</v>
      </c>
      <c r="B23" t="s">
        <v>309</v>
      </c>
      <c r="C23" t="s">
        <v>125</v>
      </c>
      <c r="F23" t="str">
        <f t="shared" si="0"/>
        <v>&lt;tr style="font-family: eart10;font-size: 16px&gt;&lt;td&gt;eart10&lt;/td&gt;&lt;/tr&gt;</v>
      </c>
      <c r="G23" t="str">
        <f t="shared" si="2"/>
        <v>@font-face { font-family: eart10;src:url(./HUSan/kor/eart10.woff2) format('woff2');font-weight: normal;font-style: normal;}</v>
      </c>
      <c r="I23" t="str">
        <f t="shared" si="1"/>
        <v>dokkebi_han.py eng\eart10.eng ! ! !</v>
      </c>
    </row>
    <row r="24" spans="1:9" x14ac:dyDescent="0.3">
      <c r="A24" t="s">
        <v>195</v>
      </c>
      <c r="B24" t="s">
        <v>253</v>
      </c>
      <c r="C24" t="s">
        <v>268</v>
      </c>
      <c r="D24" t="s">
        <v>291</v>
      </c>
      <c r="F24" t="str">
        <f t="shared" si="0"/>
        <v>&lt;tr style="font-family: egood;font-size: 16px&gt;&lt;td&gt;egood&lt;/td&gt;&lt;/tr&gt;</v>
      </c>
      <c r="G24" t="str">
        <f t="shared" si="2"/>
        <v>@font-face { font-family: egood;src:url(./HUSan/kor/egood.woff2) format('woff2');font-weight: normal;font-style: normal;}</v>
      </c>
      <c r="I24" t="str">
        <f t="shared" si="1"/>
        <v>dokkebi_han.py eng\egood.eng ! ! !</v>
      </c>
    </row>
    <row r="25" spans="1:9" x14ac:dyDescent="0.3">
      <c r="A25" t="s">
        <v>196</v>
      </c>
      <c r="B25" t="s">
        <v>269</v>
      </c>
      <c r="C25" t="s">
        <v>270</v>
      </c>
      <c r="D25" t="s">
        <v>292</v>
      </c>
      <c r="F25" t="str">
        <f t="shared" si="0"/>
        <v>&lt;tr style="font-family: eprcs;font-size: 16px&gt;&lt;td&gt;eprcs&lt;/td&gt;&lt;/tr&gt;</v>
      </c>
      <c r="G25" t="str">
        <f t="shared" si="2"/>
        <v>@font-face { font-family: eprcs;src:url(./HUSan/kor/eprcs.woff2) format('woff2');font-weight: normal;font-style: normal;}</v>
      </c>
      <c r="I25" t="str">
        <f t="shared" si="1"/>
        <v>dokkebi_han.py eng\eprcs.eng ! ! !</v>
      </c>
    </row>
    <row r="26" spans="1:9" x14ac:dyDescent="0.3">
      <c r="A26" t="s">
        <v>197</v>
      </c>
      <c r="B26" t="s">
        <v>310</v>
      </c>
      <c r="C26" t="s">
        <v>125</v>
      </c>
      <c r="F26" t="str">
        <f>"&lt;tr style="&amp;CHAR(34)&amp;"font-family: "&amp;SUBSTITUTE(A26,".eng","")&amp;";font-size: 16px&gt;&lt;td&gt;"&amp;SUBSTITUTE(A26,".eng","")&amp;"&lt;/td&gt;&lt;/tr&gt;"</f>
        <v>&lt;tr style="font-family: flow;font-size: 16px&gt;&lt;td&gt;flow&lt;/td&gt;&lt;/tr&gt;</v>
      </c>
      <c r="G26" t="str">
        <f t="shared" si="2"/>
        <v>@font-face { font-family: flow;src:url(./HUSan/kor/flow.woff2) format('woff2');font-weight: normal;font-style: normal;}</v>
      </c>
      <c r="I26" t="str">
        <f t="shared" si="1"/>
        <v>dokkebi_han.py eng\flow.eng ! ! !</v>
      </c>
    </row>
    <row r="27" spans="1:9" x14ac:dyDescent="0.3">
      <c r="A27" t="s">
        <v>198</v>
      </c>
      <c r="B27" t="s">
        <v>311</v>
      </c>
      <c r="C27" t="s">
        <v>125</v>
      </c>
      <c r="F27" t="str">
        <f t="shared" si="0"/>
        <v>&lt;tr style="font-family: flow10;font-size: 16px&gt;&lt;td&gt;flow10&lt;/td&gt;&lt;/tr&gt;</v>
      </c>
      <c r="G27" t="str">
        <f t="shared" si="2"/>
        <v>@font-face { font-family: flow10;src:url(./HUSan/kor/flow10.woff2) format('woff2');font-weight: normal;font-style: normal;}</v>
      </c>
      <c r="I27" t="str">
        <f t="shared" si="1"/>
        <v>dokkebi_han.py eng\flow10.eng ! ! !</v>
      </c>
    </row>
    <row r="28" spans="1:9" x14ac:dyDescent="0.3">
      <c r="A28" t="s">
        <v>199</v>
      </c>
      <c r="B28" t="s">
        <v>264</v>
      </c>
      <c r="C28" t="s">
        <v>262</v>
      </c>
      <c r="F28" t="str">
        <f t="shared" si="0"/>
        <v>&lt;tr style="font-family: hanitl;font-size: 16px&gt;&lt;td&gt;hanitl&lt;/td&gt;&lt;/tr&gt;</v>
      </c>
      <c r="G28" t="str">
        <f t="shared" si="2"/>
        <v>@font-face { font-family: hanitl;src:url(./HUSan/kor/hanitl.woff2) format('woff2');font-weight: normal;font-style: normal;}</v>
      </c>
      <c r="I28" t="str">
        <f t="shared" si="1"/>
        <v>dokkebi_han.py eng\hanitl.eng ! ! !</v>
      </c>
    </row>
    <row r="29" spans="1:9" x14ac:dyDescent="0.3">
      <c r="A29" t="s">
        <v>200</v>
      </c>
      <c r="B29" t="s">
        <v>265</v>
      </c>
      <c r="C29" t="s">
        <v>263</v>
      </c>
      <c r="F29" t="str">
        <f t="shared" si="0"/>
        <v>&lt;tr style="font-family: hansc;font-size: 16px&gt;&lt;td&gt;hansc&lt;/td&gt;&lt;/tr&gt;</v>
      </c>
      <c r="G29" t="str">
        <f t="shared" si="2"/>
        <v>@font-face { font-family: hansc;src:url(./HUSan/kor/hansc.woff2) format('woff2');font-weight: normal;font-style: normal;}</v>
      </c>
      <c r="I29" t="str">
        <f t="shared" si="1"/>
        <v>dokkebi_han.py eng\hansc.eng ! ! !</v>
      </c>
    </row>
    <row r="30" spans="1:9" x14ac:dyDescent="0.3">
      <c r="A30" t="s">
        <v>201</v>
      </c>
      <c r="B30" t="s">
        <v>266</v>
      </c>
      <c r="F30" t="str">
        <f t="shared" si="0"/>
        <v>&lt;tr style="font-family: hansc2;font-size: 16px&gt;&lt;td&gt;hansc2&lt;/td&gt;&lt;/tr&gt;</v>
      </c>
      <c r="G30" t="str">
        <f t="shared" si="2"/>
        <v>@font-face { font-family: hansc2;src:url(./HUSan/kor/hansc2.woff2) format('woff2');font-weight: normal;font-style: normal;}</v>
      </c>
      <c r="I30" t="str">
        <f t="shared" si="1"/>
        <v>dokkebi_han.py eng\hansc2.eng ! ! !</v>
      </c>
    </row>
    <row r="31" spans="1:9" x14ac:dyDescent="0.3">
      <c r="A31" t="s">
        <v>202</v>
      </c>
      <c r="B31" t="s">
        <v>267</v>
      </c>
      <c r="F31" t="str">
        <f t="shared" si="0"/>
        <v>&lt;tr style="font-family: hansc2t;font-size: 16px&gt;&lt;td&gt;hansc2t&lt;/td&gt;&lt;/tr&gt;</v>
      </c>
      <c r="G31" t="str">
        <f t="shared" si="2"/>
        <v>@font-face { font-family: hansc2t;src:url(./HUSan/kor/hansc2t.woff2) format('woff2');font-weight: normal;font-style: normal;}</v>
      </c>
      <c r="I31" t="str">
        <f t="shared" si="1"/>
        <v>dokkebi_han.py eng\hansc2t.eng ! ! !</v>
      </c>
    </row>
    <row r="32" spans="1:9" x14ac:dyDescent="0.3">
      <c r="A32" t="s">
        <v>211</v>
      </c>
      <c r="F32" t="str">
        <f t="shared" si="0"/>
        <v>&lt;tr style="font-family: hm_y;font-size: 16px&gt;&lt;td&gt;hm_y&lt;/td&gt;&lt;/tr&gt;</v>
      </c>
      <c r="G32" t="str">
        <f t="shared" si="2"/>
        <v>@font-face { font-family: hm_y;src:url(./HUSan/kor/hm_y.woff2) format('woff2');font-weight: normal;font-style: normal;}</v>
      </c>
      <c r="I32" t="str">
        <f t="shared" si="1"/>
        <v>dokkebi_han.py eng\hm_y.eng ! ! !</v>
      </c>
    </row>
    <row r="33" spans="1:9" x14ac:dyDescent="0.3">
      <c r="A33" t="s">
        <v>203</v>
      </c>
      <c r="B33" t="s">
        <v>271</v>
      </c>
      <c r="C33" t="s">
        <v>275</v>
      </c>
      <c r="F33" t="str">
        <f t="shared" si="0"/>
        <v>&lt;tr style="font-family: hmcount;font-size: 16px&gt;&lt;td&gt;hmcount&lt;/td&gt;&lt;/tr&gt;</v>
      </c>
      <c r="G33" t="str">
        <f t="shared" si="2"/>
        <v>@font-face { font-family: hmcount;src:url(./HUSan/kor/hmcount.woff2) format('woff2');font-weight: normal;font-style: normal;}</v>
      </c>
      <c r="I33" t="str">
        <f t="shared" si="1"/>
        <v>dokkebi_han.py eng\hmcount.eng ! ! !</v>
      </c>
    </row>
    <row r="34" spans="1:9" x14ac:dyDescent="0.3">
      <c r="A34" t="s">
        <v>204</v>
      </c>
      <c r="B34" t="s">
        <v>276</v>
      </c>
      <c r="C34" t="s">
        <v>275</v>
      </c>
      <c r="F34" t="str">
        <f t="shared" si="0"/>
        <v>&lt;tr style="font-family: hmdef;font-size: 16px&gt;&lt;td&gt;hmdef&lt;/td&gt;&lt;/tr&gt;</v>
      </c>
      <c r="G34" t="str">
        <f t="shared" si="2"/>
        <v>@font-face { font-family: hmdef;src:url(./HUSan/kor/hmdef.woff2) format('woff2');font-weight: normal;font-style: normal;}</v>
      </c>
      <c r="I34" t="str">
        <f t="shared" si="1"/>
        <v>dokkebi_han.py eng\hmdef.eng ! ! !</v>
      </c>
    </row>
    <row r="35" spans="1:9" x14ac:dyDescent="0.3">
      <c r="A35" t="s">
        <v>205</v>
      </c>
      <c r="B35" t="s">
        <v>272</v>
      </c>
      <c r="C35" t="s">
        <v>275</v>
      </c>
      <c r="F35" t="str">
        <f t="shared" si="0"/>
        <v>&lt;tr style="font-family: hmmcr;font-size: 16px&gt;&lt;td&gt;hmmcr&lt;/td&gt;&lt;/tr&gt;</v>
      </c>
      <c r="G35" t="str">
        <f t="shared" si="2"/>
        <v>@font-face { font-family: hmmcr;src:url(./HUSan/kor/hmmcr.woff2) format('woff2');font-weight: normal;font-style: normal;}</v>
      </c>
      <c r="I35" t="str">
        <f t="shared" si="1"/>
        <v>dokkebi_han.py eng\hmmcr.eng ! ! !</v>
      </c>
    </row>
    <row r="36" spans="1:9" x14ac:dyDescent="0.3">
      <c r="A36" t="s">
        <v>206</v>
      </c>
      <c r="B36" t="s">
        <v>277</v>
      </c>
      <c r="F36" t="str">
        <f t="shared" si="0"/>
        <v>&lt;tr style="font-family: hmmcr_y;font-size: 16px&gt;&lt;td&gt;hmmcr_y&lt;/td&gt;&lt;/tr&gt;</v>
      </c>
      <c r="G36" t="str">
        <f t="shared" si="2"/>
        <v>@font-face { font-family: hmmcr_y;src:url(./HUSan/kor/hmmcr_y.woff2) format('woff2');font-weight: normal;font-style: normal;}</v>
      </c>
      <c r="I36" t="str">
        <f t="shared" si="1"/>
        <v>dokkebi_han.py eng\hmmcr_y.eng ! ! !</v>
      </c>
    </row>
    <row r="37" spans="1:9" x14ac:dyDescent="0.3">
      <c r="A37" t="s">
        <v>207</v>
      </c>
      <c r="B37" t="s">
        <v>273</v>
      </c>
      <c r="C37" t="s">
        <v>275</v>
      </c>
      <c r="F37" t="str">
        <f t="shared" si="0"/>
        <v>&lt;tr style="font-family: hmscr;font-size: 16px&gt;&lt;td&gt;hmscr&lt;/td&gt;&lt;/tr&gt;</v>
      </c>
      <c r="G37" t="str">
        <f t="shared" si="2"/>
        <v>@font-face { font-family: hmscr;src:url(./HUSan/kor/hmscr.woff2) format('woff2');font-weight: normal;font-style: normal;}</v>
      </c>
      <c r="I37" t="str">
        <f t="shared" si="1"/>
        <v>dokkebi_han.py eng\hmscr.eng ! ! !</v>
      </c>
    </row>
    <row r="38" spans="1:9" x14ac:dyDescent="0.3">
      <c r="A38" t="s">
        <v>208</v>
      </c>
      <c r="B38" t="s">
        <v>385</v>
      </c>
      <c r="C38" t="s">
        <v>275</v>
      </c>
      <c r="F38" t="str">
        <f t="shared" si="0"/>
        <v>&lt;tr style="font-family: hmstd1;font-size: 16px&gt;&lt;td&gt;hmstd1&lt;/td&gt;&lt;/tr&gt;</v>
      </c>
      <c r="G38" t="str">
        <f t="shared" si="2"/>
        <v>@font-face { font-family: hmstd1;src:url(./HUSan/kor/hmstd1.woff2) format('woff2');font-weight: normal;font-style: normal;}</v>
      </c>
      <c r="I38" t="str">
        <f t="shared" si="1"/>
        <v>dokkebi_han.py eng\hmstd1.eng ! ! !</v>
      </c>
    </row>
    <row r="39" spans="1:9" x14ac:dyDescent="0.3">
      <c r="A39" t="s">
        <v>209</v>
      </c>
      <c r="B39" t="s">
        <v>275</v>
      </c>
      <c r="F39" t="str">
        <f t="shared" si="0"/>
        <v>&lt;tr style="font-family: hmstd1y;font-size: 16px&gt;&lt;td&gt;hmstd1y&lt;/td&gt;&lt;/tr&gt;</v>
      </c>
      <c r="G39" t="str">
        <f t="shared" si="2"/>
        <v>@font-face { font-family: hmstd1y;src:url(./HUSan/kor/hmstd1y.woff2) format('woff2');font-weight: normal;font-style: normal;}</v>
      </c>
      <c r="I39" t="str">
        <f t="shared" si="1"/>
        <v>dokkebi_han.py eng\hmstd1y.eng ! ! !</v>
      </c>
    </row>
    <row r="40" spans="1:9" x14ac:dyDescent="0.3">
      <c r="A40" t="s">
        <v>210</v>
      </c>
      <c r="B40" t="s">
        <v>274</v>
      </c>
      <c r="C40" t="s">
        <v>275</v>
      </c>
      <c r="F40" t="str">
        <f t="shared" si="0"/>
        <v>&lt;tr style="font-family: hmstd2;font-size: 16px&gt;&lt;td&gt;hmstd2&lt;/td&gt;&lt;/tr&gt;</v>
      </c>
      <c r="G40" t="str">
        <f t="shared" si="2"/>
        <v>@font-face { font-family: hmstd2;src:url(./HUSan/kor/hmstd2.woff2) format('woff2');font-weight: normal;font-style: normal;}</v>
      </c>
      <c r="I40" t="str">
        <f t="shared" si="1"/>
        <v>dokkebi_han.py eng\hmstd2.eng ! ! !</v>
      </c>
    </row>
    <row r="41" spans="1:9" x14ac:dyDescent="0.3">
      <c r="A41" t="s">
        <v>212</v>
      </c>
      <c r="B41" t="s">
        <v>312</v>
      </c>
      <c r="C41" t="s">
        <v>125</v>
      </c>
      <c r="F41" t="str">
        <f t="shared" si="0"/>
        <v>&lt;tr style="font-family: inbold;font-size: 16px&gt;&lt;td&gt;inbold&lt;/td&gt;&lt;/tr&gt;</v>
      </c>
      <c r="G41" t="str">
        <f t="shared" si="2"/>
        <v>@font-face { font-family: inbold;src:url(./HUSan/kor/inbold.woff2) format('woff2');font-weight: normal;font-style: normal;}</v>
      </c>
      <c r="I41" t="str">
        <f t="shared" si="1"/>
        <v>dokkebi_han.py eng\inbold.eng ! ! !</v>
      </c>
    </row>
    <row r="42" spans="1:9" x14ac:dyDescent="0.3">
      <c r="A42" t="s">
        <v>213</v>
      </c>
      <c r="B42" t="s">
        <v>386</v>
      </c>
      <c r="C42" t="s">
        <v>136</v>
      </c>
      <c r="F42" t="str">
        <f t="shared" si="0"/>
        <v>&lt;tr style="font-family: iygggo;font-size: 16px&gt;&lt;td&gt;iygggo&lt;/td&gt;&lt;/tr&gt;</v>
      </c>
      <c r="G42" t="str">
        <f t="shared" si="2"/>
        <v>@font-face { font-family: iygggo;src:url(./HUSan/kor/iygggo.woff2) format('woff2');font-weight: normal;font-style: normal;}</v>
      </c>
      <c r="I42" t="str">
        <f t="shared" si="1"/>
        <v>dokkebi_han.py eng\iygggo.eng ! ! !</v>
      </c>
    </row>
    <row r="43" spans="1:9" x14ac:dyDescent="0.3">
      <c r="A43" t="s">
        <v>214</v>
      </c>
      <c r="B43" t="s">
        <v>387</v>
      </c>
      <c r="C43" t="s">
        <v>136</v>
      </c>
      <c r="F43" t="str">
        <f t="shared" si="0"/>
        <v>&lt;tr style="font-family: iygjrom;font-size: 16px&gt;&lt;td&gt;iygjrom&lt;/td&gt;&lt;/tr&gt;</v>
      </c>
      <c r="G43" t="str">
        <f t="shared" si="2"/>
        <v>@font-face { font-family: iygjrom;src:url(./HUSan/kor/iygjrom.woff2) format('woff2');font-weight: normal;font-style: normal;}</v>
      </c>
      <c r="I43" t="str">
        <f t="shared" si="1"/>
        <v>dokkebi_han.py eng\iygjrom.eng ! ! !</v>
      </c>
    </row>
    <row r="44" spans="1:9" x14ac:dyDescent="0.3">
      <c r="A44" t="s">
        <v>215</v>
      </c>
      <c r="B44" t="s">
        <v>313</v>
      </c>
      <c r="C44" t="s">
        <v>125</v>
      </c>
      <c r="F44" t="str">
        <f t="shared" si="0"/>
        <v>&lt;tr style="font-family: little;font-size: 16px&gt;&lt;td&gt;little&lt;/td&gt;&lt;/tr&gt;</v>
      </c>
      <c r="G44" t="str">
        <f t="shared" si="2"/>
        <v>@font-face { font-family: little;src:url(./HUSan/kor/little.woff2) format('woff2');font-weight: normal;font-style: normal;}</v>
      </c>
      <c r="I44" t="str">
        <f t="shared" si="1"/>
        <v>dokkebi_han.py eng\little.eng ! ! !</v>
      </c>
    </row>
    <row r="45" spans="1:9" x14ac:dyDescent="0.3">
      <c r="A45" t="s">
        <v>216</v>
      </c>
      <c r="B45" t="s">
        <v>315</v>
      </c>
      <c r="C45" t="s">
        <v>125</v>
      </c>
      <c r="F45" t="str">
        <f t="shared" si="0"/>
        <v>&lt;tr style="font-family: middle;font-size: 16px&gt;&lt;td&gt;middle&lt;/td&gt;&lt;/tr&gt;</v>
      </c>
      <c r="G45" t="str">
        <f t="shared" si="2"/>
        <v>@font-face { font-family: middle;src:url(./HUSan/kor/middle.woff2) format('woff2');font-weight: normal;font-style: normal;}</v>
      </c>
      <c r="I45" t="str">
        <f t="shared" si="1"/>
        <v>dokkebi_han.py eng\middle.eng ! ! !</v>
      </c>
    </row>
    <row r="46" spans="1:9" x14ac:dyDescent="0.3">
      <c r="A46" t="s">
        <v>217</v>
      </c>
      <c r="B46" t="s">
        <v>314</v>
      </c>
      <c r="C46" t="s">
        <v>125</v>
      </c>
      <c r="F46" t="str">
        <f t="shared" si="0"/>
        <v>&lt;tr style="font-family: mini;font-size: 16px&gt;&lt;td&gt;mini&lt;/td&gt;&lt;/tr&gt;</v>
      </c>
      <c r="G46" t="str">
        <f t="shared" si="2"/>
        <v>@font-face { font-family: mini;src:url(./HUSan/kor/mini.woff2) format('woff2');font-weight: normal;font-style: normal;}</v>
      </c>
      <c r="I46" t="str">
        <f t="shared" si="1"/>
        <v>dokkebi_han.py eng\mini.eng ! ! !</v>
      </c>
    </row>
    <row r="47" spans="1:9" x14ac:dyDescent="0.3">
      <c r="A47" t="s">
        <v>218</v>
      </c>
      <c r="B47" t="s">
        <v>251</v>
      </c>
      <c r="C47" t="s">
        <v>250</v>
      </c>
      <c r="F47" t="str">
        <f t="shared" si="0"/>
        <v>&lt;tr style="font-family: mini1;font-size: 16px&gt;&lt;td&gt;mini1&lt;/td&gt;&lt;/tr&gt;</v>
      </c>
      <c r="G47" t="str">
        <f t="shared" si="2"/>
        <v>@font-face { font-family: mini1;src:url(./HUSan/kor/mini1.woff2) format('woff2');font-weight: normal;font-style: normal;}</v>
      </c>
      <c r="I47" t="str">
        <f t="shared" si="1"/>
        <v>dokkebi_han.py eng\mini1.eng ! ! !</v>
      </c>
    </row>
    <row r="48" spans="1:9" x14ac:dyDescent="0.3">
      <c r="A48" t="s">
        <v>219</v>
      </c>
      <c r="B48" t="s">
        <v>388</v>
      </c>
      <c r="C48" t="s">
        <v>389</v>
      </c>
      <c r="F48" t="str">
        <f t="shared" si="0"/>
        <v>&lt;tr style="font-family: mrol;font-size: 16px&gt;&lt;td&gt;mrol&lt;/td&gt;&lt;/tr&gt;</v>
      </c>
      <c r="G48" t="str">
        <f t="shared" si="2"/>
        <v>@font-face { font-family: mrol;src:url(./HUSan/kor/mrol.woff2) format('woff2');font-weight: normal;font-style: normal;}</v>
      </c>
      <c r="I48" t="str">
        <f t="shared" si="1"/>
        <v>dokkebi_han.py eng\mrol.eng ! ! !</v>
      </c>
    </row>
    <row r="49" spans="1:9" x14ac:dyDescent="0.3">
      <c r="A49" t="s">
        <v>220</v>
      </c>
      <c r="F49" t="str">
        <f t="shared" si="0"/>
        <v>&lt;tr style="font-family: normal;font-size: 16px&gt;&lt;td&gt;normal&lt;/td&gt;&lt;/tr&gt;</v>
      </c>
      <c r="G49" t="str">
        <f t="shared" si="2"/>
        <v>@font-face { font-family: normal;src:url(./HUSan/kor/normal.woff2) format('woff2');font-weight: normal;font-style: normal;}</v>
      </c>
      <c r="I49" t="str">
        <f t="shared" si="1"/>
        <v>dokkebi_han.py eng\normal.eng ! ! !</v>
      </c>
    </row>
    <row r="50" spans="1:9" x14ac:dyDescent="0.3">
      <c r="A50" t="s">
        <v>221</v>
      </c>
      <c r="B50" t="s">
        <v>390</v>
      </c>
      <c r="C50" t="s">
        <v>391</v>
      </c>
      <c r="F50" t="str">
        <f t="shared" si="0"/>
        <v>&lt;tr style="font-family: oak;font-size: 16px&gt;&lt;td&gt;oak&lt;/td&gt;&lt;/tr&gt;</v>
      </c>
      <c r="G50" t="str">
        <f t="shared" si="2"/>
        <v>@font-face { font-family: oak;src:url(./HUSan/kor/oak.woff2) format('woff2');font-weight: normal;font-style: normal;}</v>
      </c>
      <c r="I50" t="str">
        <f t="shared" si="1"/>
        <v>dokkebi_han.py eng\oak.eng ! ! !</v>
      </c>
    </row>
    <row r="51" spans="1:9" x14ac:dyDescent="0.3">
      <c r="A51" t="s">
        <v>222</v>
      </c>
      <c r="F51" t="str">
        <f t="shared" si="0"/>
        <v>&lt;tr style="font-family: robo;font-size: 16px&gt;&lt;td&gt;robo&lt;/td&gt;&lt;/tr&gt;</v>
      </c>
      <c r="G51" t="str">
        <f t="shared" si="2"/>
        <v>@font-face { font-family: robo;src:url(./HUSan/kor/robo.woff2) format('woff2');font-weight: normal;font-style: normal;}</v>
      </c>
      <c r="I51" t="str">
        <f t="shared" si="1"/>
        <v>dokkebi_han.py eng\robo.eng ! ! !</v>
      </c>
    </row>
    <row r="52" spans="1:9" x14ac:dyDescent="0.3">
      <c r="A52" t="s">
        <v>223</v>
      </c>
      <c r="F52" t="str">
        <f t="shared" si="0"/>
        <v>&lt;tr style="font-family: robo00;font-size: 16px&gt;&lt;td&gt;robo00&lt;/td&gt;&lt;/tr&gt;</v>
      </c>
      <c r="G52" t="str">
        <f t="shared" si="2"/>
        <v>@font-face { font-family: robo00;src:url(./HUSan/kor/robo00.woff2) format('woff2');font-weight: normal;font-style: normal;}</v>
      </c>
      <c r="I52" t="str">
        <f t="shared" si="1"/>
        <v>dokkebi_han.py eng\robo00.eng ! ! !</v>
      </c>
    </row>
    <row r="53" spans="1:9" x14ac:dyDescent="0.3">
      <c r="A53" t="s">
        <v>224</v>
      </c>
      <c r="B53" t="s">
        <v>392</v>
      </c>
      <c r="C53" t="s">
        <v>125</v>
      </c>
      <c r="F53" t="str">
        <f t="shared" si="0"/>
        <v>&lt;tr style="font-family: roman_l;font-size: 16px&gt;&lt;td&gt;roman_l&lt;/td&gt;&lt;/tr&gt;</v>
      </c>
      <c r="G53" t="str">
        <f t="shared" si="2"/>
        <v>@font-face { font-family: roman_l;src:url(./HUSan/kor/roman_l.woff2) format('woff2');font-weight: normal;font-style: normal;}</v>
      </c>
      <c r="I53" t="str">
        <f t="shared" si="1"/>
        <v>dokkebi_han.py eng\roman_l.eng ! ! !</v>
      </c>
    </row>
    <row r="54" spans="1:9" x14ac:dyDescent="0.3">
      <c r="A54" t="s">
        <v>225</v>
      </c>
      <c r="F54" t="str">
        <f t="shared" si="0"/>
        <v>&lt;tr style="font-family: ronr00;font-size: 16px&gt;&lt;td&gt;ronr00&lt;/td&gt;&lt;/tr&gt;</v>
      </c>
      <c r="G54" t="str">
        <f t="shared" si="2"/>
        <v>@font-face { font-family: ronr00;src:url(./HUSan/kor/ronr00.woff2) format('woff2');font-weight: normal;font-style: normal;}</v>
      </c>
      <c r="I54" t="str">
        <f t="shared" si="1"/>
        <v>dokkebi_han.py eng\ronr00.eng ! ! !</v>
      </c>
    </row>
    <row r="55" spans="1:9" x14ac:dyDescent="0.3">
      <c r="A55" t="s">
        <v>226</v>
      </c>
      <c r="F55" t="str">
        <f t="shared" si="0"/>
        <v>&lt;tr style="font-family: roth00;font-size: 16px&gt;&lt;td&gt;roth00&lt;/td&gt;&lt;/tr&gt;</v>
      </c>
      <c r="G55" t="str">
        <f t="shared" si="2"/>
        <v>@font-face { font-family: roth00;src:url(./HUSan/kor/roth00.woff2) format('woff2');font-weight: normal;font-style: normal;}</v>
      </c>
      <c r="I55" t="str">
        <f t="shared" si="1"/>
        <v>dokkebi_han.py eng\roth00.eng ! ! !</v>
      </c>
    </row>
    <row r="56" spans="1:9" x14ac:dyDescent="0.3">
      <c r="A56" t="s">
        <v>227</v>
      </c>
      <c r="B56" t="s">
        <v>393</v>
      </c>
      <c r="C56" t="s">
        <v>125</v>
      </c>
      <c r="F56" t="str">
        <f t="shared" ref="F56:F69" si="3">"&lt;tr style="&amp;CHAR(34)&amp;"font-family: "&amp;SUBSTITUTE(A56,".eng","")&amp;";font-size: 16px&gt;&lt;td&gt;"&amp;SUBSTITUTE(A56,".eng","")&amp;"&lt;/td&gt;&lt;/tr&gt;"</f>
        <v>&lt;tr style="font-family: royal;font-size: 16px&gt;&lt;td&gt;royal&lt;/td&gt;&lt;/tr&gt;</v>
      </c>
      <c r="G56" t="str">
        <f t="shared" si="2"/>
        <v>@font-face { font-family: royal;src:url(./HUSan/kor/royal.woff2) format('woff2');font-weight: normal;font-style: normal;}</v>
      </c>
      <c r="I56" t="str">
        <f t="shared" ref="I56:I69" si="4">"dokkebi_han.py eng\"&amp;A56&amp;" ! ! !"</f>
        <v>dokkebi_han.py eng\royal.eng ! ! !</v>
      </c>
    </row>
    <row r="57" spans="1:9" x14ac:dyDescent="0.3">
      <c r="A57" t="s">
        <v>228</v>
      </c>
      <c r="B57" t="s">
        <v>259</v>
      </c>
      <c r="C57" t="s">
        <v>258</v>
      </c>
      <c r="F57" t="str">
        <f t="shared" si="3"/>
        <v>&lt;tr style="font-family: san;font-size: 16px&gt;&lt;td&gt;san&lt;/td&gt;&lt;/tr&gt;</v>
      </c>
      <c r="G57" t="str">
        <f t="shared" ref="G57:G69" si="5">"@font-face { font-family: "&amp;SUBSTITUTE(A57,".eng","")&amp;";src:url(./HUSan/kor/"&amp;SUBSTITUTE(A57,".eng","")&amp;".woff2) format('woff2');font-weight: normal;font-style: normal;}"</f>
        <v>@font-face { font-family: san;src:url(./HUSan/kor/san.woff2) format('woff2');font-weight: normal;font-style: normal;}</v>
      </c>
      <c r="I57" t="str">
        <f t="shared" si="4"/>
        <v>dokkebi_han.py eng\san.eng ! ! !</v>
      </c>
    </row>
    <row r="58" spans="1:9" x14ac:dyDescent="0.3">
      <c r="A58" t="s">
        <v>229</v>
      </c>
      <c r="B58" t="s">
        <v>317</v>
      </c>
      <c r="C58" t="s">
        <v>125</v>
      </c>
      <c r="F58" t="str">
        <f t="shared" si="3"/>
        <v>&lt;tr style="font-family: scr;font-size: 16px&gt;&lt;td&gt;scr&lt;/td&gt;&lt;/tr&gt;</v>
      </c>
      <c r="G58" t="str">
        <f t="shared" si="5"/>
        <v>@font-face { font-family: scr;src:url(./HUSan/kor/scr.woff2) format('woff2');font-weight: normal;font-style: normal;}</v>
      </c>
      <c r="I58" t="str">
        <f t="shared" si="4"/>
        <v>dokkebi_han.py eng\scr.eng ! ! !</v>
      </c>
    </row>
    <row r="59" spans="1:9" x14ac:dyDescent="0.3">
      <c r="A59" t="s">
        <v>230</v>
      </c>
      <c r="B59" t="s">
        <v>316</v>
      </c>
      <c r="C59" t="s">
        <v>125</v>
      </c>
      <c r="F59" t="str">
        <f t="shared" si="3"/>
        <v>&lt;tr style="font-family: scrbold;font-size: 16px&gt;&lt;td&gt;scrbold&lt;/td&gt;&lt;/tr&gt;</v>
      </c>
      <c r="G59" t="str">
        <f t="shared" si="5"/>
        <v>@font-face { font-family: scrbold;src:url(./HUSan/kor/scrbold.woff2) format('woff2');font-weight: normal;font-style: normal;}</v>
      </c>
      <c r="I59" t="str">
        <f t="shared" si="4"/>
        <v>dokkebi_han.py eng\scrbold.eng ! ! !</v>
      </c>
    </row>
    <row r="60" spans="1:9" x14ac:dyDescent="0.3">
      <c r="A60" t="s">
        <v>231</v>
      </c>
      <c r="B60" t="s">
        <v>318</v>
      </c>
      <c r="C60" t="s">
        <v>125</v>
      </c>
      <c r="F60" t="str">
        <f t="shared" si="3"/>
        <v>&lt;tr style="font-family: semirom;font-size: 16px&gt;&lt;td&gt;semirom&lt;/td&gt;&lt;/tr&gt;</v>
      </c>
      <c r="G60" t="str">
        <f t="shared" si="5"/>
        <v>@font-face { font-family: semirom;src:url(./HUSan/kor/semirom.woff2) format('woff2');font-weight: normal;font-style: normal;}</v>
      </c>
      <c r="I60" t="str">
        <f t="shared" si="4"/>
        <v>dokkebi_han.py eng\semirom.eng ! ! !</v>
      </c>
    </row>
    <row r="61" spans="1:9" x14ac:dyDescent="0.3">
      <c r="A61" t="s">
        <v>232</v>
      </c>
      <c r="B61" t="s">
        <v>260</v>
      </c>
      <c r="C61" t="s">
        <v>125</v>
      </c>
      <c r="F61" t="str">
        <f t="shared" si="3"/>
        <v>&lt;tr style="font-family: slant;font-size: 16px&gt;&lt;td&gt;slant&lt;/td&gt;&lt;/tr&gt;</v>
      </c>
      <c r="G61" t="str">
        <f t="shared" si="5"/>
        <v>@font-face { font-family: slant;src:url(./HUSan/kor/slant.woff2) format('woff2');font-weight: normal;font-style: normal;}</v>
      </c>
      <c r="I61" t="str">
        <f t="shared" si="4"/>
        <v>dokkebi_han.py eng\slant.eng ! ! !</v>
      </c>
    </row>
    <row r="62" spans="1:9" x14ac:dyDescent="0.3">
      <c r="A62" t="s">
        <v>233</v>
      </c>
      <c r="B62" t="s">
        <v>252</v>
      </c>
      <c r="C62" t="s">
        <v>250</v>
      </c>
      <c r="F62" t="str">
        <f t="shared" si="3"/>
        <v>&lt;tr style="font-family: small;font-size: 16px&gt;&lt;td&gt;small&lt;/td&gt;&lt;/tr&gt;</v>
      </c>
      <c r="G62" t="str">
        <f t="shared" si="5"/>
        <v>@font-face { font-family: small;src:url(./HUSan/kor/small.woff2) format('woff2');font-weight: normal;font-style: normal;}</v>
      </c>
      <c r="I62" t="str">
        <f t="shared" si="4"/>
        <v>dokkebi_han.py eng\small.eng ! ! !</v>
      </c>
    </row>
    <row r="63" spans="1:9" x14ac:dyDescent="0.3">
      <c r="A63" t="s">
        <v>234</v>
      </c>
      <c r="B63" t="s">
        <v>319</v>
      </c>
      <c r="C63" t="s">
        <v>125</v>
      </c>
      <c r="F63" t="str">
        <f t="shared" si="3"/>
        <v>&lt;tr style="font-family: sys;font-size: 16px&gt;&lt;td&gt;sys&lt;/td&gt;&lt;/tr&gt;</v>
      </c>
      <c r="G63" t="str">
        <f t="shared" si="5"/>
        <v>@font-face { font-family: sys;src:url(./HUSan/kor/sys.woff2) format('woff2');font-weight: normal;font-style: normal;}</v>
      </c>
      <c r="I63" t="str">
        <f t="shared" si="4"/>
        <v>dokkebi_han.py eng\sys.eng ! ! !</v>
      </c>
    </row>
    <row r="64" spans="1:9" x14ac:dyDescent="0.3">
      <c r="A64" t="s">
        <v>235</v>
      </c>
      <c r="B64" t="s">
        <v>394</v>
      </c>
      <c r="C64" t="s">
        <v>395</v>
      </c>
      <c r="F64" t="str">
        <f t="shared" si="3"/>
        <v>&lt;tr style="font-family: trident;font-size: 16px&gt;&lt;td&gt;trident&lt;/td&gt;&lt;/tr&gt;</v>
      </c>
      <c r="G64" t="str">
        <f t="shared" si="5"/>
        <v>@font-face { font-family: trident;src:url(./HUSan/kor/trident.woff2) format('woff2');font-weight: normal;font-style: normal;}</v>
      </c>
      <c r="I64" t="str">
        <f t="shared" si="4"/>
        <v>dokkebi_han.py eng\trident.eng ! ! !</v>
      </c>
    </row>
    <row r="65" spans="1:9" x14ac:dyDescent="0.3">
      <c r="A65" t="s">
        <v>236</v>
      </c>
      <c r="B65" t="s">
        <v>397</v>
      </c>
      <c r="C65" t="s">
        <v>396</v>
      </c>
      <c r="F65" t="str">
        <f t="shared" si="3"/>
        <v>&lt;tr style="font-family: tsenghi;font-size: 16px&gt;&lt;td&gt;tsenghi&lt;/td&gt;&lt;/tr&gt;</v>
      </c>
      <c r="G65" t="str">
        <f t="shared" si="5"/>
        <v>@font-face { font-family: tsenghi;src:url(./HUSan/kor/tsenghi.woff2) format('woff2');font-weight: normal;font-style: normal;}</v>
      </c>
      <c r="I65" t="str">
        <f t="shared" si="4"/>
        <v>dokkebi_han.py eng\tsenghi.eng ! ! !</v>
      </c>
    </row>
    <row r="66" spans="1:9" x14ac:dyDescent="0.3">
      <c r="A66" t="s">
        <v>237</v>
      </c>
      <c r="B66" t="s">
        <v>261</v>
      </c>
      <c r="C66" t="s">
        <v>125</v>
      </c>
      <c r="F66" t="str">
        <f t="shared" si="3"/>
        <v>&lt;tr style="font-family: utopia;font-size: 16px&gt;&lt;td&gt;utopia&lt;/td&gt;&lt;/tr&gt;</v>
      </c>
      <c r="G66" t="str">
        <f t="shared" si="5"/>
        <v>@font-face { font-family: utopia;src:url(./HUSan/kor/utopia.woff2) format('woff2');font-weight: normal;font-style: normal;}</v>
      </c>
      <c r="I66" t="str">
        <f t="shared" si="4"/>
        <v>dokkebi_han.py eng\utopia.eng ! ! !</v>
      </c>
    </row>
    <row r="67" spans="1:9" x14ac:dyDescent="0.3">
      <c r="A67" t="s">
        <v>238</v>
      </c>
      <c r="B67" t="s">
        <v>320</v>
      </c>
      <c r="C67" t="s">
        <v>125</v>
      </c>
      <c r="F67" t="str">
        <f t="shared" si="3"/>
        <v>&lt;tr style="font-family: xsmall;font-size: 16px&gt;&lt;td&gt;xsmall&lt;/td&gt;&lt;/tr&gt;</v>
      </c>
      <c r="G67" t="str">
        <f t="shared" si="5"/>
        <v>@font-face { font-family: xsmall;src:url(./HUSan/kor/xsmall.woff2) format('woff2');font-weight: normal;font-style: normal;}</v>
      </c>
      <c r="I67" t="str">
        <f t="shared" si="4"/>
        <v>dokkebi_han.py eng\xsmall.eng ! ! !</v>
      </c>
    </row>
    <row r="68" spans="1:9" x14ac:dyDescent="0.3">
      <c r="A68" t="s">
        <v>239</v>
      </c>
      <c r="B68" t="s">
        <v>321</v>
      </c>
      <c r="C68" t="s">
        <v>125</v>
      </c>
      <c r="F68" t="str">
        <f t="shared" si="3"/>
        <v>&lt;tr style="font-family: zeo;font-size: 16px&gt;&lt;td&gt;zeo&lt;/td&gt;&lt;/tr&gt;</v>
      </c>
      <c r="G68" t="str">
        <f t="shared" si="5"/>
        <v>@font-face { font-family: zeo;src:url(./HUSan/kor/zeo.woff2) format('woff2');font-weight: normal;font-style: normal;}</v>
      </c>
      <c r="I68" t="str">
        <f t="shared" si="4"/>
        <v>dokkebi_han.py eng\zeo.eng ! ! !</v>
      </c>
    </row>
    <row r="69" spans="1:9" x14ac:dyDescent="0.3">
      <c r="A69" t="s">
        <v>240</v>
      </c>
      <c r="B69" t="s">
        <v>322</v>
      </c>
      <c r="C69" t="s">
        <v>125</v>
      </c>
      <c r="F69" t="str">
        <f t="shared" si="3"/>
        <v>&lt;tr style="font-family: zorro;font-size: 16px&gt;&lt;td&gt;zorro&lt;/td&gt;&lt;/tr&gt;</v>
      </c>
      <c r="G69" t="str">
        <f t="shared" si="5"/>
        <v>@font-face { font-family: zorro;src:url(./HUSan/kor/zorro.woff2) format('woff2');font-weight: normal;font-style: normal;}</v>
      </c>
      <c r="I69" t="str">
        <f t="shared" si="4"/>
        <v>dokkebi_han.py eng\zorro.eng ! ! !</v>
      </c>
    </row>
    <row r="70" spans="1:9" x14ac:dyDescent="0.3">
      <c r="A70" t="s">
        <v>571</v>
      </c>
      <c r="B70" t="s">
        <v>571</v>
      </c>
      <c r="C70" t="s">
        <v>572</v>
      </c>
    </row>
  </sheetData>
  <sortState xmlns:xlrd2="http://schemas.microsoft.com/office/spreadsheetml/2017/richdata2" ref="A1:I71">
    <sortCondition ref="A1:A71"/>
  </sortState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326</v>
      </c>
      <c r="B1" t="s">
        <v>275</v>
      </c>
      <c r="C1" t="s">
        <v>155</v>
      </c>
    </row>
    <row r="2" spans="1:3" x14ac:dyDescent="0.3">
      <c r="A2" t="s">
        <v>327</v>
      </c>
      <c r="B2" t="s">
        <v>137</v>
      </c>
      <c r="C2" t="s">
        <v>137</v>
      </c>
    </row>
    <row r="3" spans="1:3" x14ac:dyDescent="0.3">
      <c r="A3" t="s">
        <v>328</v>
      </c>
      <c r="B3" t="s">
        <v>336</v>
      </c>
      <c r="C3" t="s">
        <v>344</v>
      </c>
    </row>
    <row r="4" spans="1:3" x14ac:dyDescent="0.3">
      <c r="A4" t="s">
        <v>329</v>
      </c>
      <c r="B4" t="s">
        <v>339</v>
      </c>
      <c r="C4" t="s">
        <v>125</v>
      </c>
    </row>
    <row r="5" spans="1:3" x14ac:dyDescent="0.3">
      <c r="A5" t="s">
        <v>330</v>
      </c>
      <c r="B5" t="s">
        <v>340</v>
      </c>
      <c r="C5" t="s">
        <v>125</v>
      </c>
    </row>
    <row r="6" spans="1:3" x14ac:dyDescent="0.3">
      <c r="A6" t="s">
        <v>331</v>
      </c>
      <c r="B6" t="s">
        <v>341</v>
      </c>
      <c r="C6" t="s">
        <v>125</v>
      </c>
    </row>
    <row r="7" spans="1:3" x14ac:dyDescent="0.3">
      <c r="A7" t="s">
        <v>332</v>
      </c>
      <c r="B7" t="s">
        <v>338</v>
      </c>
      <c r="C7" t="s">
        <v>338</v>
      </c>
    </row>
    <row r="8" spans="1:3" x14ac:dyDescent="0.3">
      <c r="A8" t="s">
        <v>333</v>
      </c>
      <c r="B8" t="s">
        <v>342</v>
      </c>
      <c r="C8" t="s">
        <v>125</v>
      </c>
    </row>
    <row r="9" spans="1:3" x14ac:dyDescent="0.3">
      <c r="A9" t="s">
        <v>334</v>
      </c>
      <c r="B9" t="s">
        <v>337</v>
      </c>
      <c r="C9" t="s">
        <v>345</v>
      </c>
    </row>
    <row r="10" spans="1:3" x14ac:dyDescent="0.3">
      <c r="A10" t="s">
        <v>335</v>
      </c>
      <c r="B10" t="s">
        <v>343</v>
      </c>
      <c r="C10" t="s">
        <v>125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F15"/>
  <sheetViews>
    <sheetView workbookViewId="0">
      <selection activeCell="F8" sqref="F8"/>
    </sheetView>
  </sheetViews>
  <sheetFormatPr defaultRowHeight="16.5" x14ac:dyDescent="0.3"/>
  <sheetData>
    <row r="1" spans="1:6" x14ac:dyDescent="0.3">
      <c r="A1" t="s">
        <v>346</v>
      </c>
      <c r="B1" t="s">
        <v>361</v>
      </c>
    </row>
    <row r="2" spans="1:6" x14ac:dyDescent="0.3">
      <c r="A2" t="s">
        <v>347</v>
      </c>
      <c r="B2" t="s">
        <v>362</v>
      </c>
    </row>
    <row r="3" spans="1:6" x14ac:dyDescent="0.3">
      <c r="A3" t="s">
        <v>348</v>
      </c>
      <c r="B3" t="s">
        <v>363</v>
      </c>
    </row>
    <row r="4" spans="1:6" x14ac:dyDescent="0.3">
      <c r="A4" t="s">
        <v>349</v>
      </c>
      <c r="B4" t="s">
        <v>374</v>
      </c>
    </row>
    <row r="5" spans="1:6" x14ac:dyDescent="0.3">
      <c r="A5" t="s">
        <v>350</v>
      </c>
      <c r="B5" t="s">
        <v>375</v>
      </c>
    </row>
    <row r="6" spans="1:6" x14ac:dyDescent="0.3">
      <c r="A6" t="s">
        <v>351</v>
      </c>
      <c r="B6" t="s">
        <v>368</v>
      </c>
      <c r="C6" t="s">
        <v>369</v>
      </c>
    </row>
    <row r="7" spans="1:6" x14ac:dyDescent="0.3">
      <c r="A7" t="s">
        <v>352</v>
      </c>
      <c r="B7" t="s">
        <v>275</v>
      </c>
      <c r="C7" t="s">
        <v>155</v>
      </c>
      <c r="F7" t="s">
        <v>382</v>
      </c>
    </row>
    <row r="8" spans="1:6" x14ac:dyDescent="0.3">
      <c r="A8" t="s">
        <v>353</v>
      </c>
      <c r="B8" t="s">
        <v>137</v>
      </c>
      <c r="C8" t="s">
        <v>137</v>
      </c>
    </row>
    <row r="9" spans="1:6" x14ac:dyDescent="0.3">
      <c r="A9" t="s">
        <v>354</v>
      </c>
      <c r="B9" t="s">
        <v>366</v>
      </c>
    </row>
    <row r="10" spans="1:6" x14ac:dyDescent="0.3">
      <c r="A10" t="s">
        <v>355</v>
      </c>
      <c r="B10" t="s">
        <v>364</v>
      </c>
    </row>
    <row r="11" spans="1:6" x14ac:dyDescent="0.3">
      <c r="A11" t="s">
        <v>356</v>
      </c>
      <c r="B11" t="s">
        <v>367</v>
      </c>
      <c r="F11" t="s">
        <v>381</v>
      </c>
    </row>
    <row r="12" spans="1:6" x14ac:dyDescent="0.3">
      <c r="A12" t="s">
        <v>357</v>
      </c>
      <c r="B12" t="s">
        <v>371</v>
      </c>
      <c r="C12" t="s">
        <v>372</v>
      </c>
      <c r="F12" t="s">
        <v>379</v>
      </c>
    </row>
    <row r="13" spans="1:6" x14ac:dyDescent="0.3">
      <c r="A13" t="s">
        <v>358</v>
      </c>
      <c r="B13" t="s">
        <v>365</v>
      </c>
    </row>
    <row r="14" spans="1:6" x14ac:dyDescent="0.3">
      <c r="A14" t="s">
        <v>359</v>
      </c>
      <c r="B14" t="s">
        <v>370</v>
      </c>
      <c r="C14" t="s">
        <v>85</v>
      </c>
    </row>
    <row r="15" spans="1:6" x14ac:dyDescent="0.3">
      <c r="A15" t="s">
        <v>360</v>
      </c>
      <c r="B15" t="s">
        <v>373</v>
      </c>
      <c r="F15" t="s">
        <v>380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한글</vt:lpstr>
      <vt:lpstr>Sheet1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2023-10-18T04:57:21Z</dcterms:modified>
</cp:coreProperties>
</file>