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2B2B7CFA-3F61-174E-9939-16E5EC1E0E6E}" xr6:coauthVersionLast="46" xr6:coauthVersionMax="46" xr10:uidLastSave="{00000000-0000-0000-0000-000000000000}"/>
  <bookViews>
    <workbookView xWindow="61280" yWindow="4180" windowWidth="28320" windowHeight="21040" firstSheet="1" activeTab="7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<sst xmlns="http://schemas.openxmlformats.org/spreadsheetml/2006/main" count="2184" uniqueCount="226">
  <si>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</si>
  <si>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</si>
  <si>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</si>
  <si>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</si>
  <si>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</si>
  <si>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</si>
  <si>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</si>
  <si>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</si>
  <si>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</si>
  <si>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</si>
  <si>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</si>
  <si>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</si>
  <si>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</si>
  <si>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</si>
  <si>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</si>
  <si>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</si>
  <si>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</si>
  <si>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</si>
  <si>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</si>
  <si>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</si>
  <si>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</si>
  <si>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</si>
  <si>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</si>
  <si>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</si>
  <si>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</si>
  <si>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</si>
  <si>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</si>
  <si>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</si>
  <si>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</si>
  <si>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</si>
  <si>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</si>
  <si>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</si>
  <si>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</si>
  <si>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</si>
  <si>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</si>
  <si>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</si>
  <si>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</si>
  <si>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</si>
  <si>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Age at registration</t>
  </si>
  <si>
    <t>FVC at registration</t>
  </si>
  <si>
    <t>BMI at registration</t>
  </si>
  <si>
    <t>In hospital at registration</t>
  </si>
  <si>
    <t>Daily dose of prednisolone at registration</t>
  </si>
  <si>
    <t>Disease group</t>
  </si>
  <si>
    <t>IV</t>
  </si>
  <si>
    <t>NYHA class at registration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</si>
  <si>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</si>
  <si>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</si>
  <si>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</si>
  <si>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</si>
  <si>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</si>
  <si>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</si>
  <si>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</si>
  <si>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</si>
  <si>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</si>
  <si>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</si>
  <si>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</si>
  <si>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</si>
  <si>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</si>
  <si>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</si>
  <si>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</si>
  <si>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</si>
  <si>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</si>
  <si>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</si>
  <si>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</si>
  <si>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</si>
  <si>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:beta1</t>
  </si>
  <si>
    <t>:beta3</t>
  </si>
  <si>
    <t>:beta2</t>
  </si>
  <si>
    <t>:d-gp</t>
  </si>
  <si>
    <t>:x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</si>
  <si>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</si>
  <si>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</si>
  <si>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</si>
  <si>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</si>
  <si>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</si>
  <si>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</si>
  <si>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</si>
  <si>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</si>
  <si>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</si>
  <si>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</si>
  <si>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</si>
  <si>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Donor:recipient calculated TLC mismatch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</si>
  <si>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</si>
  <si>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</si>
  <si>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</si>
  <si>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</si>
  <si>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</si>
  <si>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</si>
  <si>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</si>
  <si>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</si>
  <si>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</si>
  <si>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</si>
  <si>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</si>
  <si>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</si>
  <si>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</si>
  <si>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</si>
  <si>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</si>
  <si>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</si>
  <si>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</si>
  <si>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</si>
  <si>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</si>
  <si>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</si>
  <si>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</si>
  <si>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</si>
  <si>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</si>
  <si>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</si>
  <si>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</si>
  <si>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</si>
  <si>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</si>
  <si>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</si>
  <si>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</si>
  <si>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</si>
  <si>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</si>
  <si>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</si>
  <si>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</si>
  <si>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</si>
  <si>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</si>
  <si>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</si>
  <si>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</si>
  <si>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</si>
  <si>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</si>
  <si>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</si>
  <si>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</si>
  <si>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</si>
  <si>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</si>
  <si>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</si>
  <si>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</si>
  <si>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</si>
  <si>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</si>
  <si>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Birmingham Queen Elizabeth's Hospital</t>
  </si>
  <si>
    <t>Newcastle Institute of Transplantation</t>
  </si>
  <si>
    <t>:factor-name</t>
  </si>
  <si>
    <t>:level-name</t>
  </si>
  <si>
    <t>:param</t>
  </si>
  <si>
    <t>:pred-0</t>
  </si>
  <si>
    <t>:pred-1-14</t>
  </si>
  <si>
    <t>:pred-15+</t>
  </si>
  <si>
    <t>:t1</t>
  </si>
  <si>
    <t>:t2</t>
  </si>
  <si>
    <t>[:spline :x :beta1 :beta2 :beta3]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</si>
  <si>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</si>
  <si>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</si>
  <si>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</si>
  <si>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</si>
  <si>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</si>
  <si>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</si>
  <si>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</si>
  <si>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</si>
  <si>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</si>
  <si>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</si>
  <si>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</si>
  <si>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</si>
  <si>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</si>
  <si>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</si>
  <si>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</si>
  <si>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Background Guidance</t>
  </si>
  <si>
    <t>a page of guidance</t>
  </si>
  <si>
    <t>Under 15mg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</si>
  <si>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</si>
  <si>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</si>
  <si>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</si>
  <si>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</si>
  <si>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</si>
  <si>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</si>
  <si>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</si>
  <si>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</si>
  <si>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{:dps 0, :knot1 21, :knot2 44, :knot3 56, :knot4 63, :max 70, :min 16, :type :numeric}</t>
  </si>
  <si>
    <t>{:dps 1, :max 100, :min 10, :type :numeric}</t>
  </si>
  <si>
    <t>{:dps 2,  :max 5, :min 0, :type :numeric}</t>
  </si>
  <si>
    <t>unit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</si>
  <si>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</si>
  <si>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</si>
  <si>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</si>
  <si>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</si>
  <si>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</si>
  <si>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</si>
  <si>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</si>
  <si>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</si>
  <si>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</si>
  <si>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</si>
  <si>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</si>
  <si>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</si>
  <si>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</si>
  <si>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</si>
  <si>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</si>
  <si>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</si>
  <si>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</si>
  <si>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</si>
  <si>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</si>
  <si>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</si>
  <si>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</si>
  <si>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</si>
  <si>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</si>
  <si>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</si>
  <si>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</si>
  <si>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</si>
  <si>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</si>
  <si>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</si>
  <si>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</si>
  <si>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under 4 mmol/l</t>
  </si>
  <si>
    <t>under 6.2 mmol/l</t>
  </si>
  <si>
    <t>under 7.5 mmol/l</t>
  </si>
  <si>
    <t>7.5 mmol/l or more</t>
  </si>
  <si>
    <t>under 5 µmol/l</t>
  </si>
  <si>
    <t>under 10 µmol/l</t>
  </si>
  <si>
    <t>under 20 µmol/l</t>
  </si>
  <si>
    <t>20 µmol/l or more</t>
  </si>
  <si>
    <t>Less than 15 mg</t>
  </si>
  <si>
    <t>15 mg or more</t>
  </si>
  <si>
    <t>:tlc_mis_1</t>
  </si>
  <si>
    <t>:tlc_mis_2</t>
  </si>
  <si>
    <t>:tlc_mis_3</t>
  </si>
  <si>
    <t>less than -1</t>
  </si>
  <si>
    <t xml:space="preserve">1 or more </t>
  </si>
  <si>
    <t>-1 up to 1</t>
  </si>
  <si>
    <t>under 1.2 litres</t>
  </si>
  <si>
    <t>under 2 lires</t>
  </si>
  <si>
    <t>under 4 litres</t>
  </si>
  <si>
    <t>4 litres or more</t>
  </si>
  <si>
    <t>:fvc_grp_1</t>
  </si>
  <si>
    <t>:fvc_grp_2</t>
  </si>
  <si>
    <t>:fvc_grp_3</t>
  </si>
  <si>
    <t>:fvc_grp_4</t>
  </si>
  <si>
    <t>:tage</t>
  </si>
  <si>
    <t>:optional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</si>
</sst>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"/>
    <numFmt numFmtId="166" formatCode="0.000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8" fillId="0" borderId="0" xfId="3"/>
    <xf numFmtId="0" fontId="8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165" fontId="1" fillId="0" borderId="0" xfId="1" applyNumberFormat="1"/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3" fillId="0" borderId="0" xfId="0" applyFont="1"/>
    <xf numFmtId="166" fontId="0" fillId="0" borderId="0" xfId="0" applyNumberFormat="1" applyAlignment="1">
      <alignment horizontal="right"/>
    </xf>
    <xf numFmtId="0" fontId="1" fillId="0" borderId="0" xfId="1" applyAlignment="1">
      <alignment horizontal="left" wrapText="1"/>
    </xf>
    <xf numFmtId="0" fontId="5" fillId="0" borderId="0" xfId="1" applyFont="1" applyFill="1"/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166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165</v>
      </c>
      <c r="B7" s="1"/>
    </row>
    <row r="8" spans="1:2" x14ac:dyDescent="0.15">
      <c r="A8" s="2"/>
      <c r="B8" s="2"/>
    </row>
    <row r="9" spans="1:2" x14ac:dyDescent="0.15">
      <c r="A9" s="2" t="s">
        <v>164</v>
      </c>
      <c r="B9" s="1"/>
    </row>
    <row r="10" spans="1:2" x14ac:dyDescent="0.15">
      <c r="A10" s="1"/>
      <c r="B10" s="2"/>
    </row>
    <row r="11" spans="1:2" x14ac:dyDescent="0.15">
      <c r="A11" s="3" t="s">
        <v>163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J65"/>
  <sheetViews>
    <sheetView zoomScaleNormal="100" workbookViewId="0">
      <selection activeCell="B37" sqref="B37"/>
    </sheetView>
  </sheetViews>
  <sheetFormatPr baseColWidth="10" defaultColWidth="8.83203125" defaultRowHeight="14" x14ac:dyDescent="0.15"/>
  <cols>
    <col min="1" max="1" width="13.5" style="3" bestFit="1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0" width="28.83203125" style="3" bestFit="1" customWidth="1"/>
    <col min="11" max="16384" width="8.83203125" style="3"/>
  </cols>
  <sheetData>
    <row r="1" spans="1:10" x14ac:dyDescent="0.15">
      <c r="A1" s="11" t="s">
        <v>15</v>
      </c>
      <c r="B1" s="11" t="s">
        <v>16</v>
      </c>
      <c r="C1" s="11" t="s">
        <v>132</v>
      </c>
      <c r="D1" s="11" t="s">
        <v>133</v>
      </c>
      <c r="E1" s="11" t="s">
        <v>103</v>
      </c>
      <c r="F1" s="11" t="s">
        <v>19</v>
      </c>
      <c r="G1" s="11" t="s">
        <v>20</v>
      </c>
      <c r="H1" s="11" t="s">
        <v>21</v>
      </c>
      <c r="I1" s="41" t="s">
        <v>105</v>
      </c>
      <c r="J1" s="9" t="s">
        <v>22</v>
      </c>
    </row>
    <row r="2" spans="1:10" ht="16" x14ac:dyDescent="0.2">
      <c r="A2" s="12" t="s">
        <v>88</v>
      </c>
      <c r="B2" s="12" t="s">
        <v>89</v>
      </c>
      <c r="C2" s="26" t="s">
        <v>74</v>
      </c>
      <c r="D2" s="10" t="s">
        <v>86</v>
      </c>
      <c r="E2">
        <v>0</v>
      </c>
      <c r="F2" s="3" t="s">
        <v>147</v>
      </c>
      <c r="H2" s="3" t="s">
        <v>98</v>
      </c>
      <c r="I2" s="40">
        <v>2.2999999999999998</v>
      </c>
      <c r="J2" s="8"/>
    </row>
    <row r="3" spans="1:10" ht="15" customHeight="1" x14ac:dyDescent="0.2">
      <c r="A3" s="12" t="s">
        <v>88</v>
      </c>
      <c r="B3" s="12" t="s">
        <v>90</v>
      </c>
      <c r="C3" s="26"/>
      <c r="D3" s="10" t="s">
        <v>75</v>
      </c>
      <c r="E3">
        <v>0.28404000000000001</v>
      </c>
      <c r="I3" s="40">
        <v>2.2999999999999998</v>
      </c>
      <c r="J3" s="8"/>
    </row>
    <row r="4" spans="1:10" ht="15" customHeight="1" x14ac:dyDescent="0.2">
      <c r="A4" s="12"/>
      <c r="B4" s="12"/>
      <c r="C4" s="26"/>
      <c r="D4" s="10"/>
      <c r="E4"/>
      <c r="I4" s="40"/>
      <c r="J4" s="8"/>
    </row>
    <row r="5" spans="1:10" ht="15" customHeight="1" x14ac:dyDescent="0.2">
      <c r="A5" s="12" t="s">
        <v>91</v>
      </c>
      <c r="B5" s="12" t="s">
        <v>11</v>
      </c>
      <c r="C5" s="26" t="s">
        <v>76</v>
      </c>
      <c r="D5" s="10" t="s">
        <v>37</v>
      </c>
      <c r="E5">
        <v>0</v>
      </c>
      <c r="F5" s="3" t="s">
        <v>25</v>
      </c>
      <c r="H5" s="3" t="s">
        <v>99</v>
      </c>
      <c r="I5" s="40">
        <v>2.1</v>
      </c>
      <c r="J5" s="8" t="s">
        <v>95</v>
      </c>
    </row>
    <row r="6" spans="1:10" ht="16" x14ac:dyDescent="0.2">
      <c r="A6" s="12" t="s">
        <v>91</v>
      </c>
      <c r="B6" s="12" t="s">
        <v>10</v>
      </c>
      <c r="C6" s="26"/>
      <c r="D6" s="10" t="s">
        <v>36</v>
      </c>
      <c r="E6">
        <v>0.23224</v>
      </c>
      <c r="I6" s="40">
        <v>2.1</v>
      </c>
      <c r="J6" s="8" t="s">
        <v>97</v>
      </c>
    </row>
    <row r="7" spans="1:10" ht="16" x14ac:dyDescent="0.2">
      <c r="A7" s="12"/>
      <c r="B7" s="12"/>
      <c r="C7" s="26"/>
      <c r="D7" s="10"/>
      <c r="E7"/>
      <c r="I7" s="40"/>
      <c r="J7" s="8"/>
    </row>
    <row r="8" spans="1:10" ht="16" x14ac:dyDescent="0.2">
      <c r="A8" s="12" t="s">
        <v>57</v>
      </c>
      <c r="B8" s="12" t="s">
        <v>135</v>
      </c>
      <c r="C8" s="66" t="s">
        <v>77</v>
      </c>
      <c r="D8" s="14" t="s">
        <v>150</v>
      </c>
      <c r="E8">
        <v>0</v>
      </c>
      <c r="F8" s="3" t="s">
        <v>147</v>
      </c>
      <c r="I8" s="40">
        <v>1.4</v>
      </c>
      <c r="J8" s="8"/>
    </row>
    <row r="9" spans="1:10" ht="16" x14ac:dyDescent="0.2">
      <c r="A9" s="12" t="s">
        <v>57</v>
      </c>
      <c r="B9" s="12" t="s">
        <v>136</v>
      </c>
      <c r="C9" s="66"/>
      <c r="D9" s="17" t="s">
        <v>208</v>
      </c>
      <c r="E9">
        <v>0.28171000000000002</v>
      </c>
      <c r="I9" s="40">
        <v>1.4</v>
      </c>
      <c r="J9" s="8"/>
    </row>
    <row r="10" spans="1:10" ht="16" x14ac:dyDescent="0.2">
      <c r="A10" s="12" t="s">
        <v>57</v>
      </c>
      <c r="B10" s="12" t="s">
        <v>137</v>
      </c>
      <c r="C10" s="31"/>
      <c r="D10" s="14" t="s">
        <v>209</v>
      </c>
      <c r="E10">
        <v>0.48797000000000001</v>
      </c>
      <c r="I10" s="40">
        <v>1.4</v>
      </c>
      <c r="J10" s="8"/>
    </row>
    <row r="11" spans="1:10" ht="16" x14ac:dyDescent="0.2">
      <c r="A11" s="12"/>
      <c r="B11" s="12"/>
      <c r="C11" s="26"/>
      <c r="D11" s="10"/>
      <c r="E11"/>
      <c r="I11" s="40"/>
      <c r="J11" s="8"/>
    </row>
    <row r="12" spans="1:10" ht="16" x14ac:dyDescent="0.2">
      <c r="A12" s="12" t="s">
        <v>19</v>
      </c>
      <c r="B12" s="12" t="s">
        <v>138</v>
      </c>
      <c r="C12" s="26" t="s">
        <v>78</v>
      </c>
      <c r="D12" s="10" t="s">
        <v>87</v>
      </c>
      <c r="E12">
        <v>6.3950000000000007E-2</v>
      </c>
      <c r="F12" s="3" t="s">
        <v>147</v>
      </c>
      <c r="I12" s="40">
        <v>1.6</v>
      </c>
      <c r="J12" s="8"/>
    </row>
    <row r="13" spans="1:10" ht="16" x14ac:dyDescent="0.2">
      <c r="A13" s="12" t="s">
        <v>19</v>
      </c>
      <c r="B13" s="12" t="s">
        <v>139</v>
      </c>
      <c r="C13" s="26"/>
      <c r="D13" s="10" t="s">
        <v>79</v>
      </c>
      <c r="E13">
        <v>0</v>
      </c>
      <c r="I13" s="40">
        <v>1.6</v>
      </c>
      <c r="J13" s="8"/>
    </row>
    <row r="14" spans="1:10" ht="16" x14ac:dyDescent="0.2">
      <c r="A14" s="12"/>
      <c r="B14" s="12"/>
      <c r="C14" s="26"/>
      <c r="D14" s="10"/>
      <c r="E14"/>
      <c r="I14" s="40"/>
      <c r="J14" s="8"/>
    </row>
    <row r="15" spans="1:10" ht="15" customHeight="1" x14ac:dyDescent="0.2">
      <c r="A15" s="12" t="s">
        <v>69</v>
      </c>
      <c r="B15" s="12" t="s">
        <v>53</v>
      </c>
      <c r="C15" s="26" t="s">
        <v>80</v>
      </c>
      <c r="D15" s="13" t="s">
        <v>62</v>
      </c>
      <c r="E15">
        <v>-0.65693000000000001</v>
      </c>
      <c r="F15" s="3" t="s">
        <v>147</v>
      </c>
      <c r="G15" s="13"/>
      <c r="I15" s="40">
        <v>1.7</v>
      </c>
      <c r="J15" s="8"/>
    </row>
    <row r="16" spans="1:10" ht="15" customHeight="1" x14ac:dyDescent="0.2">
      <c r="A16" s="12" t="s">
        <v>69</v>
      </c>
      <c r="B16" s="12" t="s">
        <v>54</v>
      </c>
      <c r="C16" s="26"/>
      <c r="D16" s="10" t="s">
        <v>48</v>
      </c>
      <c r="E16">
        <v>0.17297000000000001</v>
      </c>
      <c r="G16" s="10"/>
      <c r="I16" s="40">
        <v>1.7</v>
      </c>
      <c r="J16" s="8"/>
    </row>
    <row r="17" spans="1:10" ht="15" customHeight="1" x14ac:dyDescent="0.2">
      <c r="A17" s="12" t="s">
        <v>69</v>
      </c>
      <c r="B17" s="12" t="s">
        <v>55</v>
      </c>
      <c r="C17" s="26"/>
      <c r="D17" s="10" t="s">
        <v>63</v>
      </c>
      <c r="E17">
        <v>-1.486E-2</v>
      </c>
      <c r="G17" s="10"/>
      <c r="I17" s="40">
        <v>1.7</v>
      </c>
      <c r="J17" s="8"/>
    </row>
    <row r="18" spans="1:10" ht="15" customHeight="1" x14ac:dyDescent="0.2">
      <c r="A18" s="12" t="s">
        <v>69</v>
      </c>
      <c r="B18" s="12" t="s">
        <v>56</v>
      </c>
      <c r="C18" s="26"/>
      <c r="D18" s="10" t="s">
        <v>64</v>
      </c>
      <c r="E18">
        <v>0</v>
      </c>
      <c r="G18" s="10"/>
      <c r="I18" s="40">
        <v>1.7</v>
      </c>
      <c r="J18" s="8"/>
    </row>
    <row r="19" spans="1:10" ht="16" x14ac:dyDescent="0.2">
      <c r="A19" s="12"/>
      <c r="B19" s="12"/>
      <c r="C19" s="26"/>
      <c r="D19" s="10"/>
      <c r="E19"/>
      <c r="I19" s="40"/>
      <c r="J19" s="8"/>
    </row>
    <row r="20" spans="1:10" ht="16" x14ac:dyDescent="0.2">
      <c r="A20" s="12" t="s">
        <v>224</v>
      </c>
      <c r="B20" s="12" t="s">
        <v>191</v>
      </c>
      <c r="C20" s="31" t="s">
        <v>81</v>
      </c>
      <c r="D20" s="63" t="s">
        <v>186</v>
      </c>
      <c r="E20">
        <v>0.24259</v>
      </c>
      <c r="F20" s="3" t="s">
        <v>147</v>
      </c>
      <c r="G20" s="3" t="s">
        <v>102</v>
      </c>
      <c r="I20" s="40">
        <v>1.2</v>
      </c>
      <c r="J20" s="8" t="s">
        <v>100</v>
      </c>
    </row>
    <row r="21" spans="1:10" ht="16" x14ac:dyDescent="0.2">
      <c r="A21" s="12" t="s">
        <v>224</v>
      </c>
      <c r="B21" s="12" t="s">
        <v>192</v>
      </c>
      <c r="D21" s="63" t="s">
        <v>187</v>
      </c>
      <c r="E21">
        <v>-5.6439999999999997E-2</v>
      </c>
      <c r="I21" s="40"/>
      <c r="J21" s="8"/>
    </row>
    <row r="22" spans="1:10" ht="16" x14ac:dyDescent="0.2">
      <c r="A22" s="12" t="s">
        <v>224</v>
      </c>
      <c r="B22" s="12" t="s">
        <v>193</v>
      </c>
      <c r="C22" s="31"/>
      <c r="D22" s="63" t="s">
        <v>188</v>
      </c>
      <c r="E22">
        <v>-5.0889999999999998E-2</v>
      </c>
      <c r="I22" s="40"/>
      <c r="J22" s="8"/>
    </row>
    <row r="23" spans="1:10" ht="16" x14ac:dyDescent="0.2">
      <c r="A23" s="12" t="s">
        <v>224</v>
      </c>
      <c r="B23" s="12" t="s">
        <v>194</v>
      </c>
      <c r="C23" s="31"/>
      <c r="D23" s="63" t="s">
        <v>189</v>
      </c>
      <c r="E23">
        <v>0</v>
      </c>
      <c r="I23" s="40"/>
      <c r="J23" s="8"/>
    </row>
    <row r="24" spans="1:10" ht="16" x14ac:dyDescent="0.2">
      <c r="A24" s="12" t="s">
        <v>224</v>
      </c>
      <c r="B24" s="12" t="s">
        <v>195</v>
      </c>
      <c r="C24" s="61"/>
      <c r="D24" s="63" t="s">
        <v>190</v>
      </c>
      <c r="E24">
        <v>0.22292000000000001</v>
      </c>
      <c r="I24" s="40"/>
      <c r="J24" s="8"/>
    </row>
    <row r="25" spans="1:10" ht="16" x14ac:dyDescent="0.2">
      <c r="A25" s="12"/>
      <c r="B25" s="12"/>
      <c r="C25" s="26"/>
      <c r="D25" s="27"/>
      <c r="E25"/>
      <c r="I25" s="40"/>
      <c r="J25" s="8"/>
    </row>
    <row r="26" spans="1:10" ht="16" x14ac:dyDescent="0.2">
      <c r="A26" s="12" t="s">
        <v>93</v>
      </c>
      <c r="B26" s="12" t="s">
        <v>210</v>
      </c>
      <c r="C26" s="26" t="s">
        <v>82</v>
      </c>
      <c r="D26" s="62" t="s">
        <v>213</v>
      </c>
      <c r="E26">
        <v>-0.15398000000000001</v>
      </c>
      <c r="F26" s="3" t="s">
        <v>147</v>
      </c>
      <c r="I26" s="40">
        <v>2.2000000000000002</v>
      </c>
      <c r="J26" s="8"/>
    </row>
    <row r="27" spans="1:10" ht="16" x14ac:dyDescent="0.2">
      <c r="A27" s="12" t="s">
        <v>93</v>
      </c>
      <c r="B27" s="12" t="s">
        <v>211</v>
      </c>
      <c r="C27" s="26"/>
      <c r="D27" s="62" t="s">
        <v>215</v>
      </c>
      <c r="E27">
        <v>0</v>
      </c>
      <c r="F27" s="47"/>
      <c r="I27" s="40"/>
      <c r="J27" s="8"/>
    </row>
    <row r="28" spans="1:10" ht="16" x14ac:dyDescent="0.2">
      <c r="A28" s="12" t="s">
        <v>93</v>
      </c>
      <c r="B28" s="12" t="s">
        <v>212</v>
      </c>
      <c r="C28" s="26"/>
      <c r="D28" s="62" t="s">
        <v>214</v>
      </c>
      <c r="E28">
        <v>-7.1799999999999998E-3</v>
      </c>
      <c r="F28" s="47"/>
      <c r="I28" s="40"/>
      <c r="J28" s="8"/>
    </row>
    <row r="29" spans="1:10" ht="16" x14ac:dyDescent="0.2">
      <c r="A29" s="11"/>
      <c r="B29" s="12"/>
      <c r="C29" s="26"/>
      <c r="D29" s="28"/>
      <c r="E29"/>
      <c r="F29" s="47"/>
      <c r="I29" s="40"/>
      <c r="J29" s="8"/>
    </row>
    <row r="30" spans="1:10" ht="16" x14ac:dyDescent="0.2">
      <c r="A30" s="12" t="s">
        <v>52</v>
      </c>
      <c r="B30" s="12" t="s">
        <v>220</v>
      </c>
      <c r="C30" s="26" t="s">
        <v>83</v>
      </c>
      <c r="D30" s="14" t="s">
        <v>216</v>
      </c>
      <c r="E30">
        <v>0.10249</v>
      </c>
      <c r="F30" s="3" t="s">
        <v>147</v>
      </c>
      <c r="G30" s="3" t="s">
        <v>151</v>
      </c>
      <c r="I30" s="40">
        <v>1.5</v>
      </c>
      <c r="J30" s="8"/>
    </row>
    <row r="31" spans="1:10" ht="16" x14ac:dyDescent="0.2">
      <c r="A31" s="12" t="s">
        <v>52</v>
      </c>
      <c r="B31" s="12" t="s">
        <v>221</v>
      </c>
      <c r="D31" s="14" t="s">
        <v>217</v>
      </c>
      <c r="E31">
        <v>-1.281E-2</v>
      </c>
      <c r="I31" s="40"/>
      <c r="J31" s="8"/>
    </row>
    <row r="32" spans="1:10" ht="16" x14ac:dyDescent="0.2">
      <c r="A32" s="12" t="s">
        <v>52</v>
      </c>
      <c r="B32" s="12" t="s">
        <v>222</v>
      </c>
      <c r="D32" s="14" t="s">
        <v>218</v>
      </c>
      <c r="E32">
        <v>0</v>
      </c>
      <c r="I32" s="40"/>
      <c r="J32" s="8"/>
    </row>
    <row r="33" spans="1:10" ht="16" x14ac:dyDescent="0.2">
      <c r="A33" s="12" t="s">
        <v>52</v>
      </c>
      <c r="B33" s="12" t="s">
        <v>223</v>
      </c>
      <c r="D33" s="14" t="s">
        <v>219</v>
      </c>
      <c r="E33">
        <v>-0.26149</v>
      </c>
      <c r="I33" s="40"/>
      <c r="J33" s="8"/>
    </row>
    <row r="34" spans="1:10" x14ac:dyDescent="0.15">
      <c r="A34" s="12"/>
      <c r="B34" s="12"/>
      <c r="E34" s="30"/>
      <c r="I34" s="40"/>
      <c r="J34" s="8"/>
    </row>
    <row r="35" spans="1:10" ht="16" x14ac:dyDescent="0.2">
      <c r="A35" s="12"/>
      <c r="B35" s="12"/>
      <c r="C35" s="26"/>
      <c r="D35" s="10"/>
      <c r="E35"/>
      <c r="I35" s="40"/>
      <c r="J35" s="8"/>
    </row>
    <row r="36" spans="1:10" ht="16" x14ac:dyDescent="0.2">
      <c r="A36" s="12" t="s">
        <v>72</v>
      </c>
      <c r="B36" s="12" t="s">
        <v>196</v>
      </c>
      <c r="C36" s="26" t="s">
        <v>84</v>
      </c>
      <c r="D36" s="64" t="s">
        <v>204</v>
      </c>
      <c r="E36">
        <v>0.10959000000000001</v>
      </c>
      <c r="F36" s="3" t="s">
        <v>147</v>
      </c>
      <c r="I36" s="40">
        <v>1.1000000000000001</v>
      </c>
      <c r="J36" s="8"/>
    </row>
    <row r="37" spans="1:10" ht="16" x14ac:dyDescent="0.2">
      <c r="A37" s="12" t="s">
        <v>72</v>
      </c>
      <c r="B37" s="12" t="s">
        <v>197</v>
      </c>
      <c r="C37" s="26"/>
      <c r="D37" s="64" t="s">
        <v>205</v>
      </c>
      <c r="E37">
        <v>0</v>
      </c>
      <c r="F37" s="47"/>
      <c r="I37" s="40"/>
      <c r="J37" s="8"/>
    </row>
    <row r="38" spans="1:10" ht="16" x14ac:dyDescent="0.2">
      <c r="A38" s="12" t="s">
        <v>72</v>
      </c>
      <c r="B38" s="12" t="s">
        <v>198</v>
      </c>
      <c r="C38" s="26"/>
      <c r="D38" s="64" t="s">
        <v>206</v>
      </c>
      <c r="E38">
        <v>9.579E-2</v>
      </c>
      <c r="F38" s="47"/>
      <c r="I38" s="40"/>
      <c r="J38" s="8"/>
    </row>
    <row r="39" spans="1:10" ht="16" x14ac:dyDescent="0.2">
      <c r="A39" s="12" t="s">
        <v>72</v>
      </c>
      <c r="B39" s="12" t="s">
        <v>199</v>
      </c>
      <c r="C39" s="26"/>
      <c r="D39" s="64" t="s">
        <v>207</v>
      </c>
      <c r="E39">
        <v>0.20563999999999999</v>
      </c>
      <c r="F39" s="47"/>
      <c r="I39" s="40"/>
      <c r="J39" s="8"/>
    </row>
    <row r="40" spans="1:10" ht="15" customHeight="1" x14ac:dyDescent="0.2">
      <c r="A40" s="12"/>
      <c r="B40" s="12"/>
      <c r="C40" s="26"/>
      <c r="D40" s="10"/>
      <c r="E40"/>
      <c r="I40" s="40"/>
      <c r="J40" s="8"/>
    </row>
    <row r="41" spans="1:10" ht="16" x14ac:dyDescent="0.2">
      <c r="A41" s="12" t="s">
        <v>94</v>
      </c>
      <c r="B41" s="12" t="s">
        <v>182</v>
      </c>
      <c r="C41" s="26" t="s">
        <v>85</v>
      </c>
      <c r="D41" s="27" t="s">
        <v>200</v>
      </c>
      <c r="E41">
        <v>0.13420000000000001</v>
      </c>
      <c r="F41" s="3" t="s">
        <v>147</v>
      </c>
      <c r="I41" s="40">
        <v>2.4</v>
      </c>
      <c r="J41" s="8"/>
    </row>
    <row r="42" spans="1:10" ht="16" x14ac:dyDescent="0.2">
      <c r="A42" s="12" t="s">
        <v>94</v>
      </c>
      <c r="B42" s="12" t="s">
        <v>183</v>
      </c>
      <c r="D42" s="3" t="s">
        <v>201</v>
      </c>
      <c r="E42">
        <v>0</v>
      </c>
      <c r="F42" s="47"/>
      <c r="I42" s="40"/>
      <c r="J42" s="8"/>
    </row>
    <row r="43" spans="1:10" ht="16" x14ac:dyDescent="0.2">
      <c r="A43" s="12" t="s">
        <v>94</v>
      </c>
      <c r="B43" s="12" t="s">
        <v>184</v>
      </c>
      <c r="C43" s="26"/>
      <c r="D43" s="27" t="s">
        <v>202</v>
      </c>
      <c r="E43">
        <v>0.13092999999999999</v>
      </c>
      <c r="F43" s="47"/>
      <c r="I43" s="40"/>
      <c r="J43" s="8"/>
    </row>
    <row r="44" spans="1:10" ht="16" x14ac:dyDescent="0.2">
      <c r="A44" s="12" t="s">
        <v>94</v>
      </c>
      <c r="B44" s="12" t="s">
        <v>185</v>
      </c>
      <c r="C44" s="66"/>
      <c r="D44" s="3" t="s">
        <v>203</v>
      </c>
      <c r="E44">
        <v>-0.56130000000000002</v>
      </c>
      <c r="F44" s="47"/>
      <c r="I44" s="40"/>
      <c r="J44" s="8" t="s">
        <v>96</v>
      </c>
    </row>
    <row r="45" spans="1:10" x14ac:dyDescent="0.15">
      <c r="A45" s="12"/>
      <c r="B45" s="12"/>
      <c r="C45" s="66"/>
      <c r="E45" s="29"/>
      <c r="I45" s="40"/>
      <c r="J45" s="8"/>
    </row>
    <row r="46" spans="1:10" x14ac:dyDescent="0.15">
      <c r="A46" s="12"/>
      <c r="B46" s="12"/>
      <c r="E46" s="30"/>
      <c r="I46" s="40"/>
      <c r="J46" s="8"/>
    </row>
    <row r="47" spans="1:10" x14ac:dyDescent="0.15">
      <c r="A47" s="12"/>
      <c r="B47" s="12"/>
      <c r="E47" s="30"/>
      <c r="I47" s="40"/>
      <c r="J47" s="8"/>
    </row>
    <row r="48" spans="1:10" x14ac:dyDescent="0.15">
      <c r="A48" s="12"/>
      <c r="B48" s="12"/>
      <c r="E48" s="30"/>
      <c r="I48" s="40"/>
      <c r="J48" s="8"/>
    </row>
    <row r="49" spans="1:10" x14ac:dyDescent="0.15">
      <c r="A49" s="12"/>
      <c r="B49" s="12"/>
      <c r="E49" s="30"/>
      <c r="I49" s="40"/>
      <c r="J49" s="8"/>
    </row>
    <row r="50" spans="1:10" x14ac:dyDescent="0.15">
      <c r="A50" s="12"/>
      <c r="B50" s="12"/>
      <c r="E50" s="30"/>
      <c r="I50" s="40"/>
      <c r="J50" s="8"/>
    </row>
    <row r="51" spans="1:10" x14ac:dyDescent="0.15">
      <c r="A51" s="12"/>
      <c r="B51" s="12"/>
      <c r="E51" s="30"/>
      <c r="I51" s="40"/>
      <c r="J51" s="8"/>
    </row>
    <row r="53" spans="1:10" x14ac:dyDescent="0.15">
      <c r="E53" s="10"/>
    </row>
    <row r="57" spans="1:10" x14ac:dyDescent="0.15">
      <c r="E57" s="27"/>
    </row>
    <row r="58" spans="1:10" x14ac:dyDescent="0.15">
      <c r="E58" s="10"/>
    </row>
    <row r="59" spans="1:10" x14ac:dyDescent="0.15">
      <c r="E59" s="10"/>
    </row>
    <row r="60" spans="1:10" x14ac:dyDescent="0.15">
      <c r="E60" s="10"/>
    </row>
    <row r="61" spans="1:10" x14ac:dyDescent="0.15">
      <c r="E61" s="27"/>
    </row>
    <row r="62" spans="1:10" x14ac:dyDescent="0.15">
      <c r="E62" s="10"/>
    </row>
    <row r="63" spans="1:10" x14ac:dyDescent="0.15">
      <c r="E63" s="10"/>
    </row>
    <row r="64" spans="1:10" x14ac:dyDescent="0.15">
      <c r="E64" s="10"/>
    </row>
    <row r="65" spans="5:5" x14ac:dyDescent="0.15">
      <c r="E65" s="27"/>
    </row>
  </sheetData>
  <mergeCells count="2">
    <mergeCell ref="C8:C9"/>
    <mergeCell ref="C44:C45"/>
  </mergeCells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/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162</v>
      </c>
      <c r="B1" s="6" t="s">
        <v>161</v>
      </c>
      <c r="C1" s="6" t="s">
        <v>74</v>
      </c>
      <c r="D1" s="6" t="s">
        <v>160</v>
      </c>
      <c r="H1" s="3" t="s">
        <v>159</v>
      </c>
    </row>
    <row r="2" spans="1:8" x14ac:dyDescent="0.15">
      <c r="A2" s="3" t="s">
        <v>5</v>
      </c>
      <c r="B2" s="3" t="s">
        <v>37</v>
      </c>
      <c r="C2" s="3" t="s">
        <v>86</v>
      </c>
      <c r="D2" s="52">
        <v>0.08</v>
      </c>
    </row>
    <row r="3" spans="1:8" x14ac:dyDescent="0.15">
      <c r="A3" s="3" t="s">
        <v>47</v>
      </c>
      <c r="B3" s="3" t="s">
        <v>37</v>
      </c>
      <c r="C3" s="3" t="s">
        <v>86</v>
      </c>
      <c r="D3" s="3">
        <v>-6.6000000000000003E-2</v>
      </c>
    </row>
    <row r="4" spans="1:8" x14ac:dyDescent="0.15">
      <c r="A4" s="3" t="s">
        <v>6</v>
      </c>
      <c r="B4" s="3" t="s">
        <v>37</v>
      </c>
      <c r="C4" s="3" t="s">
        <v>86</v>
      </c>
      <c r="D4" s="52">
        <v>0</v>
      </c>
    </row>
    <row r="5" spans="1:8" x14ac:dyDescent="0.15">
      <c r="A5" s="3" t="s">
        <v>4</v>
      </c>
      <c r="B5" s="3" t="s">
        <v>37</v>
      </c>
      <c r="C5" s="3" t="s">
        <v>86</v>
      </c>
      <c r="D5" s="52">
        <v>0</v>
      </c>
    </row>
    <row r="6" spans="1:8" x14ac:dyDescent="0.15">
      <c r="A6" s="3" t="s">
        <v>46</v>
      </c>
      <c r="B6" s="3" t="s">
        <v>37</v>
      </c>
      <c r="C6" s="3" t="s">
        <v>86</v>
      </c>
      <c r="D6" s="3">
        <v>-0.17199999999999999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A7" sqref="A7:XFD7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107</v>
      </c>
      <c r="B1" t="s">
        <v>106</v>
      </c>
      <c r="C1" t="s">
        <v>117</v>
      </c>
      <c r="D1" t="s">
        <v>112</v>
      </c>
      <c r="E1" t="s">
        <v>115</v>
      </c>
    </row>
    <row r="2" spans="1:5" x14ac:dyDescent="0.2">
      <c r="A2" s="36" t="s">
        <v>108</v>
      </c>
      <c r="B2" s="36" t="s">
        <v>46</v>
      </c>
      <c r="C2" s="42" t="s">
        <v>119</v>
      </c>
      <c r="D2" s="35" t="s">
        <v>123</v>
      </c>
      <c r="E2" t="s">
        <v>114</v>
      </c>
    </row>
    <row r="3" spans="1:5" x14ac:dyDescent="0.2">
      <c r="A3" s="36" t="s">
        <v>109</v>
      </c>
      <c r="B3" s="36" t="s">
        <v>47</v>
      </c>
      <c r="C3" s="42" t="s">
        <v>118</v>
      </c>
      <c r="D3" s="35" t="s">
        <v>124</v>
      </c>
      <c r="E3" t="s">
        <v>116</v>
      </c>
    </row>
    <row r="4" spans="1:5" x14ac:dyDescent="0.2">
      <c r="A4" s="36" t="s">
        <v>110</v>
      </c>
      <c r="B4" s="36" t="s">
        <v>5</v>
      </c>
      <c r="C4" s="43" t="s">
        <v>120</v>
      </c>
      <c r="D4" s="35" t="s">
        <v>125</v>
      </c>
      <c r="E4" t="s">
        <v>130</v>
      </c>
    </row>
    <row r="5" spans="1:5" x14ac:dyDescent="0.2">
      <c r="A5" s="36" t="s">
        <v>111</v>
      </c>
      <c r="B5" s="36" t="s">
        <v>6</v>
      </c>
      <c r="C5" s="42" t="s">
        <v>121</v>
      </c>
      <c r="D5" s="35" t="s">
        <v>126</v>
      </c>
      <c r="E5" t="s">
        <v>129</v>
      </c>
    </row>
    <row r="6" spans="1:5" x14ac:dyDescent="0.2">
      <c r="A6" s="36" t="s">
        <v>113</v>
      </c>
      <c r="B6" s="36" t="s">
        <v>4</v>
      </c>
      <c r="C6" s="42" t="s">
        <v>122</v>
      </c>
      <c r="D6" s="35" t="s">
        <v>127</v>
      </c>
      <c r="E6" t="s">
        <v>131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J14" sqref="J1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107</v>
      </c>
      <c r="B1" s="24" t="s">
        <v>14</v>
      </c>
      <c r="C1" s="24" t="s">
        <v>115</v>
      </c>
    </row>
    <row r="2" spans="1:4" ht="36" customHeight="1" x14ac:dyDescent="0.2">
      <c r="A2" s="24" t="s">
        <v>73</v>
      </c>
      <c r="B2" t="s">
        <v>153</v>
      </c>
      <c r="C2" t="s">
        <v>154</v>
      </c>
      <c r="D2" s="60"/>
    </row>
    <row r="3" spans="1:4" x14ac:dyDescent="0.2">
      <c r="A3" s="24" t="s">
        <v>92</v>
      </c>
      <c r="B3" t="s">
        <v>128</v>
      </c>
      <c r="C3" t="s">
        <v>146</v>
      </c>
    </row>
    <row r="4" spans="1:4" x14ac:dyDescent="0.2">
      <c r="A4" s="24" t="s">
        <v>155</v>
      </c>
      <c r="B4" t="s">
        <v>156</v>
      </c>
      <c r="C4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B1" workbookViewId="0">
      <selection activeCell="D1" sqref="D1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180</v>
      </c>
      <c r="D1" s="25" t="s">
        <v>181</v>
      </c>
    </row>
    <row r="2" spans="1:4" ht="16" x14ac:dyDescent="0.2">
      <c r="A2" s="54" t="s">
        <v>4</v>
      </c>
      <c r="B2">
        <v>0</v>
      </c>
      <c r="C2">
        <v>1</v>
      </c>
      <c r="D2">
        <v>1</v>
      </c>
    </row>
    <row r="3" spans="1:4" ht="16" x14ac:dyDescent="0.2">
      <c r="A3" s="54" t="s">
        <v>4</v>
      </c>
      <c r="B3">
        <v>0</v>
      </c>
      <c r="C3">
        <v>0.99185714810000003</v>
      </c>
      <c r="D3">
        <v>0.99901172309999997</v>
      </c>
    </row>
    <row r="4" spans="1:4" ht="16" x14ac:dyDescent="0.2">
      <c r="A4" s="54" t="s">
        <v>4</v>
      </c>
      <c r="B4">
        <v>1</v>
      </c>
      <c r="C4">
        <v>0.98570672420000005</v>
      </c>
      <c r="D4">
        <v>0.99801489330000004</v>
      </c>
    </row>
    <row r="5" spans="1:4" ht="16" x14ac:dyDescent="0.2">
      <c r="A5" s="54" t="s">
        <v>4</v>
      </c>
      <c r="B5">
        <v>2</v>
      </c>
      <c r="C5">
        <v>0.98159282640000001</v>
      </c>
      <c r="D5">
        <v>0.99600158270000005</v>
      </c>
    </row>
    <row r="6" spans="1:4" ht="16" x14ac:dyDescent="0.2">
      <c r="A6" s="54" t="s">
        <v>4</v>
      </c>
      <c r="B6">
        <v>4</v>
      </c>
      <c r="C6">
        <v>0.97746238330000002</v>
      </c>
      <c r="D6">
        <v>0.99498059579999998</v>
      </c>
    </row>
    <row r="7" spans="1:4" ht="16" x14ac:dyDescent="0.2">
      <c r="A7" s="54" t="s">
        <v>4</v>
      </c>
      <c r="B7">
        <v>6</v>
      </c>
      <c r="C7">
        <v>0.97538828470000005</v>
      </c>
      <c r="D7">
        <v>0.99393330189999995</v>
      </c>
    </row>
    <row r="8" spans="1:4" ht="16" x14ac:dyDescent="0.2">
      <c r="A8" s="54" t="s">
        <v>4</v>
      </c>
      <c r="B8">
        <v>7</v>
      </c>
      <c r="C8">
        <v>0.97330492619999998</v>
      </c>
      <c r="D8">
        <v>0.99393330189999995</v>
      </c>
    </row>
    <row r="9" spans="1:4" ht="16" x14ac:dyDescent="0.2">
      <c r="A9" s="54" t="s">
        <v>4</v>
      </c>
      <c r="B9">
        <v>8</v>
      </c>
      <c r="C9">
        <v>0.97122191889999998</v>
      </c>
      <c r="D9">
        <v>0.99393330189999995</v>
      </c>
    </row>
    <row r="10" spans="1:4" ht="16" x14ac:dyDescent="0.2">
      <c r="A10" s="54" t="s">
        <v>4</v>
      </c>
      <c r="B10">
        <v>10</v>
      </c>
      <c r="C10">
        <v>0.9670562908</v>
      </c>
      <c r="D10">
        <v>0.99393330189999995</v>
      </c>
    </row>
    <row r="11" spans="1:4" ht="16" x14ac:dyDescent="0.2">
      <c r="A11" s="54" t="s">
        <v>4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4" t="s">
        <v>4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4" t="s">
        <v>4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4" t="s">
        <v>4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4" t="s">
        <v>4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4" t="s">
        <v>4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4" t="s">
        <v>4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4" t="s">
        <v>4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4" t="s">
        <v>4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4" t="s">
        <v>4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4" t="s">
        <v>4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4" t="s">
        <v>4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4" t="s">
        <v>4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4" t="s">
        <v>4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4" t="s">
        <v>4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4" t="s">
        <v>4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4" t="s">
        <v>4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4" t="s">
        <v>4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4" t="s">
        <v>4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4" t="s">
        <v>4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4" t="s">
        <v>4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4" t="s">
        <v>4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4" t="s">
        <v>4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4" t="s">
        <v>4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4" t="s">
        <v>4</v>
      </c>
      <c r="B35">
        <v>45</v>
      </c>
      <c r="C35">
        <v>0.9038628501</v>
      </c>
      <c r="D35">
        <v>0.98066757029999996</v>
      </c>
    </row>
    <row r="36" spans="1:4" ht="16" x14ac:dyDescent="0.2">
      <c r="A36" s="54" t="s">
        <v>4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4" t="s">
        <v>4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4" t="s">
        <v>4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4" t="s">
        <v>4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4" t="s">
        <v>4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4" t="s">
        <v>4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4" t="s">
        <v>4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4" t="s">
        <v>4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4" t="s">
        <v>4</v>
      </c>
      <c r="B44">
        <v>58</v>
      </c>
      <c r="C44">
        <v>0.87588530379999996</v>
      </c>
      <c r="D44">
        <v>0.9724303997</v>
      </c>
    </row>
    <row r="45" spans="1:4" ht="16" x14ac:dyDescent="0.2">
      <c r="A45" s="54" t="s">
        <v>4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4" t="s">
        <v>4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4" t="s">
        <v>4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4" t="s">
        <v>4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4" t="s">
        <v>4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4" t="s">
        <v>4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4" t="s">
        <v>4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4" t="s">
        <v>4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4" t="s">
        <v>4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4" t="s">
        <v>4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4" t="s">
        <v>4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4" t="s">
        <v>4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4" t="s">
        <v>4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4" t="s">
        <v>4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4" t="s">
        <v>4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4" t="s">
        <v>4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4" t="s">
        <v>4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4" t="s">
        <v>4</v>
      </c>
      <c r="B62">
        <v>80</v>
      </c>
      <c r="C62">
        <v>0.8258724409</v>
      </c>
      <c r="D62">
        <v>0.96378773929999995</v>
      </c>
    </row>
    <row r="63" spans="1:4" ht="16" x14ac:dyDescent="0.2">
      <c r="A63" s="54" t="s">
        <v>4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4" t="s">
        <v>4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4" t="s">
        <v>4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4" t="s">
        <v>4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4" t="s">
        <v>4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4" t="s">
        <v>4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4" t="s">
        <v>4</v>
      </c>
      <c r="B69">
        <v>89</v>
      </c>
      <c r="C69">
        <v>0.812714202</v>
      </c>
      <c r="D69">
        <v>0.95346255869999996</v>
      </c>
    </row>
    <row r="70" spans="1:4" ht="16" x14ac:dyDescent="0.2">
      <c r="A70" s="54" t="s">
        <v>4</v>
      </c>
      <c r="B70">
        <v>90</v>
      </c>
      <c r="C70">
        <v>0.812714202</v>
      </c>
      <c r="D70">
        <v>0.95214916810000005</v>
      </c>
    </row>
    <row r="71" spans="1:4" ht="16" x14ac:dyDescent="0.2">
      <c r="A71" s="54" t="s">
        <v>4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4" t="s">
        <v>4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4" t="s">
        <v>4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4" t="s">
        <v>4</v>
      </c>
      <c r="B74">
        <v>94</v>
      </c>
      <c r="C74">
        <v>0.80160951970000005</v>
      </c>
      <c r="D74">
        <v>0.9468525485</v>
      </c>
    </row>
    <row r="75" spans="1:4" ht="16" x14ac:dyDescent="0.2">
      <c r="A75" s="54" t="s">
        <v>4</v>
      </c>
      <c r="B75">
        <v>95</v>
      </c>
      <c r="C75">
        <v>0.79937585499999997</v>
      </c>
      <c r="D75">
        <v>0.9468525485</v>
      </c>
    </row>
    <row r="76" spans="1:4" ht="16" x14ac:dyDescent="0.2">
      <c r="A76" s="54" t="s">
        <v>4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4" t="s">
        <v>4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4" t="s">
        <v>4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4" t="s">
        <v>4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4" t="s">
        <v>4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4" t="s">
        <v>4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4" t="s">
        <v>4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4" t="s">
        <v>4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4" t="s">
        <v>4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4" t="s">
        <v>4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4" t="s">
        <v>4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4" t="s">
        <v>4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4" t="s">
        <v>4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4" t="s">
        <v>4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4" t="s">
        <v>4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4" t="s">
        <v>4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4" t="s">
        <v>4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4" t="s">
        <v>4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4" t="s">
        <v>4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4" t="s">
        <v>4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4" t="s">
        <v>4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4" t="s">
        <v>4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4" t="s">
        <v>4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4" t="s">
        <v>4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4" t="s">
        <v>4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4" t="s">
        <v>4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4" t="s">
        <v>4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4" t="s">
        <v>4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4" t="s">
        <v>4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4" t="s">
        <v>4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4" t="s">
        <v>4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4" t="s">
        <v>4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4" t="s">
        <v>4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4" t="s">
        <v>4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4" t="s">
        <v>4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4" t="s">
        <v>4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4" t="s">
        <v>4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4" t="s">
        <v>4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4" t="s">
        <v>4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4" t="s">
        <v>4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4" t="s">
        <v>4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4" t="s">
        <v>4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4" t="s">
        <v>4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4" t="s">
        <v>4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4" t="s">
        <v>4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4" t="s">
        <v>4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4" t="s">
        <v>4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4" t="s">
        <v>4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4" t="s">
        <v>4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4" t="s">
        <v>4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4" t="s">
        <v>4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4" t="s">
        <v>4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4" t="s">
        <v>4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4" t="s">
        <v>4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4" t="s">
        <v>4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4" t="s">
        <v>4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4" t="s">
        <v>4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4" t="s">
        <v>4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4" t="s">
        <v>4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4" t="s">
        <v>4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4" t="s">
        <v>4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4" t="s">
        <v>4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4" t="s">
        <v>4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4" t="s">
        <v>4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4" t="s">
        <v>4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4" t="s">
        <v>4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4" t="s">
        <v>4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4" t="s">
        <v>4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4" t="s">
        <v>4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4" t="s">
        <v>4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4" t="s">
        <v>4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4" t="s">
        <v>4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4" t="s">
        <v>4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4" t="s">
        <v>4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4" t="s">
        <v>4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4" t="s">
        <v>4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4" t="s">
        <v>4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4" t="s">
        <v>4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4" t="s">
        <v>4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4" t="s">
        <v>4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4" t="s">
        <v>4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4" t="s">
        <v>4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4" t="s">
        <v>4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4" t="s">
        <v>4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4" t="s">
        <v>4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4" t="s">
        <v>4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4" t="s">
        <v>4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4" t="s">
        <v>4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4" t="s">
        <v>4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4" t="s">
        <v>4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4" t="s">
        <v>4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4" t="s">
        <v>4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4" t="s">
        <v>4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4" t="s">
        <v>4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4" t="s">
        <v>4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4" t="s">
        <v>4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4" t="s">
        <v>4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4" t="s">
        <v>4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4" t="s">
        <v>4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4" t="s">
        <v>4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4" t="s">
        <v>4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4" t="s">
        <v>4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4" t="s">
        <v>4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4" t="s">
        <v>4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4" t="s">
        <v>4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4" t="s">
        <v>4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4" t="s">
        <v>4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4" t="s">
        <v>4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4" t="s">
        <v>4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4" t="s">
        <v>4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4" t="s">
        <v>4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4" t="s">
        <v>4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4" t="s">
        <v>4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4" t="s">
        <v>4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4" t="s">
        <v>4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4" t="s">
        <v>4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4" t="s">
        <v>4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4" t="s">
        <v>4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4" t="s">
        <v>4</v>
      </c>
      <c r="B194">
        <v>293</v>
      </c>
      <c r="C194">
        <v>0.48956495</v>
      </c>
      <c r="D194">
        <v>0.85103748329999995</v>
      </c>
    </row>
    <row r="195" spans="1:4" ht="16" x14ac:dyDescent="0.2">
      <c r="A195" s="54" t="s">
        <v>4</v>
      </c>
      <c r="B195">
        <v>296</v>
      </c>
      <c r="C195">
        <v>0.48956495</v>
      </c>
      <c r="D195">
        <v>0.84871399780000001</v>
      </c>
    </row>
    <row r="196" spans="1:4" ht="16" x14ac:dyDescent="0.2">
      <c r="A196" s="54" t="s">
        <v>4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4" t="s">
        <v>4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4" t="s">
        <v>4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4" t="s">
        <v>4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4" t="s">
        <v>4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4" t="s">
        <v>4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4" t="s">
        <v>4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4" t="s">
        <v>4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4" t="s">
        <v>4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4" t="s">
        <v>4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4" t="s">
        <v>4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4" t="s">
        <v>4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4" t="s">
        <v>4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4" t="s">
        <v>4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4" t="s">
        <v>4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4" t="s">
        <v>4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4" t="s">
        <v>4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4" t="s">
        <v>4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4" t="s">
        <v>4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4" t="s">
        <v>4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4" t="s">
        <v>4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4" t="s">
        <v>4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4" t="s">
        <v>4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4" t="s">
        <v>4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4" t="s">
        <v>4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4" t="s">
        <v>4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4" t="s">
        <v>4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4" t="s">
        <v>4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4" t="s">
        <v>4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4" t="s">
        <v>4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4" t="s">
        <v>4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4" t="s">
        <v>4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4" t="s">
        <v>4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4" t="s">
        <v>4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4" t="s">
        <v>4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4" t="s">
        <v>4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4" t="s">
        <v>4</v>
      </c>
      <c r="B232">
        <v>395</v>
      </c>
      <c r="C232">
        <v>0.4053247338</v>
      </c>
      <c r="D232">
        <v>0.8128628175</v>
      </c>
    </row>
    <row r="233" spans="1:4" ht="16" x14ac:dyDescent="0.2">
      <c r="A233" s="54" t="s">
        <v>4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4" t="s">
        <v>4</v>
      </c>
      <c r="B234">
        <v>404</v>
      </c>
      <c r="C234">
        <v>0.3999835336</v>
      </c>
      <c r="D234">
        <v>0.8128628175</v>
      </c>
    </row>
    <row r="235" spans="1:4" ht="16" x14ac:dyDescent="0.2">
      <c r="A235" s="54" t="s">
        <v>4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4" t="s">
        <v>4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4" t="s">
        <v>4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4" t="s">
        <v>4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4" t="s">
        <v>4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4" t="s">
        <v>4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4" t="s">
        <v>4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4" t="s">
        <v>4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4" t="s">
        <v>4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4" t="s">
        <v>4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4" t="s">
        <v>4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4" t="s">
        <v>4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4" t="s">
        <v>4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4" t="s">
        <v>4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4" t="s">
        <v>4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4" t="s">
        <v>4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4" t="s">
        <v>4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4" t="s">
        <v>4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4" t="s">
        <v>4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4" t="s">
        <v>4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4" t="s">
        <v>4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4" t="s">
        <v>4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4" t="s">
        <v>4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4" t="s">
        <v>4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4" t="s">
        <v>4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4" t="s">
        <v>4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4" t="s">
        <v>4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4" t="s">
        <v>4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4" t="s">
        <v>4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4" t="s">
        <v>4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4" t="s">
        <v>4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4" t="s">
        <v>4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4" t="s">
        <v>4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4" t="s">
        <v>4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4" t="s">
        <v>4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4" t="s">
        <v>4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4" t="s">
        <v>4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4" t="s">
        <v>4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4" t="s">
        <v>4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4" t="s">
        <v>4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4" t="s">
        <v>4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4" t="s">
        <v>4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4" t="s">
        <v>4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4" t="s">
        <v>4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4" t="s">
        <v>4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4" t="s">
        <v>4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4" t="s">
        <v>4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4" t="s">
        <v>4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4" t="s">
        <v>4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4" t="s">
        <v>4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4" t="s">
        <v>4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4" t="s">
        <v>4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4" t="s">
        <v>4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4" t="s">
        <v>4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4" t="s">
        <v>4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4" t="s">
        <v>4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4" t="s">
        <v>4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4" t="s">
        <v>4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4" t="s">
        <v>4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4" t="s">
        <v>4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4" t="s">
        <v>4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4" t="s">
        <v>4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4" t="s">
        <v>4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4" t="s">
        <v>4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4" t="s">
        <v>4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4" t="s">
        <v>4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4" t="s">
        <v>4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4" t="s">
        <v>4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4" t="s">
        <v>4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4" t="s">
        <v>4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4" t="s">
        <v>4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4" t="s">
        <v>4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4" t="s">
        <v>4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4" t="s">
        <v>4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4" t="s">
        <v>4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4" t="s">
        <v>4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4" t="s">
        <v>4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4" t="s">
        <v>4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4" t="s">
        <v>4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4" t="s">
        <v>4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4" t="s">
        <v>4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4" t="s">
        <v>4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4" t="s">
        <v>4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4" t="s">
        <v>4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4" t="s">
        <v>4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4" t="s">
        <v>4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4" t="s">
        <v>4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4" t="s">
        <v>4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4" t="s">
        <v>4</v>
      </c>
      <c r="B323">
        <v>683</v>
      </c>
      <c r="C323">
        <v>0.1753513011</v>
      </c>
      <c r="D323">
        <v>0.6727541159</v>
      </c>
    </row>
    <row r="324" spans="1:4" ht="16" x14ac:dyDescent="0.2">
      <c r="A324" s="54" t="s">
        <v>4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4" t="s">
        <v>4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4" t="s">
        <v>4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4" t="s">
        <v>4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4" t="s">
        <v>4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4" t="s">
        <v>4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4" t="s">
        <v>4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4" t="s">
        <v>4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4" t="s">
        <v>4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4" t="s">
        <v>4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4" t="s">
        <v>4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4" t="s">
        <v>4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4" t="s">
        <v>4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4" t="s">
        <v>4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4" t="s">
        <v>4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4" t="s">
        <v>4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4" t="s">
        <v>4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4" t="s">
        <v>4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4" t="s">
        <v>4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4" t="s">
        <v>4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4" t="s">
        <v>4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4" t="s">
        <v>4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4" t="s">
        <v>4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4" t="s">
        <v>4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4" t="s">
        <v>4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4" t="s">
        <v>4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4" t="s">
        <v>4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4" t="s">
        <v>4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4" t="s">
        <v>4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4" t="s">
        <v>4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4" t="s">
        <v>4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4" t="s">
        <v>4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4" t="s">
        <v>4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4" t="s">
        <v>4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4" t="s">
        <v>4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4" t="s">
        <v>4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4" t="s">
        <v>4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4" t="s">
        <v>4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4" t="s">
        <v>4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4" t="s">
        <v>4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4" t="s">
        <v>4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4" t="s">
        <v>4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4" t="s">
        <v>4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4" t="s">
        <v>4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4" t="s">
        <v>4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4" t="s">
        <v>4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4" t="s">
        <v>46</v>
      </c>
      <c r="B370">
        <v>0</v>
      </c>
      <c r="C370">
        <v>1</v>
      </c>
      <c r="D370">
        <v>1</v>
      </c>
    </row>
    <row r="371" spans="1:4" ht="16" x14ac:dyDescent="0.2">
      <c r="A371" s="54" t="s">
        <v>46</v>
      </c>
      <c r="B371">
        <v>0</v>
      </c>
      <c r="C371">
        <v>1</v>
      </c>
      <c r="D371">
        <v>0.99879960010000002</v>
      </c>
    </row>
    <row r="372" spans="1:4" ht="16" x14ac:dyDescent="0.2">
      <c r="A372" s="54" t="s">
        <v>46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4" t="s">
        <v>46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4" t="s">
        <v>46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4" t="s">
        <v>46</v>
      </c>
      <c r="B375">
        <v>6</v>
      </c>
      <c r="C375">
        <v>0.9720925628</v>
      </c>
      <c r="D375">
        <v>0.99879960010000002</v>
      </c>
    </row>
    <row r="376" spans="1:4" ht="16" x14ac:dyDescent="0.2">
      <c r="A376" s="54" t="s">
        <v>46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4" t="s">
        <v>46</v>
      </c>
      <c r="B377">
        <v>9</v>
      </c>
      <c r="C377">
        <v>0.9596499731</v>
      </c>
      <c r="D377">
        <v>0.99879960010000002</v>
      </c>
    </row>
    <row r="378" spans="1:4" ht="16" x14ac:dyDescent="0.2">
      <c r="A378" s="54" t="s">
        <v>46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4" t="s">
        <v>46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4" t="s">
        <v>46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4" t="s">
        <v>46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4" t="s">
        <v>46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4" t="s">
        <v>46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4" t="s">
        <v>46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4" t="s">
        <v>46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4" t="s">
        <v>46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4" t="s">
        <v>46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4" t="s">
        <v>46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4" t="s">
        <v>46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4" t="s">
        <v>46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4" t="s">
        <v>46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4" t="s">
        <v>46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4" t="s">
        <v>46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4" t="s">
        <v>46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4" t="s">
        <v>46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4" t="s">
        <v>46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4" t="s">
        <v>46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4" t="s">
        <v>46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4" t="s">
        <v>46</v>
      </c>
      <c r="B399">
        <v>37</v>
      </c>
      <c r="C399">
        <v>0.827953104</v>
      </c>
      <c r="D399">
        <v>0.99103741440000004</v>
      </c>
    </row>
    <row r="400" spans="1:4" ht="16" x14ac:dyDescent="0.2">
      <c r="A400" s="54" t="s">
        <v>46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4" t="s">
        <v>46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4" t="s">
        <v>46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4" t="s">
        <v>46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4" t="s">
        <v>46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4" t="s">
        <v>46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4" t="s">
        <v>46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4" t="s">
        <v>46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4" t="s">
        <v>46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4" t="s">
        <v>46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4" t="s">
        <v>46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4" t="s">
        <v>46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4" t="s">
        <v>46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4" t="s">
        <v>46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4" t="s">
        <v>46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4" t="s">
        <v>46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4" t="s">
        <v>46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4" t="s">
        <v>46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4" t="s">
        <v>46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4" t="s">
        <v>46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4" t="s">
        <v>46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4" t="s">
        <v>46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4" t="s">
        <v>46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4" t="s">
        <v>46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4" t="s">
        <v>46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4" t="s">
        <v>46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4" t="s">
        <v>46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4" t="s">
        <v>46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4" t="s">
        <v>46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4" t="s">
        <v>46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4" t="s">
        <v>46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4" t="s">
        <v>46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4" t="s">
        <v>46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4" t="s">
        <v>46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4" t="s">
        <v>46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4" t="s">
        <v>46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4" t="s">
        <v>46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4" t="s">
        <v>46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4" t="s">
        <v>46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4" t="s">
        <v>46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4" t="s">
        <v>46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4" t="s">
        <v>46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4" t="s">
        <v>46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4" t="s">
        <v>46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4" t="s">
        <v>46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4" t="s">
        <v>46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4" t="s">
        <v>46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4" t="s">
        <v>46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4" t="s">
        <v>46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4" t="s">
        <v>46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4" t="s">
        <v>46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4" t="s">
        <v>46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4" t="s">
        <v>46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4" t="s">
        <v>46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4" t="s">
        <v>46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4" t="s">
        <v>46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4" t="s">
        <v>46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4" t="s">
        <v>46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4" t="s">
        <v>46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4" t="s">
        <v>46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4" t="s">
        <v>46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4" t="s">
        <v>46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4" t="s">
        <v>46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4" t="s">
        <v>46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4" t="s">
        <v>46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4" t="s">
        <v>46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4" t="s">
        <v>46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4" t="s">
        <v>46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4" t="s">
        <v>46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4" t="s">
        <v>46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4" t="s">
        <v>46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4" t="s">
        <v>46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4" t="s">
        <v>46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4" t="s">
        <v>46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4" t="s">
        <v>46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4" t="s">
        <v>46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4" t="s">
        <v>46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4" t="s">
        <v>46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4" t="s">
        <v>46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4" t="s">
        <v>46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4" t="s">
        <v>46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4" t="s">
        <v>46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4" t="s">
        <v>46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4" t="s">
        <v>46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4" t="s">
        <v>46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4" t="s">
        <v>46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4" t="s">
        <v>46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4" t="s">
        <v>46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4" t="s">
        <v>46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4" t="s">
        <v>46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4" t="s">
        <v>46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4" t="s">
        <v>46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4" t="s">
        <v>46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4" t="s">
        <v>46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4" t="s">
        <v>46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4" t="s">
        <v>46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4" t="s">
        <v>46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4" t="s">
        <v>46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4" t="s">
        <v>46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4" t="s">
        <v>46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4" t="s">
        <v>46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4" t="s">
        <v>46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4" t="s">
        <v>46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4" t="s">
        <v>46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4" t="s">
        <v>46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4" t="s">
        <v>46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4" t="s">
        <v>46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4" t="s">
        <v>46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4" t="s">
        <v>46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4" t="s">
        <v>46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4" t="s">
        <v>46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4" t="s">
        <v>46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4" t="s">
        <v>46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4" t="s">
        <v>46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4" t="s">
        <v>46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4" t="s">
        <v>46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4" t="s">
        <v>46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4" t="s">
        <v>46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4" t="s">
        <v>46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4" t="s">
        <v>46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4" t="s">
        <v>46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4" t="s">
        <v>46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4" t="s">
        <v>46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4" t="s">
        <v>46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4" t="s">
        <v>46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4" t="s">
        <v>46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4" t="s">
        <v>46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4" t="s">
        <v>46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4" t="s">
        <v>46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4" t="s">
        <v>46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4" t="s">
        <v>46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4" t="s">
        <v>46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4" t="s">
        <v>46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4" t="s">
        <v>46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4" t="s">
        <v>46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4" t="s">
        <v>46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4" t="s">
        <v>46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4" t="s">
        <v>46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4" t="s">
        <v>46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4" t="s">
        <v>46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4" t="s">
        <v>46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4" t="s">
        <v>46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4" t="s">
        <v>46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4" t="s">
        <v>46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4" t="s">
        <v>46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4" t="s">
        <v>46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4" t="s">
        <v>46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4" t="s">
        <v>46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4" t="s">
        <v>46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4" t="s">
        <v>46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4" t="s">
        <v>46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4" t="s">
        <v>46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4" t="s">
        <v>46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4" t="s">
        <v>46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4" t="s">
        <v>46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4" t="s">
        <v>46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4" t="s">
        <v>46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4" t="s">
        <v>46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4" t="s">
        <v>46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4" t="s">
        <v>46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4" t="s">
        <v>46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4" t="s">
        <v>46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4" t="s">
        <v>46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4" t="s">
        <v>46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4" t="s">
        <v>46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4" t="s">
        <v>46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4" t="s">
        <v>46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4" t="s">
        <v>46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4" t="s">
        <v>46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4" t="s">
        <v>46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4" t="s">
        <v>46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4" t="s">
        <v>46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4" t="s">
        <v>46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4" t="s">
        <v>46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4" t="s">
        <v>46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4" t="s">
        <v>46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4" t="s">
        <v>46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4" t="s">
        <v>46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4" t="s">
        <v>46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4" t="s">
        <v>46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4" t="s">
        <v>46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4" t="s">
        <v>46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4" t="s">
        <v>46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4" t="s">
        <v>46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4" t="s">
        <v>46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4" t="s">
        <v>46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4" t="s">
        <v>46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4" t="s">
        <v>46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4" t="s">
        <v>46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4" t="s">
        <v>46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4" t="s">
        <v>46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4" t="s">
        <v>46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4" t="s">
        <v>46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4" t="s">
        <v>46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4" t="s">
        <v>46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4" t="s">
        <v>46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4" t="s">
        <v>46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4" t="s">
        <v>46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4" t="s">
        <v>46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4" t="s">
        <v>46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4" t="s">
        <v>46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4" t="s">
        <v>46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4" t="s">
        <v>46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4" t="s">
        <v>46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4" t="s">
        <v>46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4" t="s">
        <v>47</v>
      </c>
      <c r="B605">
        <v>0</v>
      </c>
      <c r="C605">
        <v>1</v>
      </c>
      <c r="D605">
        <v>1</v>
      </c>
    </row>
    <row r="606" spans="1:4" ht="16" x14ac:dyDescent="0.2">
      <c r="A606" s="54" t="s">
        <v>47</v>
      </c>
      <c r="B606">
        <v>0</v>
      </c>
      <c r="C606">
        <v>0.998181608</v>
      </c>
      <c r="D606">
        <v>1</v>
      </c>
    </row>
    <row r="607" spans="1:4" ht="16" x14ac:dyDescent="0.2">
      <c r="A607" s="54" t="s">
        <v>47</v>
      </c>
      <c r="B607">
        <v>1</v>
      </c>
      <c r="C607">
        <v>0.99454049150000001</v>
      </c>
      <c r="D607">
        <v>1</v>
      </c>
    </row>
    <row r="608" spans="1:4" ht="16" x14ac:dyDescent="0.2">
      <c r="A608" s="54" t="s">
        <v>47</v>
      </c>
      <c r="B608">
        <v>2</v>
      </c>
      <c r="C608">
        <v>0.99089510660000002</v>
      </c>
      <c r="D608">
        <v>1</v>
      </c>
    </row>
    <row r="609" spans="1:4" ht="16" x14ac:dyDescent="0.2">
      <c r="A609" s="54" t="s">
        <v>47</v>
      </c>
      <c r="B609">
        <v>4</v>
      </c>
      <c r="C609">
        <v>0.98906554189999996</v>
      </c>
      <c r="D609">
        <v>1</v>
      </c>
    </row>
    <row r="610" spans="1:4" ht="16" x14ac:dyDescent="0.2">
      <c r="A610" s="54" t="s">
        <v>47</v>
      </c>
      <c r="B610">
        <v>6</v>
      </c>
      <c r="C610">
        <v>0.98540254360000001</v>
      </c>
      <c r="D610">
        <v>0.9989830261</v>
      </c>
    </row>
    <row r="611" spans="1:4" ht="16" x14ac:dyDescent="0.2">
      <c r="A611" s="54" t="s">
        <v>47</v>
      </c>
      <c r="B611">
        <v>7</v>
      </c>
      <c r="C611">
        <v>0.97990177899999997</v>
      </c>
      <c r="D611">
        <v>0.9989830261</v>
      </c>
    </row>
    <row r="612" spans="1:4" ht="16" x14ac:dyDescent="0.2">
      <c r="A612" s="54" t="s">
        <v>47</v>
      </c>
      <c r="B612">
        <v>9</v>
      </c>
      <c r="C612">
        <v>0.97623590599999999</v>
      </c>
      <c r="D612">
        <v>0.9989830261</v>
      </c>
    </row>
    <row r="613" spans="1:4" ht="16" x14ac:dyDescent="0.2">
      <c r="A613" s="54" t="s">
        <v>47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4" t="s">
        <v>47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4" t="s">
        <v>47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4" t="s">
        <v>47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4" t="s">
        <v>47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4" t="s">
        <v>47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4" t="s">
        <v>47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4" t="s">
        <v>47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4" t="s">
        <v>47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4" t="s">
        <v>47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4" t="s">
        <v>47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4" t="s">
        <v>47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4" t="s">
        <v>47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4" t="s">
        <v>47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4" t="s">
        <v>47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4" t="s">
        <v>47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4" t="s">
        <v>47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4" t="s">
        <v>47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4" t="s">
        <v>47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4" t="s">
        <v>47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4" t="s">
        <v>47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4" t="s">
        <v>47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4" t="s">
        <v>47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4" t="s">
        <v>47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4" t="s">
        <v>47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4" t="s">
        <v>47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4" t="s">
        <v>47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4" t="s">
        <v>47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4" t="s">
        <v>47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4" t="s">
        <v>47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4" t="s">
        <v>47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4" t="s">
        <v>47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4" t="s">
        <v>47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4" t="s">
        <v>47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4" t="s">
        <v>47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4" t="s">
        <v>47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4" t="s">
        <v>47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4" t="s">
        <v>47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4" t="s">
        <v>47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4" t="s">
        <v>47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4" t="s">
        <v>47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4" t="s">
        <v>47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4" t="s">
        <v>47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4" t="s">
        <v>47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4" t="s">
        <v>47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4" t="s">
        <v>47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4" t="s">
        <v>47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4" t="s">
        <v>47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4" t="s">
        <v>47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4" t="s">
        <v>47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4" t="s">
        <v>47</v>
      </c>
      <c r="B663">
        <v>76</v>
      </c>
      <c r="C663">
        <v>0.8233582129</v>
      </c>
      <c r="D663">
        <v>0.9763509708</v>
      </c>
    </row>
    <row r="664" spans="1:4" ht="16" x14ac:dyDescent="0.2">
      <c r="A664" s="54" t="s">
        <v>47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4" t="s">
        <v>47</v>
      </c>
      <c r="B665">
        <v>78</v>
      </c>
      <c r="C665">
        <v>0.8172647005</v>
      </c>
      <c r="D665">
        <v>0.9763509708</v>
      </c>
    </row>
    <row r="666" spans="1:4" ht="16" x14ac:dyDescent="0.2">
      <c r="A666" s="54" t="s">
        <v>47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4" t="s">
        <v>47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4" t="s">
        <v>47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4" t="s">
        <v>47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4" t="s">
        <v>47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4" t="s">
        <v>47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4" t="s">
        <v>47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4" t="s">
        <v>47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4" t="s">
        <v>47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4" t="s">
        <v>47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4" t="s">
        <v>47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4" t="s">
        <v>47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4" t="s">
        <v>47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4" t="s">
        <v>47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4" t="s">
        <v>47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4" t="s">
        <v>47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4" t="s">
        <v>47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4" t="s">
        <v>47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4" t="s">
        <v>47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4" t="s">
        <v>47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4" t="s">
        <v>47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4" t="s">
        <v>47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4" t="s">
        <v>47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4" t="s">
        <v>47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4" t="s">
        <v>47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4" t="s">
        <v>47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4" t="s">
        <v>47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4" t="s">
        <v>47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4" t="s">
        <v>47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4" t="s">
        <v>47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4" t="s">
        <v>47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4" t="s">
        <v>47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4" t="s">
        <v>47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4" t="s">
        <v>47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4" t="s">
        <v>47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4" t="s">
        <v>47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4" t="s">
        <v>47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4" t="s">
        <v>47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4" t="s">
        <v>47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4" t="s">
        <v>47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4" t="s">
        <v>47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4" t="s">
        <v>47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4" t="s">
        <v>47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4" t="s">
        <v>47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4" t="s">
        <v>47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4" t="s">
        <v>47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4" t="s">
        <v>47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4" t="s">
        <v>47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4" t="s">
        <v>47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4" t="s">
        <v>47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4" t="s">
        <v>47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4" t="s">
        <v>47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4" t="s">
        <v>47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4" t="s">
        <v>47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4" t="s">
        <v>47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4" t="s">
        <v>47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4" t="s">
        <v>47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4" t="s">
        <v>47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4" t="s">
        <v>47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4" t="s">
        <v>47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4" t="s">
        <v>47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4" t="s">
        <v>47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4" t="s">
        <v>47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4" t="s">
        <v>47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4" t="s">
        <v>47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4" t="s">
        <v>47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4" t="s">
        <v>47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4" t="s">
        <v>47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4" t="s">
        <v>47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4" t="s">
        <v>47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4" t="s">
        <v>47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4" t="s">
        <v>47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4" t="s">
        <v>47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4" t="s">
        <v>47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4" t="s">
        <v>47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4" t="s">
        <v>47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4" t="s">
        <v>47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4" t="s">
        <v>47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4" t="s">
        <v>47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4" t="s">
        <v>47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4" t="s">
        <v>47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4" t="s">
        <v>47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4" t="s">
        <v>47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4" t="s">
        <v>47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4" t="s">
        <v>47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4" t="s">
        <v>47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4" t="s">
        <v>47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4" t="s">
        <v>47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4" t="s">
        <v>47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4" t="s">
        <v>47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4" t="s">
        <v>47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4" t="s">
        <v>47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4" t="s">
        <v>47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4" t="s">
        <v>47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4" t="s">
        <v>47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4" t="s">
        <v>47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4" t="s">
        <v>47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4" t="s">
        <v>47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4" t="s">
        <v>47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4" t="s">
        <v>47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4" t="s">
        <v>47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4" t="s">
        <v>47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4" t="s">
        <v>47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4" t="s">
        <v>47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4" t="s">
        <v>47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4" t="s">
        <v>47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4" t="s">
        <v>47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4" t="s">
        <v>47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4" t="s">
        <v>47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4" t="s">
        <v>47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4" t="s">
        <v>47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4" t="s">
        <v>47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4" t="s">
        <v>47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4" t="s">
        <v>47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4" t="s">
        <v>47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4" t="s">
        <v>47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4" t="s">
        <v>47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4" t="s">
        <v>47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4" t="s">
        <v>47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4" t="s">
        <v>47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4" t="s">
        <v>47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4" t="s">
        <v>47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4" t="s">
        <v>47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4" t="s">
        <v>47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4" t="s">
        <v>47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4" t="s">
        <v>47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4" t="s">
        <v>47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4" t="s">
        <v>47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4" t="s">
        <v>47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4" t="s">
        <v>47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4" t="s">
        <v>47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4" t="s">
        <v>47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4" t="s">
        <v>47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4" t="s">
        <v>47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4" t="s">
        <v>47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4" t="s">
        <v>47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4" t="s">
        <v>47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4" t="s">
        <v>47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4" t="s">
        <v>47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4" t="s">
        <v>47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4" t="s">
        <v>47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4" t="s">
        <v>47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4" t="s">
        <v>47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4" t="s">
        <v>47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4" t="s">
        <v>47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4" t="s">
        <v>47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4" t="s">
        <v>47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4" t="s">
        <v>47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4" t="s">
        <v>47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4" t="s">
        <v>47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4" t="s">
        <v>47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4" t="s">
        <v>47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4" t="s">
        <v>47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4" t="s">
        <v>47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4" t="s">
        <v>47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4" t="s">
        <v>47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4" t="s">
        <v>47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4" t="s">
        <v>47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4" t="s">
        <v>47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4" t="s">
        <v>47</v>
      </c>
      <c r="B825">
        <v>378</v>
      </c>
      <c r="C825">
        <v>0.4640314109</v>
      </c>
      <c r="D825">
        <v>0.8424101047</v>
      </c>
    </row>
    <row r="826" spans="1:4" ht="16" x14ac:dyDescent="0.2">
      <c r="A826" s="54" t="s">
        <v>47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4" t="s">
        <v>47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4" t="s">
        <v>47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4" t="s">
        <v>47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4" t="s">
        <v>47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4" t="s">
        <v>47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4" t="s">
        <v>47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4" t="s">
        <v>47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4" t="s">
        <v>47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4" t="s">
        <v>47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4" t="s">
        <v>47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4" t="s">
        <v>47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4" t="s">
        <v>47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4" t="s">
        <v>47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4" t="s">
        <v>47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4" t="s">
        <v>47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4" t="s">
        <v>47</v>
      </c>
      <c r="B842">
        <v>411</v>
      </c>
      <c r="C842">
        <v>0.4428273204</v>
      </c>
      <c r="D842">
        <v>0.8146671942</v>
      </c>
    </row>
    <row r="843" spans="1:4" ht="16" x14ac:dyDescent="0.2">
      <c r="A843" s="54" t="s">
        <v>47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4" t="s">
        <v>47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4" t="s">
        <v>47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4" t="s">
        <v>47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4" t="s">
        <v>47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4" t="s">
        <v>47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4" t="s">
        <v>47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4" t="s">
        <v>47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4" t="s">
        <v>47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4" t="s">
        <v>47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4" t="s">
        <v>47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4" t="s">
        <v>47</v>
      </c>
      <c r="B854">
        <v>442</v>
      </c>
      <c r="C854">
        <v>0.4257716158</v>
      </c>
      <c r="D854">
        <v>0.799985159</v>
      </c>
    </row>
    <row r="855" spans="1:4" ht="16" x14ac:dyDescent="0.2">
      <c r="A855" s="54" t="s">
        <v>47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4" t="s">
        <v>47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4" t="s">
        <v>47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4" t="s">
        <v>47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4" t="s">
        <v>47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4" t="s">
        <v>47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4" t="s">
        <v>47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4" t="s">
        <v>47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4" t="s">
        <v>47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4" t="s">
        <v>47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4" t="s">
        <v>47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4" t="s">
        <v>47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4" t="s">
        <v>47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4" t="s">
        <v>47</v>
      </c>
      <c r="B868">
        <v>503</v>
      </c>
      <c r="C868">
        <v>0.3996756588</v>
      </c>
      <c r="D868">
        <v>0.7792096718</v>
      </c>
    </row>
    <row r="869" spans="1:4" ht="16" x14ac:dyDescent="0.2">
      <c r="A869" s="54" t="s">
        <v>47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4" t="s">
        <v>47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4" t="s">
        <v>47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4" t="s">
        <v>47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4" t="s">
        <v>47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4" t="s">
        <v>47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4" t="s">
        <v>47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4" t="s">
        <v>47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4" t="s">
        <v>47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4" t="s">
        <v>47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4" t="s">
        <v>47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4" t="s">
        <v>47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4" t="s">
        <v>47</v>
      </c>
      <c r="B881">
        <v>548</v>
      </c>
      <c r="C881">
        <v>0.3692831587</v>
      </c>
      <c r="D881">
        <v>0.7569021065</v>
      </c>
    </row>
    <row r="882" spans="1:4" ht="16" x14ac:dyDescent="0.2">
      <c r="A882" s="54" t="s">
        <v>47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4" t="s">
        <v>47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4" t="s">
        <v>47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4" t="s">
        <v>47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4" t="s">
        <v>47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4" t="s">
        <v>47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4" t="s">
        <v>47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4" t="s">
        <v>47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4" t="s">
        <v>47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4" t="s">
        <v>47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4" t="s">
        <v>47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4" t="s">
        <v>47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4" t="s">
        <v>47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4" t="s">
        <v>47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4" t="s">
        <v>47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4" t="s">
        <v>47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4" t="s">
        <v>47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4" t="s">
        <v>47</v>
      </c>
      <c r="B899">
        <v>626</v>
      </c>
      <c r="C899">
        <v>0.3377917211</v>
      </c>
      <c r="D899">
        <v>0.7219081571</v>
      </c>
    </row>
    <row r="900" spans="1:4" ht="16" x14ac:dyDescent="0.2">
      <c r="A900" s="54" t="s">
        <v>47</v>
      </c>
      <c r="B900">
        <v>630</v>
      </c>
      <c r="C900">
        <v>0.3377917211</v>
      </c>
      <c r="D900">
        <v>0.7186028605</v>
      </c>
    </row>
    <row r="901" spans="1:4" ht="16" x14ac:dyDescent="0.2">
      <c r="A901" s="54" t="s">
        <v>47</v>
      </c>
      <c r="B901">
        <v>631</v>
      </c>
      <c r="C901">
        <v>0.3343806346</v>
      </c>
      <c r="D901">
        <v>0.7186028605</v>
      </c>
    </row>
    <row r="902" spans="1:4" ht="16" x14ac:dyDescent="0.2">
      <c r="A902" s="54" t="s">
        <v>47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4" t="s">
        <v>47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4" t="s">
        <v>47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4" t="s">
        <v>47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4" t="s">
        <v>47</v>
      </c>
      <c r="B906">
        <v>660</v>
      </c>
      <c r="C906">
        <v>0.3343806346</v>
      </c>
      <c r="D906">
        <v>0.7018198604</v>
      </c>
    </row>
    <row r="907" spans="1:4" ht="16" x14ac:dyDescent="0.2">
      <c r="A907" s="54" t="s">
        <v>47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4" t="s">
        <v>47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4" t="s">
        <v>47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4" t="s">
        <v>47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4" t="s">
        <v>47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4" t="s">
        <v>47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4" t="s">
        <v>47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4" t="s">
        <v>47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4" t="s">
        <v>47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4" t="s">
        <v>47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4" t="s">
        <v>47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4" t="s">
        <v>47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4" t="s">
        <v>47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4" t="s">
        <v>47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4" t="s">
        <v>47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4" t="s">
        <v>47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4" t="s">
        <v>47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4" t="s">
        <v>47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4" t="s">
        <v>47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4" t="s">
        <v>47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4" t="s">
        <v>47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4" t="s">
        <v>47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4" t="s">
        <v>47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4" t="s">
        <v>47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4" t="s">
        <v>47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4" t="s">
        <v>47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4" t="s">
        <v>47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4" t="s">
        <v>47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4" t="s">
        <v>47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4" t="s">
        <v>47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4" t="s">
        <v>47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4" t="s">
        <v>47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4" t="s">
        <v>47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4" t="s">
        <v>47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4" t="s">
        <v>47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4" t="s">
        <v>47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4" t="s">
        <v>47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4" t="s">
        <v>47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4" t="s">
        <v>47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4" t="s">
        <v>47</v>
      </c>
      <c r="B946">
        <v>909</v>
      </c>
      <c r="C946">
        <v>0.2437935557</v>
      </c>
      <c r="D946">
        <v>0.6041758492</v>
      </c>
    </row>
    <row r="947" spans="1:4" ht="16" x14ac:dyDescent="0.2">
      <c r="A947" s="54" t="s">
        <v>47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4" t="s">
        <v>47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4" t="s">
        <v>47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4" t="s">
        <v>47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4" t="s">
        <v>47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4" t="s">
        <v>47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4" t="s">
        <v>47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4" t="s">
        <v>47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4" t="s">
        <v>47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4" t="s">
        <v>47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4" t="s">
        <v>47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4" t="s">
        <v>47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4" t="s">
        <v>47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4" t="s">
        <v>47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4" t="s">
        <v>47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4" t="s">
        <v>47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4" t="s">
        <v>47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4" t="s">
        <v>47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4" t="s">
        <v>5</v>
      </c>
      <c r="B965">
        <v>0</v>
      </c>
      <c r="C965">
        <v>1</v>
      </c>
      <c r="D965">
        <v>1</v>
      </c>
    </row>
    <row r="966" spans="1:4" ht="16" x14ac:dyDescent="0.2">
      <c r="A966" s="54" t="s">
        <v>5</v>
      </c>
      <c r="B966">
        <v>3</v>
      </c>
      <c r="C966">
        <v>0.98301537559999996</v>
      </c>
      <c r="D966">
        <v>1</v>
      </c>
    </row>
    <row r="967" spans="1:4" ht="16" x14ac:dyDescent="0.2">
      <c r="A967" s="54" t="s">
        <v>5</v>
      </c>
      <c r="B967">
        <v>4</v>
      </c>
      <c r="C967">
        <v>0.97727397329999999</v>
      </c>
      <c r="D967">
        <v>1</v>
      </c>
    </row>
    <row r="968" spans="1:4" ht="16" x14ac:dyDescent="0.2">
      <c r="A968" s="54" t="s">
        <v>5</v>
      </c>
      <c r="B968">
        <v>8</v>
      </c>
      <c r="C968">
        <v>0.97153796400000003</v>
      </c>
      <c r="D968">
        <v>1</v>
      </c>
    </row>
    <row r="969" spans="1:4" ht="16" x14ac:dyDescent="0.2">
      <c r="A969" s="54" t="s">
        <v>5</v>
      </c>
      <c r="B969">
        <v>9</v>
      </c>
      <c r="C969">
        <v>0.96581170559999996</v>
      </c>
      <c r="D969">
        <v>1</v>
      </c>
    </row>
    <row r="970" spans="1:4" ht="16" x14ac:dyDescent="0.2">
      <c r="A970" s="54" t="s">
        <v>5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4" t="s">
        <v>5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4" t="s">
        <v>5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4" t="s">
        <v>5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4" t="s">
        <v>5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4" t="s">
        <v>5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4" t="s">
        <v>5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4" t="s">
        <v>5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4" t="s">
        <v>5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4" t="s">
        <v>5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4" t="s">
        <v>5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4" t="s">
        <v>5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4" t="s">
        <v>5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4" t="s">
        <v>5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4" t="s">
        <v>5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4" t="s">
        <v>5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4" t="s">
        <v>5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4" t="s">
        <v>5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4" t="s">
        <v>5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4" t="s">
        <v>5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4" t="s">
        <v>5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4" t="s">
        <v>5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4" t="s">
        <v>5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4" t="s">
        <v>5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4" t="s">
        <v>5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4" t="s">
        <v>5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4" t="s">
        <v>5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4" t="s">
        <v>5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4" t="s">
        <v>5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4" t="s">
        <v>5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4" t="s">
        <v>5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4" t="s">
        <v>5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4" t="s">
        <v>5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4" t="s">
        <v>5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4" t="s">
        <v>5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4" t="s">
        <v>5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4" t="s">
        <v>5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4" t="s">
        <v>5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4" t="s">
        <v>5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4" t="s">
        <v>5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4" t="s">
        <v>5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4" t="s">
        <v>5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4" t="s">
        <v>5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4" t="s">
        <v>5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4" t="s">
        <v>5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4" t="s">
        <v>5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4" t="s">
        <v>5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4" t="s">
        <v>5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4" t="s">
        <v>5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4" t="s">
        <v>5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4" t="s">
        <v>5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4" t="s">
        <v>5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4" t="s">
        <v>5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4" t="s">
        <v>5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4" t="s">
        <v>5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4" t="s">
        <v>5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4" t="s">
        <v>5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4" t="s">
        <v>5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4" t="s">
        <v>5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4" t="s">
        <v>5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4" t="s">
        <v>5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4" t="s">
        <v>5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4" t="s">
        <v>5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4" t="s">
        <v>5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4" t="s">
        <v>5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4" t="s">
        <v>5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4" t="s">
        <v>5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4" t="s">
        <v>5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4" t="s">
        <v>5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4" t="s">
        <v>5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4" t="s">
        <v>5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4" t="s">
        <v>5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4" t="s">
        <v>5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4" t="s">
        <v>5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4" t="s">
        <v>5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4" t="s">
        <v>5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4" t="s">
        <v>5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4" t="s">
        <v>5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4" t="s">
        <v>5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4" t="s">
        <v>5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4" t="s">
        <v>5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4" t="s">
        <v>5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4" t="s">
        <v>5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4" t="s">
        <v>5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4" t="s">
        <v>5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4" t="s">
        <v>5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4" t="s">
        <v>5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4" t="s">
        <v>5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4" t="s">
        <v>5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4" t="s">
        <v>5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4" t="s">
        <v>5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4" t="s">
        <v>5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4" t="s">
        <v>5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4" t="s">
        <v>5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4" t="s">
        <v>5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4" t="s">
        <v>5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4" t="s">
        <v>5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4" t="s">
        <v>5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4" t="s">
        <v>5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4" t="s">
        <v>5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4" t="s">
        <v>5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4" t="s">
        <v>5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4" t="s">
        <v>5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4" t="s">
        <v>5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4" t="s">
        <v>5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4" t="s">
        <v>5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4" t="s">
        <v>5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4" t="s">
        <v>5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4" t="s">
        <v>5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4" t="s">
        <v>5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4" t="s">
        <v>5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4" t="s">
        <v>5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4" t="s">
        <v>5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4" t="s">
        <v>5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4" t="s">
        <v>5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4" t="s">
        <v>5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4" t="s">
        <v>5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4" t="s">
        <v>5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4" t="s">
        <v>5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4" t="s">
        <v>5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4" t="s">
        <v>5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4" t="s">
        <v>5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4" t="s">
        <v>5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4" t="s">
        <v>5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4" t="s">
        <v>5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4" t="s">
        <v>5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4" t="s">
        <v>5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4" t="s">
        <v>5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4" t="s">
        <v>5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4" t="s">
        <v>5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4" t="s">
        <v>5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4" t="s">
        <v>5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4" t="s">
        <v>5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4" t="s">
        <v>5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4" t="s">
        <v>5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4" t="s">
        <v>5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4" t="s">
        <v>5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4" t="s">
        <v>5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4" t="s">
        <v>5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4" t="s">
        <v>5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4" t="s">
        <v>5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4" t="s">
        <v>5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4" t="s">
        <v>5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4" t="s">
        <v>5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4" t="s">
        <v>5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4" t="s">
        <v>5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4" t="s">
        <v>5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4" t="s">
        <v>5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4" t="s">
        <v>5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4" t="s">
        <v>5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4" t="s">
        <v>5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4" t="s">
        <v>5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4" t="s">
        <v>5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4" t="s">
        <v>5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4" t="s">
        <v>6</v>
      </c>
      <c r="B1124">
        <v>0</v>
      </c>
      <c r="C1124">
        <v>1</v>
      </c>
      <c r="D1124">
        <v>1</v>
      </c>
    </row>
    <row r="1125" spans="1:4" ht="16" x14ac:dyDescent="0.2">
      <c r="A1125" s="54" t="s">
        <v>6</v>
      </c>
      <c r="B1125">
        <v>1</v>
      </c>
      <c r="C1125">
        <v>0.99405634099999995</v>
      </c>
      <c r="D1125">
        <v>1</v>
      </c>
    </row>
    <row r="1126" spans="1:4" ht="16" x14ac:dyDescent="0.2">
      <c r="A1126" s="54" t="s">
        <v>6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4" t="s">
        <v>6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4" t="s">
        <v>6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4" t="s">
        <v>6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4" t="s">
        <v>6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4" t="s">
        <v>6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4" t="s">
        <v>6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4" t="s">
        <v>6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4" t="s">
        <v>6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4" t="s">
        <v>6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4" t="s">
        <v>6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4" t="s">
        <v>6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4" t="s">
        <v>6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4" t="s">
        <v>6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4" t="s">
        <v>6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4" t="s">
        <v>6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4" t="s">
        <v>6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4" t="s">
        <v>6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4" t="s">
        <v>6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4" t="s">
        <v>6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4" t="s">
        <v>6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4" t="s">
        <v>6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4" t="s">
        <v>6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4" t="s">
        <v>6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4" t="s">
        <v>6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4" t="s">
        <v>6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4" t="s">
        <v>6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4" t="s">
        <v>6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4" t="s">
        <v>6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4" t="s">
        <v>6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4" t="s">
        <v>6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4" t="s">
        <v>6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4" t="s">
        <v>6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4" t="s">
        <v>6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4" t="s">
        <v>6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4" t="s">
        <v>6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4" t="s">
        <v>6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4" t="s">
        <v>6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4" t="s">
        <v>6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4" t="s">
        <v>6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4" t="s">
        <v>6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4" t="s">
        <v>6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4" t="s">
        <v>6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4" t="s">
        <v>6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4" t="s">
        <v>6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4" t="s">
        <v>6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4" t="s">
        <v>6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4" t="s">
        <v>6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4" t="s">
        <v>6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4" t="s">
        <v>6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4" t="s">
        <v>6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4" t="s">
        <v>6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4" t="s">
        <v>6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4" t="s">
        <v>6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4" t="s">
        <v>6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4" t="s">
        <v>6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4" t="s">
        <v>6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4" t="s">
        <v>6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4" t="s">
        <v>6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4" t="s">
        <v>6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4" t="s">
        <v>6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4" t="s">
        <v>6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4" t="s">
        <v>6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4" t="s">
        <v>6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4" t="s">
        <v>6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4" t="s">
        <v>6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4" t="s">
        <v>6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4" t="s">
        <v>6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4" t="s">
        <v>6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4" t="s">
        <v>6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4" t="s">
        <v>6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4" t="s">
        <v>6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4" t="s">
        <v>6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4" t="s">
        <v>6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4" t="s">
        <v>6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4" t="s">
        <v>6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4" t="s">
        <v>6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4" t="s">
        <v>6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4" t="s">
        <v>6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4" t="s">
        <v>6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4" t="s">
        <v>6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4" t="s">
        <v>6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4" t="s">
        <v>6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4" t="s">
        <v>6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4" t="s">
        <v>6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4" t="s">
        <v>6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4" t="s">
        <v>6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4" t="s">
        <v>6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4" t="s">
        <v>6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4" t="s">
        <v>6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4" t="s">
        <v>6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4" t="s">
        <v>6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4" t="s">
        <v>6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4" t="s">
        <v>6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4" t="s">
        <v>6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4" t="s">
        <v>6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4" t="s">
        <v>6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4" t="s">
        <v>6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4" t="s">
        <v>6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4" t="s">
        <v>6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4" t="s">
        <v>6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4" t="s">
        <v>6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4" t="s">
        <v>6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4" t="s">
        <v>6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4" t="s">
        <v>6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4" t="s">
        <v>6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4" t="s">
        <v>6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4" t="s">
        <v>6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4" t="s">
        <v>6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4" t="s">
        <v>6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4" t="s">
        <v>6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4" t="s">
        <v>6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4" t="s">
        <v>6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4" t="s">
        <v>6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4" t="s">
        <v>6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4" t="s">
        <v>6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4" t="s">
        <v>6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4" t="s">
        <v>6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4" t="s">
        <v>6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4" t="s">
        <v>6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4" t="s">
        <v>6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4" t="s">
        <v>6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4" t="s">
        <v>6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4" t="s">
        <v>6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4" t="s">
        <v>6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4" t="s">
        <v>6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4" t="s">
        <v>6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4" t="s">
        <v>6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4" t="s">
        <v>6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4" t="s">
        <v>6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4" t="s">
        <v>6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4" t="s">
        <v>6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4" t="s">
        <v>6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4" t="s">
        <v>6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4" t="s">
        <v>6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4" t="s">
        <v>6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4" t="s">
        <v>6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4" t="s">
        <v>6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4" t="s">
        <v>6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4" t="s">
        <v>6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4" t="s">
        <v>6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4" t="s">
        <v>6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4" t="s">
        <v>6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4" t="s">
        <v>6</v>
      </c>
      <c r="B1269">
        <v>335</v>
      </c>
      <c r="C1269">
        <v>0.6054002731</v>
      </c>
      <c r="D1269">
        <v>0.8165168545</v>
      </c>
    </row>
    <row r="1270" spans="1:4" ht="16" x14ac:dyDescent="0.2">
      <c r="A1270" s="54" t="s">
        <v>6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4" t="s">
        <v>6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4" t="s">
        <v>6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4" t="s">
        <v>6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4" t="s">
        <v>6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4" t="s">
        <v>6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4" t="s">
        <v>6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4" t="s">
        <v>6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4" t="s">
        <v>6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4" t="s">
        <v>6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4" t="s">
        <v>6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4" t="s">
        <v>6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4" t="s">
        <v>6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4" t="s">
        <v>6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4" t="s">
        <v>6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4" t="s">
        <v>6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4" t="s">
        <v>6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4" t="s">
        <v>6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4" t="s">
        <v>6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4" t="s">
        <v>6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4" t="s">
        <v>6</v>
      </c>
      <c r="B1290">
        <v>423</v>
      </c>
      <c r="C1290">
        <v>0.5325119009</v>
      </c>
      <c r="D1290">
        <v>0.7892849783</v>
      </c>
    </row>
    <row r="1291" spans="1:4" ht="16" x14ac:dyDescent="0.2">
      <c r="A1291" s="54" t="s">
        <v>6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4" t="s">
        <v>6</v>
      </c>
      <c r="B1292">
        <v>427</v>
      </c>
      <c r="C1292">
        <v>0.5130315312</v>
      </c>
      <c r="D1292">
        <v>0.7892849783</v>
      </c>
    </row>
    <row r="1293" spans="1:4" ht="16" x14ac:dyDescent="0.2">
      <c r="A1293" s="54" t="s">
        <v>6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4" t="s">
        <v>6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4" t="s">
        <v>6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4" t="s">
        <v>6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4" t="s">
        <v>6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4" t="s">
        <v>6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4" t="s">
        <v>6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4" t="s">
        <v>6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4" t="s">
        <v>6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4" t="s">
        <v>6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4" t="s">
        <v>6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4" t="s">
        <v>6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4" t="s">
        <v>6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4" t="s">
        <v>6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4" t="s">
        <v>6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4" t="s">
        <v>6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4" t="s">
        <v>6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4" t="s">
        <v>6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4" t="s">
        <v>6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4" t="s">
        <v>6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4" t="s">
        <v>6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4" t="s">
        <v>6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4" t="s">
        <v>6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4" t="s">
        <v>6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4" t="s">
        <v>6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4" t="s">
        <v>6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4" t="s">
        <v>6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4" t="s">
        <v>6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4" t="s">
        <v>6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4" t="s">
        <v>6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4" t="s">
        <v>6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4" t="s">
        <v>6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4" t="s">
        <v>6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4" t="s">
        <v>6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4" t="s">
        <v>6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4" t="s">
        <v>6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4" t="s">
        <v>6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4" t="s">
        <v>6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4" t="s">
        <v>6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4" t="s">
        <v>6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4" t="s">
        <v>6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4" t="s">
        <v>6</v>
      </c>
      <c r="B1334">
        <v>651</v>
      </c>
      <c r="C1334">
        <v>0.3657885635</v>
      </c>
      <c r="D1334">
        <v>0.7014249897</v>
      </c>
    </row>
    <row r="1335" spans="1:4" ht="16" x14ac:dyDescent="0.2">
      <c r="A1335" s="54" t="s">
        <v>6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4" t="s">
        <v>6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4" t="s">
        <v>6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4" t="s">
        <v>6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4" t="s">
        <v>6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4" t="s">
        <v>6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4" t="s">
        <v>6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4" t="s">
        <v>6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4" t="s">
        <v>6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4" t="s">
        <v>6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4" t="s">
        <v>6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4" t="s">
        <v>6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4" t="s">
        <v>6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4" t="s">
        <v>6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4" t="s">
        <v>6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4" t="s">
        <v>6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4" t="s">
        <v>6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4" t="s">
        <v>6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4" t="s">
        <v>6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4" t="s">
        <v>6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4" t="s">
        <v>6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4" t="s">
        <v>6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4" t="s">
        <v>6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4" t="s">
        <v>6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4" t="s">
        <v>6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4" t="s">
        <v>6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4" t="s">
        <v>6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4" t="s">
        <v>6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4" t="s">
        <v>6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4" t="s">
        <v>6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4" t="s">
        <v>6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4" t="s">
        <v>6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4" t="s">
        <v>6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4" t="s">
        <v>6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4" t="s">
        <v>6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4" t="s">
        <v>6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4" t="s">
        <v>6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4" t="s">
        <v>6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4" t="s">
        <v>6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4" t="s">
        <v>6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B11" sqref="B11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69</v>
      </c>
      <c r="B3" s="14" t="s">
        <v>56</v>
      </c>
    </row>
    <row r="4" spans="1:2" x14ac:dyDescent="0.15">
      <c r="A4" s="15" t="s">
        <v>57</v>
      </c>
      <c r="B4" s="34" t="s">
        <v>135</v>
      </c>
    </row>
    <row r="5" spans="1:2" ht="16" x14ac:dyDescent="0.2">
      <c r="A5" s="15" t="s">
        <v>58</v>
      </c>
      <c r="B5" s="14" t="s">
        <v>11</v>
      </c>
    </row>
    <row r="6" spans="1:2" ht="16" x14ac:dyDescent="0.2">
      <c r="A6" s="15" t="s">
        <v>60</v>
      </c>
      <c r="B6" s="14" t="s">
        <v>59</v>
      </c>
    </row>
    <row r="7" spans="1:2" ht="16" x14ac:dyDescent="0.2">
      <c r="A7" s="15" t="s">
        <v>71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52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61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37"/>
  <sheetViews>
    <sheetView zoomScaleNormal="100" workbookViewId="0">
      <selection activeCell="C27" sqref="C27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34.5" style="3" customWidth="1"/>
    <col min="9" max="9" width="10.5" style="3" customWidth="1"/>
    <col min="10" max="10" width="10.5" style="39" customWidth="1"/>
    <col min="11" max="11" width="60.6640625" style="32" bestFit="1" customWidth="1"/>
    <col min="12" max="12" width="4.33203125" style="32" bestFit="1" customWidth="1"/>
    <col min="13" max="16384" width="10.83203125" style="3"/>
  </cols>
  <sheetData>
    <row r="1" spans="1:11" x14ac:dyDescent="0.15">
      <c r="A1" s="11" t="s">
        <v>15</v>
      </c>
      <c r="B1" s="11" t="s">
        <v>16</v>
      </c>
      <c r="C1" s="11" t="s">
        <v>132</v>
      </c>
      <c r="D1" s="33" t="s">
        <v>133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105</v>
      </c>
      <c r="K1" s="33"/>
    </row>
    <row r="2" spans="1:11" ht="16" x14ac:dyDescent="0.2">
      <c r="A2" s="12" t="s">
        <v>8</v>
      </c>
      <c r="B2" s="12" t="s">
        <v>9</v>
      </c>
      <c r="C2" s="16" t="s">
        <v>23</v>
      </c>
      <c r="D2" s="49" t="s">
        <v>24</v>
      </c>
      <c r="E2">
        <v>0</v>
      </c>
      <c r="F2">
        <v>0</v>
      </c>
      <c r="G2" s="3" t="s">
        <v>25</v>
      </c>
      <c r="H2" s="10"/>
      <c r="I2" s="10" t="s">
        <v>10</v>
      </c>
      <c r="J2" s="39">
        <v>1.08</v>
      </c>
    </row>
    <row r="3" spans="1:11" ht="16" x14ac:dyDescent="0.2">
      <c r="A3" s="12" t="s">
        <v>8</v>
      </c>
      <c r="B3" s="12" t="s">
        <v>27</v>
      </c>
      <c r="C3" s="16"/>
      <c r="D3" s="49" t="s">
        <v>26</v>
      </c>
      <c r="E3">
        <v>-0.39788000000000001</v>
      </c>
      <c r="F3">
        <v>-0.51771</v>
      </c>
      <c r="G3" s="3" t="s">
        <v>25</v>
      </c>
      <c r="H3" s="10"/>
      <c r="I3" s="10"/>
      <c r="J3" s="39">
        <v>1.08</v>
      </c>
    </row>
    <row r="4" spans="1:11" ht="16" x14ac:dyDescent="0.2">
      <c r="A4" s="12"/>
      <c r="B4" s="12"/>
      <c r="C4" s="16"/>
      <c r="D4" s="49"/>
      <c r="E4" s="20"/>
      <c r="F4"/>
      <c r="H4" s="10"/>
      <c r="I4" s="10"/>
    </row>
    <row r="5" spans="1:11" ht="16" x14ac:dyDescent="0.2">
      <c r="A5" s="12" t="s">
        <v>69</v>
      </c>
      <c r="B5" s="12" t="s">
        <v>53</v>
      </c>
      <c r="C5" s="16" t="s">
        <v>43</v>
      </c>
      <c r="D5" s="50" t="s">
        <v>62</v>
      </c>
      <c r="E5">
        <v>-0.29737999999999998</v>
      </c>
      <c r="F5">
        <v>0.81245999999999996</v>
      </c>
      <c r="G5" s="10" t="s">
        <v>147</v>
      </c>
      <c r="H5" s="13"/>
      <c r="I5" s="10" t="s">
        <v>65</v>
      </c>
      <c r="J5" s="39">
        <v>1.0900000000000001</v>
      </c>
    </row>
    <row r="6" spans="1:11" ht="16" x14ac:dyDescent="0.2">
      <c r="A6" s="12" t="s">
        <v>69</v>
      </c>
      <c r="B6" s="12" t="s">
        <v>54</v>
      </c>
      <c r="C6" s="16"/>
      <c r="D6" s="34" t="s">
        <v>48</v>
      </c>
      <c r="E6">
        <v>-0.51222999999999996</v>
      </c>
      <c r="F6">
        <v>0.48838999999999999</v>
      </c>
      <c r="G6" s="10" t="s">
        <v>147</v>
      </c>
      <c r="H6" s="10"/>
      <c r="I6" s="10"/>
      <c r="J6" s="39">
        <v>1.0900000000000001</v>
      </c>
    </row>
    <row r="7" spans="1:11" ht="16" x14ac:dyDescent="0.2">
      <c r="A7" s="12" t="s">
        <v>69</v>
      </c>
      <c r="B7" s="12" t="s">
        <v>55</v>
      </c>
      <c r="C7" s="16"/>
      <c r="D7" s="34" t="s">
        <v>148</v>
      </c>
      <c r="E7">
        <v>-0.4007</v>
      </c>
      <c r="F7">
        <v>1.0520099999999999</v>
      </c>
      <c r="G7" s="10" t="s">
        <v>147</v>
      </c>
      <c r="H7" s="10"/>
      <c r="I7" s="10"/>
      <c r="J7" s="39">
        <v>1.0900000000000001</v>
      </c>
    </row>
    <row r="8" spans="1:11" ht="16" x14ac:dyDescent="0.2">
      <c r="A8" s="12" t="s">
        <v>69</v>
      </c>
      <c r="B8" s="12" t="s">
        <v>56</v>
      </c>
      <c r="C8" s="16"/>
      <c r="D8" s="34" t="s">
        <v>64</v>
      </c>
      <c r="E8">
        <v>0</v>
      </c>
      <c r="F8">
        <v>0</v>
      </c>
      <c r="G8" s="10" t="s">
        <v>147</v>
      </c>
      <c r="H8" s="10"/>
      <c r="I8" s="10"/>
      <c r="J8" s="39">
        <v>1.0900000000000001</v>
      </c>
    </row>
    <row r="9" spans="1:11" ht="16" x14ac:dyDescent="0.2">
      <c r="A9" s="12"/>
      <c r="B9" s="12"/>
      <c r="C9" s="16"/>
      <c r="D9" s="49"/>
      <c r="E9" s="21"/>
      <c r="F9"/>
      <c r="H9" s="10"/>
      <c r="I9" s="10"/>
    </row>
    <row r="10" spans="1:11" ht="16" x14ac:dyDescent="0.2">
      <c r="A10" s="12" t="s">
        <v>57</v>
      </c>
      <c r="B10" s="12" t="s">
        <v>135</v>
      </c>
      <c r="C10" s="65" t="s">
        <v>42</v>
      </c>
      <c r="D10" s="49" t="s">
        <v>150</v>
      </c>
      <c r="E10">
        <v>0</v>
      </c>
      <c r="F10">
        <v>0</v>
      </c>
      <c r="G10" s="10" t="s">
        <v>147</v>
      </c>
      <c r="H10" s="10"/>
      <c r="I10" s="10" t="s">
        <v>65</v>
      </c>
      <c r="J10" s="39">
        <v>1.03</v>
      </c>
    </row>
    <row r="11" spans="1:11" ht="16" x14ac:dyDescent="0.2">
      <c r="A11" s="12" t="s">
        <v>57</v>
      </c>
      <c r="B11" s="12" t="s">
        <v>136</v>
      </c>
      <c r="C11" s="65"/>
      <c r="D11" s="51" t="s">
        <v>158</v>
      </c>
      <c r="E11">
        <v>-0.11611</v>
      </c>
      <c r="F11">
        <v>0.21751999999999999</v>
      </c>
      <c r="G11" s="10" t="s">
        <v>147</v>
      </c>
      <c r="H11" s="10"/>
      <c r="I11" s="10"/>
      <c r="J11" s="39">
        <v>1.03</v>
      </c>
    </row>
    <row r="12" spans="1:11" ht="16" x14ac:dyDescent="0.2">
      <c r="A12" s="12" t="s">
        <v>57</v>
      </c>
      <c r="B12" s="12" t="s">
        <v>137</v>
      </c>
      <c r="C12" s="16"/>
      <c r="D12" s="49" t="s">
        <v>149</v>
      </c>
      <c r="E12">
        <v>-3.6799999999999999E-2</v>
      </c>
      <c r="F12">
        <v>0.46777000000000002</v>
      </c>
      <c r="G12" s="10" t="s">
        <v>147</v>
      </c>
      <c r="H12" s="10"/>
      <c r="I12" s="10"/>
      <c r="J12" s="39">
        <v>1.03</v>
      </c>
    </row>
    <row r="13" spans="1:11" ht="16" x14ac:dyDescent="0.2">
      <c r="A13" s="12"/>
      <c r="B13" s="12"/>
      <c r="C13" s="16"/>
      <c r="D13" s="49"/>
      <c r="E13"/>
      <c r="F13"/>
      <c r="G13" s="10"/>
      <c r="H13" s="10"/>
      <c r="I13" s="10"/>
    </row>
    <row r="14" spans="1:11" ht="16" x14ac:dyDescent="0.2">
      <c r="A14" s="12" t="s">
        <v>58</v>
      </c>
      <c r="B14" s="12" t="s">
        <v>11</v>
      </c>
      <c r="C14" s="18" t="s">
        <v>41</v>
      </c>
      <c r="D14" s="46" t="s">
        <v>37</v>
      </c>
      <c r="E14" s="56">
        <v>0</v>
      </c>
      <c r="F14">
        <v>0</v>
      </c>
      <c r="G14" s="10" t="s">
        <v>25</v>
      </c>
      <c r="H14" s="10"/>
      <c r="I14" s="10" t="s">
        <v>65</v>
      </c>
      <c r="J14" s="39">
        <v>1.07</v>
      </c>
    </row>
    <row r="15" spans="1:11" ht="16" x14ac:dyDescent="0.2">
      <c r="A15" s="12" t="s">
        <v>58</v>
      </c>
      <c r="B15" s="12" t="s">
        <v>10</v>
      </c>
      <c r="C15" s="18"/>
      <c r="D15" s="46" t="s">
        <v>36</v>
      </c>
      <c r="E15" s="56">
        <v>0.21124999999999999</v>
      </c>
      <c r="F15">
        <v>0.85982999999999998</v>
      </c>
      <c r="G15" s="10" t="s">
        <v>25</v>
      </c>
      <c r="H15" s="10"/>
      <c r="I15" s="10"/>
      <c r="J15" s="39">
        <v>1.07</v>
      </c>
    </row>
    <row r="16" spans="1:11" ht="16" x14ac:dyDescent="0.2">
      <c r="A16" s="12"/>
      <c r="B16" s="12"/>
      <c r="C16" s="18"/>
      <c r="D16" s="46"/>
      <c r="E16" s="21"/>
      <c r="F16"/>
      <c r="H16" s="10"/>
      <c r="I16" s="10"/>
    </row>
    <row r="17" spans="1:13" ht="16" x14ac:dyDescent="0.2">
      <c r="A17" s="12" t="s">
        <v>60</v>
      </c>
      <c r="B17" s="12" t="s">
        <v>141</v>
      </c>
      <c r="C17" s="16" t="s">
        <v>45</v>
      </c>
      <c r="D17" s="49" t="s">
        <v>49</v>
      </c>
      <c r="E17">
        <v>0.24667</v>
      </c>
      <c r="F17">
        <v>5.1139999999999998E-2</v>
      </c>
      <c r="G17" s="10" t="s">
        <v>25</v>
      </c>
      <c r="H17" s="10"/>
      <c r="I17" s="10" t="s">
        <v>65</v>
      </c>
      <c r="J17" s="39">
        <v>1.05</v>
      </c>
    </row>
    <row r="18" spans="1:13" ht="16" x14ac:dyDescent="0.2">
      <c r="A18" s="12" t="s">
        <v>60</v>
      </c>
      <c r="B18" s="12" t="s">
        <v>142</v>
      </c>
      <c r="C18" s="16"/>
      <c r="D18" s="49" t="s">
        <v>50</v>
      </c>
      <c r="E18" s="20">
        <v>0.24667</v>
      </c>
      <c r="F18">
        <v>5.1139999999999998E-2</v>
      </c>
      <c r="G18" s="10" t="s">
        <v>25</v>
      </c>
      <c r="H18" s="10"/>
      <c r="I18" s="10"/>
      <c r="J18" s="39">
        <v>1.05</v>
      </c>
    </row>
    <row r="19" spans="1:13" ht="16" x14ac:dyDescent="0.2">
      <c r="A19" s="12" t="s">
        <v>60</v>
      </c>
      <c r="B19" s="12" t="s">
        <v>143</v>
      </c>
      <c r="C19" s="16"/>
      <c r="D19" s="49" t="s">
        <v>51</v>
      </c>
      <c r="E19">
        <v>0</v>
      </c>
      <c r="F19">
        <v>0</v>
      </c>
      <c r="G19" s="10" t="s">
        <v>25</v>
      </c>
      <c r="H19" s="10"/>
      <c r="I19" s="10"/>
      <c r="J19" s="39">
        <v>1.05</v>
      </c>
    </row>
    <row r="20" spans="1:13" ht="16" x14ac:dyDescent="0.2">
      <c r="A20" s="12" t="s">
        <v>60</v>
      </c>
      <c r="B20" s="12" t="s">
        <v>144</v>
      </c>
      <c r="C20" s="16"/>
      <c r="D20" s="49" t="s">
        <v>44</v>
      </c>
      <c r="E20">
        <v>-0.16958999999999999</v>
      </c>
      <c r="F20">
        <v>0.72565000000000002</v>
      </c>
      <c r="G20" s="10" t="s">
        <v>25</v>
      </c>
      <c r="H20" s="10"/>
      <c r="I20" s="10"/>
      <c r="J20" s="39">
        <v>1.05</v>
      </c>
    </row>
    <row r="21" spans="1:13" ht="16" x14ac:dyDescent="0.2">
      <c r="A21" s="12"/>
      <c r="B21" s="12"/>
      <c r="C21" s="16"/>
      <c r="D21" s="49"/>
      <c r="E21"/>
      <c r="F21"/>
      <c r="H21" s="10"/>
      <c r="I21" s="10"/>
    </row>
    <row r="22" spans="1:13" s="8" customFormat="1" ht="16" x14ac:dyDescent="0.2">
      <c r="A22" s="23" t="s">
        <v>71</v>
      </c>
      <c r="B22" s="23" t="s">
        <v>11</v>
      </c>
      <c r="C22" s="16" t="s">
        <v>101</v>
      </c>
      <c r="D22" s="49" t="s">
        <v>37</v>
      </c>
      <c r="E22" s="22">
        <v>0</v>
      </c>
      <c r="F22">
        <v>0</v>
      </c>
      <c r="G22" s="3" t="s">
        <v>25</v>
      </c>
      <c r="H22" s="3"/>
      <c r="I22" s="3"/>
      <c r="J22" s="39">
        <v>1.1399999999999999</v>
      </c>
      <c r="K22" s="32"/>
      <c r="L22" s="32"/>
      <c r="M22" s="3"/>
    </row>
    <row r="23" spans="1:13" s="8" customFormat="1" ht="16" x14ac:dyDescent="0.2">
      <c r="A23" s="23" t="s">
        <v>71</v>
      </c>
      <c r="B23" s="23" t="s">
        <v>10</v>
      </c>
      <c r="C23" s="16"/>
      <c r="D23" s="49" t="s">
        <v>36</v>
      </c>
      <c r="E23" s="21">
        <v>-0.54059000000000001</v>
      </c>
      <c r="F23">
        <v>3.5500000000000002E-3</v>
      </c>
      <c r="G23" s="3" t="s">
        <v>25</v>
      </c>
      <c r="H23" s="3"/>
      <c r="I23" s="3"/>
      <c r="J23" s="39"/>
      <c r="K23" s="32"/>
      <c r="L23" s="32"/>
      <c r="M23" s="3"/>
    </row>
    <row r="24" spans="1:13" ht="16" x14ac:dyDescent="0.2">
      <c r="A24" s="12"/>
      <c r="B24" s="12"/>
      <c r="C24" s="16"/>
      <c r="D24" s="49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9" t="s">
        <v>29</v>
      </c>
      <c r="E25" s="22">
        <v>0</v>
      </c>
      <c r="F25">
        <v>0</v>
      </c>
      <c r="G25" s="3" t="s">
        <v>25</v>
      </c>
      <c r="J25" s="39">
        <v>1.1000000000000001</v>
      </c>
    </row>
    <row r="26" spans="1:13" ht="16" x14ac:dyDescent="0.2">
      <c r="A26" s="12" t="s">
        <v>12</v>
      </c>
      <c r="B26" s="12" t="s">
        <v>31</v>
      </c>
      <c r="C26" s="18"/>
      <c r="D26" s="49" t="s">
        <v>30</v>
      </c>
      <c r="E26" s="21">
        <v>0.62834999999999996</v>
      </c>
      <c r="F26">
        <v>9.6250000000000002E-2</v>
      </c>
      <c r="G26" s="3" t="s">
        <v>25</v>
      </c>
      <c r="J26" s="39">
        <v>1.1000000000000001</v>
      </c>
      <c r="K26" s="59"/>
    </row>
    <row r="27" spans="1:13" ht="16" x14ac:dyDescent="0.2">
      <c r="A27" s="12" t="s">
        <v>12</v>
      </c>
      <c r="B27" s="12" t="s">
        <v>33</v>
      </c>
      <c r="C27" s="16"/>
      <c r="D27" s="49" t="s">
        <v>32</v>
      </c>
      <c r="E27" s="21">
        <v>7.5109999999999996E-2</v>
      </c>
      <c r="F27">
        <v>0.13067000000000001</v>
      </c>
      <c r="G27" s="3" t="s">
        <v>25</v>
      </c>
      <c r="J27" s="39">
        <v>1.1000000000000001</v>
      </c>
      <c r="K27" s="59"/>
    </row>
    <row r="28" spans="1:13" ht="16" x14ac:dyDescent="0.2">
      <c r="A28" s="12" t="s">
        <v>12</v>
      </c>
      <c r="B28" s="12" t="s">
        <v>35</v>
      </c>
      <c r="C28" s="16"/>
      <c r="D28" s="49" t="s">
        <v>34</v>
      </c>
      <c r="E28" s="21">
        <v>0.83084000000000002</v>
      </c>
      <c r="F28">
        <v>2.257E-2</v>
      </c>
      <c r="G28" s="3" t="s">
        <v>25</v>
      </c>
      <c r="J28" s="39">
        <v>1.1000000000000001</v>
      </c>
    </row>
    <row r="29" spans="1:13" ht="16" x14ac:dyDescent="0.2">
      <c r="A29" s="23"/>
      <c r="B29" s="23"/>
      <c r="C29" s="16"/>
      <c r="D29" s="49"/>
      <c r="E29"/>
      <c r="F29"/>
    </row>
    <row r="30" spans="1:13" ht="76" x14ac:dyDescent="0.2">
      <c r="A30" s="12" t="s">
        <v>7</v>
      </c>
      <c r="B30" s="12" t="s">
        <v>140</v>
      </c>
      <c r="C30" s="53" t="s">
        <v>38</v>
      </c>
      <c r="D30" s="55" t="s">
        <v>170</v>
      </c>
      <c r="G30" s="47" t="s">
        <v>167</v>
      </c>
      <c r="H30" s="10" t="s">
        <v>102</v>
      </c>
      <c r="I30" s="32"/>
      <c r="J30" s="32">
        <v>1.02</v>
      </c>
    </row>
    <row r="31" spans="1:13" ht="16" x14ac:dyDescent="0.2">
      <c r="A31" s="12" t="s">
        <v>7</v>
      </c>
      <c r="B31" s="12" t="s">
        <v>66</v>
      </c>
      <c r="C31" s="53"/>
      <c r="D31" s="55"/>
      <c r="E31" s="21">
        <v>2.8900000000000002E-3</v>
      </c>
      <c r="F31">
        <v>-1.0919999999999999E-2</v>
      </c>
      <c r="G31" t="s">
        <v>134</v>
      </c>
      <c r="H31" s="10"/>
      <c r="I31" s="32"/>
      <c r="J31" s="32">
        <v>1.02</v>
      </c>
    </row>
    <row r="32" spans="1:13" s="8" customFormat="1" ht="16" x14ac:dyDescent="0.2">
      <c r="A32" s="12" t="s">
        <v>7</v>
      </c>
      <c r="B32" s="12" t="s">
        <v>68</v>
      </c>
      <c r="C32" s="53"/>
      <c r="D32" s="55"/>
      <c r="E32" s="56">
        <v>-1.1069999999999999E-4</v>
      </c>
      <c r="F32">
        <v>1.24E-3</v>
      </c>
      <c r="G32" t="s">
        <v>134</v>
      </c>
      <c r="H32" s="10"/>
      <c r="I32" s="33"/>
      <c r="J32" s="32">
        <v>1.02</v>
      </c>
      <c r="K32" s="32"/>
      <c r="L32" s="32"/>
    </row>
    <row r="33" spans="1:12" s="8" customFormat="1" ht="16" x14ac:dyDescent="0.2">
      <c r="A33" s="12" t="s">
        <v>7</v>
      </c>
      <c r="B33" s="12" t="s">
        <v>67</v>
      </c>
      <c r="C33" s="53"/>
      <c r="D33" s="55"/>
      <c r="E33" s="57">
        <v>8.6180000000000002E-4</v>
      </c>
      <c r="F33">
        <v>-4.0000000000000001E-3</v>
      </c>
      <c r="G33" t="s">
        <v>134</v>
      </c>
      <c r="H33" s="3"/>
      <c r="I33" s="32"/>
      <c r="J33" s="32">
        <v>1.02</v>
      </c>
      <c r="K33" s="32"/>
      <c r="L33" s="32"/>
    </row>
    <row r="34" spans="1:12" s="8" customFormat="1" ht="16" x14ac:dyDescent="0.2">
      <c r="A34" s="12"/>
      <c r="B34" s="12"/>
      <c r="C34" s="53"/>
      <c r="D34" s="55"/>
      <c r="E34" s="57"/>
      <c r="F34"/>
      <c r="G34"/>
      <c r="H34" s="3"/>
      <c r="I34" s="32"/>
      <c r="J34" s="32"/>
      <c r="K34" s="32"/>
      <c r="L34" s="32"/>
    </row>
    <row r="35" spans="1:12" ht="31" x14ac:dyDescent="0.2">
      <c r="A35" s="12" t="s">
        <v>52</v>
      </c>
      <c r="B35" s="12" t="s">
        <v>70</v>
      </c>
      <c r="C35" s="19" t="s">
        <v>39</v>
      </c>
      <c r="D35" s="55" t="s">
        <v>170</v>
      </c>
      <c r="E35" s="56">
        <v>0.14069000000000001</v>
      </c>
      <c r="F35">
        <v>-0.30773</v>
      </c>
      <c r="G35" s="58" t="s">
        <v>169</v>
      </c>
      <c r="H35" s="10" t="s">
        <v>151</v>
      </c>
      <c r="I35" s="10"/>
      <c r="J35" s="39">
        <v>1.06</v>
      </c>
    </row>
    <row r="36" spans="1:12" s="32" customFormat="1" ht="16" x14ac:dyDescent="0.2">
      <c r="A36" s="12"/>
      <c r="B36" s="12"/>
      <c r="C36" s="45"/>
      <c r="D36" s="46"/>
      <c r="E36"/>
      <c r="F36"/>
      <c r="H36" s="34"/>
      <c r="I36" s="34"/>
      <c r="J36" s="44"/>
    </row>
    <row r="37" spans="1:12" ht="46" x14ac:dyDescent="0.2">
      <c r="A37" s="12" t="s">
        <v>61</v>
      </c>
      <c r="B37" s="48" t="s">
        <v>70</v>
      </c>
      <c r="C37" s="16" t="s">
        <v>40</v>
      </c>
      <c r="D37" s="55" t="s">
        <v>170</v>
      </c>
      <c r="E37" s="21">
        <v>-3.81E-3</v>
      </c>
      <c r="F37">
        <v>-4.5879999999999997E-2</v>
      </c>
      <c r="G37" s="58" t="s">
        <v>168</v>
      </c>
      <c r="H37" s="10" t="s">
        <v>152</v>
      </c>
      <c r="I37" s="10"/>
      <c r="J37" s="39">
        <v>1.1200000000000001</v>
      </c>
      <c r="K37" s="59"/>
    </row>
  </sheetData>
  <mergeCells count="1">
    <mergeCell ref="C10:C1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176</v>
      </c>
      <c r="B1" t="s">
        <v>171</v>
      </c>
      <c r="C1" t="s">
        <v>73</v>
      </c>
      <c r="D1" t="s">
        <v>172</v>
      </c>
    </row>
    <row r="2" spans="1:4" ht="17" x14ac:dyDescent="0.2">
      <c r="A2" t="s">
        <v>177</v>
      </c>
      <c r="B2" s="60" t="s">
        <v>175</v>
      </c>
      <c r="C2" t="s">
        <v>174</v>
      </c>
      <c r="D2" t="s">
        <v>173</v>
      </c>
    </row>
    <row r="3" spans="1:4" x14ac:dyDescent="0.2">
      <c r="A3" t="s">
        <v>178</v>
      </c>
      <c r="B3" t="s">
        <v>171</v>
      </c>
      <c r="C3" t="s">
        <v>179</v>
      </c>
      <c r="D3" t="s">
        <v>172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tabSelected="1"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145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0.9905913207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0.9810283045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0.97140577260000005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0.96179730730000002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0.95692094130000005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0.94715603059999998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0.94220261329999999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0.93716899279999999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0.93212459039999995</v>
      </c>
      <c r="E12" s="3">
        <v>1</v>
      </c>
      <c r="F12" s="66"/>
      <c r="G12" s="10"/>
    </row>
    <row r="13" spans="1:14" ht="16" x14ac:dyDescent="0.2">
      <c r="A13" t="s">
        <v>5</v>
      </c>
      <c r="B13">
        <v>56</v>
      </c>
      <c r="C13">
        <v>0.92701903009999997</v>
      </c>
      <c r="E13" s="3">
        <v>1</v>
      </c>
      <c r="F13" s="66"/>
    </row>
    <row r="14" spans="1:14" ht="16" x14ac:dyDescent="0.2">
      <c r="A14" t="s">
        <v>5</v>
      </c>
      <c r="B14">
        <v>57</v>
      </c>
      <c r="C14">
        <v>0.92185905420000003</v>
      </c>
      <c r="E14" s="3">
        <v>1</v>
      </c>
    </row>
    <row r="15" spans="1:14" ht="16" x14ac:dyDescent="0.2">
      <c r="A15" t="s">
        <v>5</v>
      </c>
      <c r="B15">
        <v>69</v>
      </c>
      <c r="C15">
        <v>0.91669159889999996</v>
      </c>
      <c r="E15" s="3">
        <v>1</v>
      </c>
    </row>
    <row r="16" spans="1:14" ht="16" x14ac:dyDescent="0.2">
      <c r="A16" t="s">
        <v>5</v>
      </c>
      <c r="B16">
        <v>70</v>
      </c>
      <c r="C16">
        <v>0.90626014580000003</v>
      </c>
      <c r="E16" s="3">
        <v>1</v>
      </c>
    </row>
    <row r="17" spans="1:5" ht="16" x14ac:dyDescent="0.2">
      <c r="A17" t="s">
        <v>5</v>
      </c>
      <c r="B17">
        <v>80</v>
      </c>
      <c r="C17">
        <v>0.90096447430000004</v>
      </c>
      <c r="E17" s="3">
        <v>1</v>
      </c>
    </row>
    <row r="18" spans="1:5" ht="16" x14ac:dyDescent="0.2">
      <c r="A18" t="s">
        <v>5</v>
      </c>
      <c r="B18">
        <v>96</v>
      </c>
      <c r="C18">
        <v>0.89558997780000005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0.88451604949999996</v>
      </c>
      <c r="E20" s="3">
        <v>1</v>
      </c>
    </row>
    <row r="21" spans="1:5" ht="16" x14ac:dyDescent="0.2">
      <c r="A21" t="s">
        <v>5</v>
      </c>
      <c r="B21">
        <v>114</v>
      </c>
      <c r="C21">
        <v>0.87895389970000004</v>
      </c>
      <c r="E21" s="3">
        <v>1</v>
      </c>
    </row>
    <row r="22" spans="1:5" ht="16" x14ac:dyDescent="0.2">
      <c r="A22" t="s">
        <v>5</v>
      </c>
      <c r="B22">
        <v>121</v>
      </c>
      <c r="C22">
        <v>0.87328199549999996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0.86756776719999995</v>
      </c>
      <c r="E23" s="3">
        <v>1</v>
      </c>
    </row>
    <row r="24" spans="1:5" ht="16" x14ac:dyDescent="0.2">
      <c r="A24" t="s">
        <v>5</v>
      </c>
      <c r="B24">
        <v>138</v>
      </c>
      <c r="C24">
        <v>0.86180697979999998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0.85601025529999997</v>
      </c>
      <c r="E25" s="3">
        <v>1</v>
      </c>
    </row>
    <row r="26" spans="1:5" ht="16" x14ac:dyDescent="0.2">
      <c r="A26" t="s">
        <v>5</v>
      </c>
      <c r="B26">
        <v>173</v>
      </c>
      <c r="C26">
        <v>0.84427747249999996</v>
      </c>
      <c r="E26" s="3">
        <v>1</v>
      </c>
    </row>
    <row r="27" spans="1:5" ht="16" x14ac:dyDescent="0.2">
      <c r="A27" t="s">
        <v>5</v>
      </c>
      <c r="B27">
        <v>177</v>
      </c>
      <c r="C27">
        <v>0.83826440479999997</v>
      </c>
      <c r="E27" s="3">
        <v>1</v>
      </c>
    </row>
    <row r="28" spans="1:5" ht="16" x14ac:dyDescent="0.2">
      <c r="A28" t="s">
        <v>5</v>
      </c>
      <c r="B28">
        <v>193</v>
      </c>
      <c r="C28">
        <v>0.83223046919999999</v>
      </c>
      <c r="E28" s="3">
        <v>1</v>
      </c>
    </row>
    <row r="29" spans="1:5" ht="16" x14ac:dyDescent="0.2">
      <c r="A29" t="s">
        <v>5</v>
      </c>
      <c r="B29">
        <v>237</v>
      </c>
      <c r="C29">
        <v>0.82619825830000004</v>
      </c>
      <c r="E29" s="3">
        <v>1</v>
      </c>
    </row>
    <row r="30" spans="1:5" ht="16" x14ac:dyDescent="0.2">
      <c r="A30" t="s">
        <v>5</v>
      </c>
      <c r="B30">
        <v>276</v>
      </c>
      <c r="C30">
        <v>0.82012119610000001</v>
      </c>
      <c r="E30" s="3">
        <v>1</v>
      </c>
    </row>
    <row r="31" spans="1:5" ht="16" x14ac:dyDescent="0.2">
      <c r="A31" t="s">
        <v>5</v>
      </c>
      <c r="B31">
        <v>289</v>
      </c>
      <c r="C31">
        <v>0.81401348419999997</v>
      </c>
      <c r="E31" s="3">
        <v>1</v>
      </c>
    </row>
    <row r="32" spans="1:5" ht="16" x14ac:dyDescent="0.2">
      <c r="A32" t="s">
        <v>5</v>
      </c>
      <c r="B32">
        <v>292</v>
      </c>
      <c r="C32">
        <v>0.80781451179999997</v>
      </c>
      <c r="E32" s="3">
        <v>1</v>
      </c>
    </row>
    <row r="33" spans="1:5" ht="16" x14ac:dyDescent="0.2">
      <c r="A33" t="s">
        <v>5</v>
      </c>
      <c r="B33">
        <v>297</v>
      </c>
      <c r="C33">
        <v>0.80158932569999997</v>
      </c>
      <c r="E33" s="3">
        <v>1</v>
      </c>
    </row>
    <row r="34" spans="1:5" ht="16" x14ac:dyDescent="0.2">
      <c r="A34" t="s">
        <v>5</v>
      </c>
      <c r="B34">
        <v>303</v>
      </c>
      <c r="C34">
        <v>0.79533016229999998</v>
      </c>
      <c r="E34" s="3">
        <v>1</v>
      </c>
    </row>
    <row r="35" spans="1:5" ht="16" x14ac:dyDescent="0.2">
      <c r="A35" t="s">
        <v>5</v>
      </c>
      <c r="B35">
        <v>310</v>
      </c>
      <c r="C35">
        <v>0.78899315820000004</v>
      </c>
      <c r="E35" s="3">
        <v>1</v>
      </c>
    </row>
    <row r="36" spans="1:5" ht="16" x14ac:dyDescent="0.2">
      <c r="A36" t="s">
        <v>5</v>
      </c>
      <c r="B36">
        <v>328</v>
      </c>
      <c r="C36">
        <v>0.78261299610000001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0.77553552889999999</v>
      </c>
      <c r="E37" s="3">
        <v>1</v>
      </c>
    </row>
    <row r="38" spans="1:5" ht="16" x14ac:dyDescent="0.2">
      <c r="A38" t="s">
        <v>5</v>
      </c>
      <c r="B38">
        <v>439</v>
      </c>
      <c r="C38">
        <v>0.76840616559999997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0.74696827929999998</v>
      </c>
      <c r="E40" s="3">
        <v>1</v>
      </c>
    </row>
    <row r="41" spans="1:5" ht="16" x14ac:dyDescent="0.2">
      <c r="A41" t="s">
        <v>5</v>
      </c>
      <c r="B41">
        <v>558</v>
      </c>
      <c r="C41">
        <v>0.73960507750000004</v>
      </c>
      <c r="E41" s="3">
        <v>1</v>
      </c>
    </row>
    <row r="42" spans="1:5" ht="16" x14ac:dyDescent="0.2">
      <c r="A42" t="s">
        <v>5</v>
      </c>
      <c r="B42">
        <v>723</v>
      </c>
      <c r="C42">
        <v>0.73144059459999999</v>
      </c>
      <c r="E42" s="3">
        <v>1</v>
      </c>
    </row>
    <row r="43" spans="1:5" ht="16" x14ac:dyDescent="0.2">
      <c r="A43" t="s">
        <v>5</v>
      </c>
      <c r="B43">
        <v>732</v>
      </c>
      <c r="C43">
        <v>0.72292952749999995</v>
      </c>
      <c r="E43" s="3">
        <v>1</v>
      </c>
    </row>
    <row r="44" spans="1:5" ht="16" x14ac:dyDescent="0.2">
      <c r="A44" t="s">
        <v>5</v>
      </c>
      <c r="B44">
        <v>827</v>
      </c>
      <c r="C44">
        <v>0.71339093990000002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0.70309116009999995</v>
      </c>
      <c r="E45" s="3">
        <v>1</v>
      </c>
    </row>
    <row r="46" spans="1:5" ht="16" x14ac:dyDescent="0.2">
      <c r="A46" t="s">
        <v>5</v>
      </c>
      <c r="B46">
        <v>1572</v>
      </c>
      <c r="C46">
        <v>0.6886668091</v>
      </c>
      <c r="E46" s="3">
        <v>1</v>
      </c>
    </row>
    <row r="47" spans="1:5" ht="16" x14ac:dyDescent="0.2">
      <c r="A47" t="s">
        <v>5</v>
      </c>
      <c r="B47">
        <v>1582</v>
      </c>
      <c r="C47">
        <v>0.67395089279999998</v>
      </c>
      <c r="E47" s="3">
        <v>1</v>
      </c>
    </row>
    <row r="48" spans="1:5" ht="16" x14ac:dyDescent="0.2">
      <c r="A48" t="s">
        <v>5</v>
      </c>
      <c r="B48">
        <v>1826</v>
      </c>
      <c r="C48">
        <v>0.67395089279999998</v>
      </c>
      <c r="E48" s="3">
        <v>47</v>
      </c>
    </row>
    <row r="49" spans="1:5" ht="16" x14ac:dyDescent="0.2">
      <c r="A49" t="s">
        <v>47</v>
      </c>
      <c r="B49">
        <v>0</v>
      </c>
      <c r="C49">
        <v>1</v>
      </c>
      <c r="E49" s="3">
        <v>1</v>
      </c>
    </row>
    <row r="50" spans="1:5" ht="16" x14ac:dyDescent="0.2">
      <c r="A50" t="s">
        <v>47</v>
      </c>
      <c r="B50">
        <v>0</v>
      </c>
      <c r="C50">
        <v>0.99595214759999995</v>
      </c>
      <c r="E50" s="3">
        <f>E49+1</f>
        <v>2</v>
      </c>
    </row>
    <row r="51" spans="1:5" ht="16" x14ac:dyDescent="0.2">
      <c r="A51" t="s">
        <v>47</v>
      </c>
      <c r="B51">
        <v>1</v>
      </c>
      <c r="C51">
        <v>0.99189401850000003</v>
      </c>
      <c r="E51" s="3">
        <f t="shared" ref="E51:E114" si="0">E50+1</f>
        <v>3</v>
      </c>
    </row>
    <row r="52" spans="1:5" ht="16" x14ac:dyDescent="0.2">
      <c r="A52" t="s">
        <v>47</v>
      </c>
      <c r="B52">
        <v>3</v>
      </c>
      <c r="C52">
        <v>0.98781764490000001</v>
      </c>
      <c r="E52" s="3">
        <f t="shared" si="0"/>
        <v>4</v>
      </c>
    </row>
    <row r="53" spans="1:5" ht="16" x14ac:dyDescent="0.2">
      <c r="A53" t="s">
        <v>47</v>
      </c>
      <c r="B53">
        <v>4</v>
      </c>
      <c r="C53">
        <v>0.98577652729999998</v>
      </c>
      <c r="E53" s="3">
        <f t="shared" si="0"/>
        <v>5</v>
      </c>
    </row>
    <row r="54" spans="1:5" ht="16" x14ac:dyDescent="0.2">
      <c r="A54" t="s">
        <v>47</v>
      </c>
      <c r="B54">
        <v>6</v>
      </c>
      <c r="C54">
        <v>0.98169148279999996</v>
      </c>
      <c r="E54" s="3">
        <f t="shared" si="0"/>
        <v>6</v>
      </c>
    </row>
    <row r="55" spans="1:5" ht="16" x14ac:dyDescent="0.2">
      <c r="A55" t="s">
        <v>47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47</v>
      </c>
      <c r="B56">
        <v>8</v>
      </c>
      <c r="C56">
        <v>0.97758839230000005</v>
      </c>
      <c r="E56" s="3">
        <f t="shared" si="0"/>
        <v>8</v>
      </c>
    </row>
    <row r="57" spans="1:5" ht="16" x14ac:dyDescent="0.2">
      <c r="A57" t="s">
        <v>47</v>
      </c>
      <c r="B57">
        <v>9</v>
      </c>
      <c r="C57">
        <v>0.97552817140000003</v>
      </c>
      <c r="E57" s="3">
        <f t="shared" si="0"/>
        <v>9</v>
      </c>
    </row>
    <row r="58" spans="1:5" ht="16" x14ac:dyDescent="0.2">
      <c r="A58" t="s">
        <v>47</v>
      </c>
      <c r="B58">
        <v>10</v>
      </c>
      <c r="C58">
        <v>0.97346472070000001</v>
      </c>
      <c r="E58" s="3">
        <f t="shared" si="0"/>
        <v>10</v>
      </c>
    </row>
    <row r="59" spans="1:5" ht="16" x14ac:dyDescent="0.2">
      <c r="A59" t="s">
        <v>47</v>
      </c>
      <c r="B59">
        <v>11</v>
      </c>
      <c r="C59">
        <v>0.97139814680000003</v>
      </c>
      <c r="E59" s="3">
        <f t="shared" si="0"/>
        <v>11</v>
      </c>
    </row>
    <row r="60" spans="1:5" ht="16" x14ac:dyDescent="0.2">
      <c r="A60" t="s">
        <v>47</v>
      </c>
      <c r="B60">
        <v>13</v>
      </c>
      <c r="C60">
        <v>0.96932595109999997</v>
      </c>
      <c r="E60" s="3">
        <f t="shared" si="0"/>
        <v>12</v>
      </c>
    </row>
    <row r="61" spans="1:5" ht="16" x14ac:dyDescent="0.2">
      <c r="A61" t="s">
        <v>47</v>
      </c>
      <c r="B61">
        <v>15</v>
      </c>
      <c r="C61">
        <v>0.96724892839999999</v>
      </c>
      <c r="E61" s="3">
        <f t="shared" si="0"/>
        <v>13</v>
      </c>
    </row>
    <row r="62" spans="1:5" ht="16" x14ac:dyDescent="0.2">
      <c r="A62" t="s">
        <v>47</v>
      </c>
      <c r="B62">
        <v>16</v>
      </c>
      <c r="C62">
        <v>0.96516623589999995</v>
      </c>
      <c r="E62" s="3">
        <f t="shared" si="0"/>
        <v>14</v>
      </c>
    </row>
    <row r="63" spans="1:5" ht="16" x14ac:dyDescent="0.2">
      <c r="A63" t="s">
        <v>47</v>
      </c>
      <c r="B63">
        <v>19</v>
      </c>
      <c r="C63">
        <v>0.96100342569999997</v>
      </c>
      <c r="E63" s="3">
        <f t="shared" si="0"/>
        <v>15</v>
      </c>
    </row>
    <row r="64" spans="1:5" ht="16" x14ac:dyDescent="0.2">
      <c r="A64" t="s">
        <v>47</v>
      </c>
      <c r="B64">
        <v>25</v>
      </c>
      <c r="C64">
        <v>0.95891491549999996</v>
      </c>
      <c r="E64" s="3">
        <f t="shared" si="0"/>
        <v>16</v>
      </c>
    </row>
    <row r="65" spans="1:5" ht="16" x14ac:dyDescent="0.2">
      <c r="A65" t="s">
        <v>47</v>
      </c>
      <c r="B65">
        <v>29</v>
      </c>
      <c r="C65">
        <v>0.95682276369999997</v>
      </c>
      <c r="E65" s="3">
        <f t="shared" si="0"/>
        <v>17</v>
      </c>
    </row>
    <row r="66" spans="1:5" ht="16" x14ac:dyDescent="0.2">
      <c r="A66" t="s">
        <v>47</v>
      </c>
      <c r="B66">
        <v>38</v>
      </c>
      <c r="C66">
        <v>0.95473155620000005</v>
      </c>
      <c r="E66" s="3">
        <f t="shared" si="0"/>
        <v>18</v>
      </c>
    </row>
    <row r="67" spans="1:5" ht="16" x14ac:dyDescent="0.2">
      <c r="A67" t="s">
        <v>47</v>
      </c>
      <c r="B67">
        <v>41</v>
      </c>
      <c r="C67">
        <v>0.95263867310000006</v>
      </c>
      <c r="E67" s="3">
        <f t="shared" si="0"/>
        <v>19</v>
      </c>
    </row>
    <row r="68" spans="1:5" ht="16" x14ac:dyDescent="0.2">
      <c r="A68" t="s">
        <v>47</v>
      </c>
      <c r="B68">
        <v>42</v>
      </c>
      <c r="C68">
        <v>0.94845026649999997</v>
      </c>
      <c r="E68" s="3">
        <f t="shared" si="0"/>
        <v>20</v>
      </c>
    </row>
    <row r="69" spans="1:5" ht="16" x14ac:dyDescent="0.2">
      <c r="A69" t="s">
        <v>47</v>
      </c>
      <c r="B69">
        <v>44</v>
      </c>
      <c r="C69">
        <v>0.94634940290000003</v>
      </c>
      <c r="E69" s="3">
        <f t="shared" si="0"/>
        <v>21</v>
      </c>
    </row>
    <row r="70" spans="1:5" ht="16" x14ac:dyDescent="0.2">
      <c r="A70" t="s">
        <v>47</v>
      </c>
      <c r="B70">
        <v>49</v>
      </c>
      <c r="C70">
        <v>0.94424345210000005</v>
      </c>
      <c r="E70" s="3">
        <f t="shared" si="0"/>
        <v>22</v>
      </c>
    </row>
    <row r="71" spans="1:5" ht="16" x14ac:dyDescent="0.2">
      <c r="A71" t="s">
        <v>47</v>
      </c>
      <c r="B71">
        <v>52</v>
      </c>
      <c r="C71">
        <v>0.94003248589999999</v>
      </c>
      <c r="E71" s="3">
        <f t="shared" si="0"/>
        <v>23</v>
      </c>
    </row>
    <row r="72" spans="1:5" ht="16" x14ac:dyDescent="0.2">
      <c r="A72" t="s">
        <v>47</v>
      </c>
      <c r="B72">
        <v>64</v>
      </c>
      <c r="C72">
        <v>0.93791963919999999</v>
      </c>
      <c r="E72" s="3">
        <f t="shared" si="0"/>
        <v>24</v>
      </c>
    </row>
    <row r="73" spans="1:5" ht="16" x14ac:dyDescent="0.2">
      <c r="A73" t="s">
        <v>47</v>
      </c>
      <c r="B73">
        <v>72</v>
      </c>
      <c r="C73">
        <v>0.93579956720000002</v>
      </c>
      <c r="E73" s="3">
        <f t="shared" si="0"/>
        <v>25</v>
      </c>
    </row>
    <row r="74" spans="1:5" ht="16" x14ac:dyDescent="0.2">
      <c r="A74" t="s">
        <v>47</v>
      </c>
      <c r="B74">
        <v>115</v>
      </c>
      <c r="C74">
        <v>0.93362172710000002</v>
      </c>
      <c r="E74" s="3">
        <f t="shared" si="0"/>
        <v>26</v>
      </c>
    </row>
    <row r="75" spans="1:5" ht="16" x14ac:dyDescent="0.2">
      <c r="A75" t="s">
        <v>47</v>
      </c>
      <c r="B75">
        <v>118</v>
      </c>
      <c r="C75">
        <v>0.93144532710000005</v>
      </c>
      <c r="E75" s="3">
        <f t="shared" si="0"/>
        <v>27</v>
      </c>
    </row>
    <row r="76" spans="1:5" ht="16" x14ac:dyDescent="0.2">
      <c r="A76" t="s">
        <v>47</v>
      </c>
      <c r="B76">
        <v>121</v>
      </c>
      <c r="C76">
        <v>0.92926759120000002</v>
      </c>
      <c r="E76" s="3">
        <f t="shared" si="0"/>
        <v>28</v>
      </c>
    </row>
    <row r="77" spans="1:5" ht="16" x14ac:dyDescent="0.2">
      <c r="A77" t="s">
        <v>47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47</v>
      </c>
      <c r="B78">
        <v>127</v>
      </c>
      <c r="C78">
        <v>0.92490771780000003</v>
      </c>
      <c r="E78" s="3">
        <f t="shared" si="0"/>
        <v>30</v>
      </c>
    </row>
    <row r="79" spans="1:5" ht="16" x14ac:dyDescent="0.2">
      <c r="A79" t="s">
        <v>47</v>
      </c>
      <c r="B79">
        <v>141</v>
      </c>
      <c r="C79">
        <v>0.92272432510000002</v>
      </c>
      <c r="E79" s="3">
        <f t="shared" si="0"/>
        <v>31</v>
      </c>
    </row>
    <row r="80" spans="1:5" ht="16" x14ac:dyDescent="0.2">
      <c r="A80" t="s">
        <v>47</v>
      </c>
      <c r="B80">
        <v>144</v>
      </c>
      <c r="C80">
        <v>0.92054093250000002</v>
      </c>
      <c r="E80" s="3">
        <f t="shared" si="0"/>
        <v>32</v>
      </c>
    </row>
    <row r="81" spans="1:5" ht="16" x14ac:dyDescent="0.2">
      <c r="A81" t="s">
        <v>47</v>
      </c>
      <c r="B81">
        <v>163</v>
      </c>
      <c r="C81">
        <v>0.91835374910000001</v>
      </c>
      <c r="E81" s="3">
        <f t="shared" si="0"/>
        <v>33</v>
      </c>
    </row>
    <row r="82" spans="1:5" ht="16" x14ac:dyDescent="0.2">
      <c r="A82" t="s">
        <v>47</v>
      </c>
      <c r="B82">
        <v>164</v>
      </c>
      <c r="C82">
        <v>0.91616604189999995</v>
      </c>
      <c r="E82" s="3">
        <f t="shared" si="0"/>
        <v>34</v>
      </c>
    </row>
    <row r="83" spans="1:5" ht="16" x14ac:dyDescent="0.2">
      <c r="A83" t="s">
        <v>47</v>
      </c>
      <c r="B83">
        <v>166</v>
      </c>
      <c r="C83">
        <v>0.91396695539999995</v>
      </c>
      <c r="E83" s="3">
        <f t="shared" si="0"/>
        <v>35</v>
      </c>
    </row>
    <row r="84" spans="1:5" ht="16" x14ac:dyDescent="0.2">
      <c r="A84" t="s">
        <v>47</v>
      </c>
      <c r="B84">
        <v>190</v>
      </c>
      <c r="C84">
        <v>0.91176486069999996</v>
      </c>
      <c r="E84" s="3">
        <f t="shared" si="0"/>
        <v>36</v>
      </c>
    </row>
    <row r="85" spans="1:5" ht="16" x14ac:dyDescent="0.2">
      <c r="A85" t="s">
        <v>47</v>
      </c>
      <c r="B85">
        <v>191</v>
      </c>
      <c r="C85">
        <v>0.90955653569999995</v>
      </c>
      <c r="E85" s="3">
        <f t="shared" si="0"/>
        <v>37</v>
      </c>
    </row>
    <row r="86" spans="1:5" ht="16" x14ac:dyDescent="0.2">
      <c r="A86" t="s">
        <v>47</v>
      </c>
      <c r="B86">
        <v>198</v>
      </c>
      <c r="C86">
        <v>0.90734337430000001</v>
      </c>
      <c r="E86" s="3">
        <f t="shared" si="0"/>
        <v>38</v>
      </c>
    </row>
    <row r="87" spans="1:5" ht="16" x14ac:dyDescent="0.2">
      <c r="A87" t="s">
        <v>47</v>
      </c>
      <c r="B87">
        <v>203</v>
      </c>
      <c r="C87">
        <v>0.90512700540000002</v>
      </c>
      <c r="E87" s="3">
        <f t="shared" si="0"/>
        <v>39</v>
      </c>
    </row>
    <row r="88" spans="1:5" ht="16" x14ac:dyDescent="0.2">
      <c r="A88" t="s">
        <v>47</v>
      </c>
      <c r="B88">
        <v>213</v>
      </c>
      <c r="C88">
        <v>0.90291124060000005</v>
      </c>
      <c r="E88" s="3">
        <f t="shared" si="0"/>
        <v>40</v>
      </c>
    </row>
    <row r="89" spans="1:5" ht="16" x14ac:dyDescent="0.2">
      <c r="A89" t="s">
        <v>47</v>
      </c>
      <c r="B89">
        <v>215</v>
      </c>
      <c r="C89">
        <v>0.90069523269999996</v>
      </c>
      <c r="E89" s="3">
        <f t="shared" si="0"/>
        <v>41</v>
      </c>
    </row>
    <row r="90" spans="1:5" ht="16" x14ac:dyDescent="0.2">
      <c r="A90" t="s">
        <v>47</v>
      </c>
      <c r="B90">
        <v>216</v>
      </c>
      <c r="C90">
        <v>0.89847549230000001</v>
      </c>
      <c r="E90" s="3">
        <f t="shared" si="0"/>
        <v>42</v>
      </c>
    </row>
    <row r="91" spans="1:5" ht="16" x14ac:dyDescent="0.2">
      <c r="A91" t="s">
        <v>47</v>
      </c>
      <c r="B91">
        <v>269</v>
      </c>
      <c r="C91">
        <v>0.89625520039999995</v>
      </c>
      <c r="E91" s="3">
        <f t="shared" si="0"/>
        <v>43</v>
      </c>
    </row>
    <row r="92" spans="1:5" ht="16" x14ac:dyDescent="0.2">
      <c r="A92" t="s">
        <v>47</v>
      </c>
      <c r="B92">
        <v>298</v>
      </c>
      <c r="C92">
        <v>0.89402620430000002</v>
      </c>
      <c r="E92" s="3">
        <f t="shared" si="0"/>
        <v>44</v>
      </c>
    </row>
    <row r="93" spans="1:5" ht="16" x14ac:dyDescent="0.2">
      <c r="A93" t="s">
        <v>47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47</v>
      </c>
      <c r="B94">
        <v>348</v>
      </c>
      <c r="C94">
        <v>0.88953363760000004</v>
      </c>
      <c r="E94" s="3">
        <f t="shared" si="0"/>
        <v>46</v>
      </c>
    </row>
    <row r="95" spans="1:5" ht="16" x14ac:dyDescent="0.2">
      <c r="A95" t="s">
        <v>47</v>
      </c>
      <c r="B95">
        <v>351</v>
      </c>
      <c r="C95">
        <v>0.88726569070000005</v>
      </c>
      <c r="E95" s="3">
        <f t="shared" si="0"/>
        <v>47</v>
      </c>
    </row>
    <row r="96" spans="1:5" ht="16" x14ac:dyDescent="0.2">
      <c r="A96" t="s">
        <v>47</v>
      </c>
      <c r="B96">
        <v>361</v>
      </c>
      <c r="C96">
        <v>0.88497506370000001</v>
      </c>
      <c r="E96" s="3">
        <f t="shared" si="0"/>
        <v>48</v>
      </c>
    </row>
    <row r="97" spans="1:5" ht="16" x14ac:dyDescent="0.2">
      <c r="A97" t="s">
        <v>47</v>
      </c>
      <c r="B97">
        <v>375</v>
      </c>
      <c r="C97">
        <v>0.88267546659999996</v>
      </c>
      <c r="E97" s="3">
        <f t="shared" si="0"/>
        <v>49</v>
      </c>
    </row>
    <row r="98" spans="1:5" ht="16" x14ac:dyDescent="0.2">
      <c r="A98" t="s">
        <v>47</v>
      </c>
      <c r="B98">
        <v>398</v>
      </c>
      <c r="C98">
        <v>0.88031540949999998</v>
      </c>
      <c r="E98" s="3">
        <f t="shared" si="0"/>
        <v>50</v>
      </c>
    </row>
    <row r="99" spans="1:5" ht="16" x14ac:dyDescent="0.2">
      <c r="A99" t="s">
        <v>47</v>
      </c>
      <c r="B99">
        <v>412</v>
      </c>
      <c r="C99">
        <v>0.87793052439999997</v>
      </c>
      <c r="E99" s="3">
        <f t="shared" si="0"/>
        <v>51</v>
      </c>
    </row>
    <row r="100" spans="1:5" ht="16" x14ac:dyDescent="0.2">
      <c r="A100" t="s">
        <v>47</v>
      </c>
      <c r="B100">
        <v>415</v>
      </c>
      <c r="C100">
        <v>0.87554539539999998</v>
      </c>
      <c r="E100" s="3">
        <f t="shared" si="0"/>
        <v>52</v>
      </c>
    </row>
    <row r="101" spans="1:5" ht="16" x14ac:dyDescent="0.2">
      <c r="A101" t="s">
        <v>47</v>
      </c>
      <c r="B101">
        <v>436</v>
      </c>
      <c r="C101">
        <v>0.87314483890000005</v>
      </c>
      <c r="E101" s="3">
        <f t="shared" si="0"/>
        <v>53</v>
      </c>
    </row>
    <row r="102" spans="1:5" ht="16" x14ac:dyDescent="0.2">
      <c r="A102" t="s">
        <v>47</v>
      </c>
      <c r="B102">
        <v>441</v>
      </c>
      <c r="C102">
        <v>0.87073922439999996</v>
      </c>
      <c r="E102" s="3">
        <f t="shared" si="0"/>
        <v>54</v>
      </c>
    </row>
    <row r="103" spans="1:5" ht="16" x14ac:dyDescent="0.2">
      <c r="A103" t="s">
        <v>47</v>
      </c>
      <c r="B103">
        <v>463</v>
      </c>
      <c r="C103">
        <v>0.86832145260000004</v>
      </c>
      <c r="E103" s="3">
        <f t="shared" si="0"/>
        <v>55</v>
      </c>
    </row>
    <row r="104" spans="1:5" ht="16" x14ac:dyDescent="0.2">
      <c r="A104" t="s">
        <v>47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47</v>
      </c>
      <c r="B105">
        <v>548</v>
      </c>
      <c r="C105">
        <v>0.86104089039999998</v>
      </c>
      <c r="E105" s="3">
        <f t="shared" si="0"/>
        <v>57</v>
      </c>
    </row>
    <row r="106" spans="1:5" ht="16" x14ac:dyDescent="0.2">
      <c r="A106" t="s">
        <v>47</v>
      </c>
      <c r="B106">
        <v>552</v>
      </c>
      <c r="C106">
        <v>0.8586034561</v>
      </c>
      <c r="E106" s="3">
        <f t="shared" si="0"/>
        <v>58</v>
      </c>
    </row>
    <row r="107" spans="1:5" ht="16" x14ac:dyDescent="0.2">
      <c r="A107" t="s">
        <v>47</v>
      </c>
      <c r="B107">
        <v>575</v>
      </c>
      <c r="C107">
        <v>0.85616503909999997</v>
      </c>
      <c r="E107" s="3">
        <f t="shared" si="0"/>
        <v>59</v>
      </c>
    </row>
    <row r="108" spans="1:5" ht="16" x14ac:dyDescent="0.2">
      <c r="A108" t="s">
        <v>47</v>
      </c>
      <c r="B108">
        <v>644</v>
      </c>
      <c r="C108">
        <v>0.8537199446</v>
      </c>
      <c r="E108" s="3">
        <f t="shared" si="0"/>
        <v>60</v>
      </c>
    </row>
    <row r="109" spans="1:5" ht="16" x14ac:dyDescent="0.2">
      <c r="A109" t="s">
        <v>47</v>
      </c>
      <c r="B109">
        <v>652</v>
      </c>
      <c r="C109">
        <v>0.85124728650000003</v>
      </c>
      <c r="E109" s="3">
        <f t="shared" si="0"/>
        <v>61</v>
      </c>
    </row>
    <row r="110" spans="1:5" ht="16" x14ac:dyDescent="0.2">
      <c r="A110" t="s">
        <v>47</v>
      </c>
      <c r="B110">
        <v>660</v>
      </c>
      <c r="C110">
        <v>0.84875995309999996</v>
      </c>
      <c r="E110" s="3">
        <f t="shared" si="0"/>
        <v>62</v>
      </c>
    </row>
    <row r="111" spans="1:5" ht="16" x14ac:dyDescent="0.2">
      <c r="A111" t="s">
        <v>47</v>
      </c>
      <c r="B111">
        <v>661</v>
      </c>
      <c r="C111">
        <v>0.84626992670000001</v>
      </c>
      <c r="E111" s="3">
        <f t="shared" si="0"/>
        <v>63</v>
      </c>
    </row>
    <row r="112" spans="1:5" ht="16" x14ac:dyDescent="0.2">
      <c r="A112" t="s">
        <v>47</v>
      </c>
      <c r="B112">
        <v>697</v>
      </c>
      <c r="C112">
        <v>0.84371941910000003</v>
      </c>
      <c r="E112" s="3">
        <f t="shared" si="0"/>
        <v>64</v>
      </c>
    </row>
    <row r="113" spans="1:5" ht="16" x14ac:dyDescent="0.2">
      <c r="A113" t="s">
        <v>47</v>
      </c>
      <c r="B113">
        <v>739</v>
      </c>
      <c r="C113">
        <v>0.84096157920000003</v>
      </c>
      <c r="E113" s="3">
        <f t="shared" si="0"/>
        <v>65</v>
      </c>
    </row>
    <row r="114" spans="1:5" ht="16" x14ac:dyDescent="0.2">
      <c r="A114" t="s">
        <v>47</v>
      </c>
      <c r="B114">
        <v>740</v>
      </c>
      <c r="C114">
        <v>0.83820055459999998</v>
      </c>
      <c r="E114" s="3">
        <f t="shared" si="0"/>
        <v>66</v>
      </c>
    </row>
    <row r="115" spans="1:5" ht="16" x14ac:dyDescent="0.2">
      <c r="A115" t="s">
        <v>47</v>
      </c>
      <c r="B115">
        <v>753</v>
      </c>
      <c r="C115">
        <v>0.83538700789999998</v>
      </c>
      <c r="E115" s="3">
        <f t="shared" ref="E115:E142" si="1">E114+1</f>
        <v>67</v>
      </c>
    </row>
    <row r="116" spans="1:5" ht="16" x14ac:dyDescent="0.2">
      <c r="A116" t="s">
        <v>47</v>
      </c>
      <c r="B116">
        <v>755</v>
      </c>
      <c r="C116">
        <v>0.83255572990000004</v>
      </c>
      <c r="E116" s="3">
        <f t="shared" si="1"/>
        <v>68</v>
      </c>
    </row>
    <row r="117" spans="1:5" ht="16" x14ac:dyDescent="0.2">
      <c r="A117" t="s">
        <v>47</v>
      </c>
      <c r="B117">
        <v>811</v>
      </c>
      <c r="C117">
        <v>0.82948640090000003</v>
      </c>
      <c r="E117" s="3">
        <f t="shared" si="1"/>
        <v>69</v>
      </c>
    </row>
    <row r="118" spans="1:5" ht="16" x14ac:dyDescent="0.2">
      <c r="A118" t="s">
        <v>47</v>
      </c>
      <c r="B118">
        <v>826</v>
      </c>
      <c r="C118">
        <v>0.82639208180000001</v>
      </c>
      <c r="E118" s="3">
        <f t="shared" si="1"/>
        <v>70</v>
      </c>
    </row>
    <row r="119" spans="1:5" ht="16" x14ac:dyDescent="0.2">
      <c r="A119" t="s">
        <v>47</v>
      </c>
      <c r="B119">
        <v>836</v>
      </c>
      <c r="C119">
        <v>0.82329505130000002</v>
      </c>
      <c r="E119" s="3">
        <f t="shared" si="1"/>
        <v>71</v>
      </c>
    </row>
    <row r="120" spans="1:5" ht="16" x14ac:dyDescent="0.2">
      <c r="A120" t="s">
        <v>47</v>
      </c>
      <c r="B120">
        <v>838</v>
      </c>
      <c r="C120">
        <v>0.8201905625</v>
      </c>
      <c r="E120" s="3">
        <f t="shared" si="1"/>
        <v>72</v>
      </c>
    </row>
    <row r="121" spans="1:5" ht="16" x14ac:dyDescent="0.2">
      <c r="A121" t="s">
        <v>47</v>
      </c>
      <c r="B121">
        <v>907</v>
      </c>
      <c r="C121">
        <v>0.81708320290000003</v>
      </c>
      <c r="E121" s="3">
        <f t="shared" si="1"/>
        <v>73</v>
      </c>
    </row>
    <row r="122" spans="1:5" ht="16" x14ac:dyDescent="0.2">
      <c r="A122" t="s">
        <v>47</v>
      </c>
      <c r="B122">
        <v>938</v>
      </c>
      <c r="C122">
        <v>0.81396899649999999</v>
      </c>
      <c r="E122" s="3">
        <f t="shared" si="1"/>
        <v>74</v>
      </c>
    </row>
    <row r="123" spans="1:5" ht="16" x14ac:dyDescent="0.2">
      <c r="A123" t="s">
        <v>47</v>
      </c>
      <c r="B123">
        <v>954</v>
      </c>
      <c r="C123">
        <v>0.81084977120000001</v>
      </c>
      <c r="E123" s="3">
        <f t="shared" si="1"/>
        <v>75</v>
      </c>
    </row>
    <row r="124" spans="1:5" ht="16" x14ac:dyDescent="0.2">
      <c r="A124" t="s">
        <v>47</v>
      </c>
      <c r="B124">
        <v>987</v>
      </c>
      <c r="C124">
        <v>0.80771277850000001</v>
      </c>
      <c r="E124" s="3">
        <f t="shared" si="1"/>
        <v>76</v>
      </c>
    </row>
    <row r="125" spans="1:5" ht="16" x14ac:dyDescent="0.2">
      <c r="A125" t="s">
        <v>47</v>
      </c>
      <c r="B125">
        <v>1008</v>
      </c>
      <c r="C125">
        <v>0.80454621790000003</v>
      </c>
      <c r="E125" s="3">
        <f t="shared" si="1"/>
        <v>77</v>
      </c>
    </row>
    <row r="126" spans="1:5" ht="16" x14ac:dyDescent="0.2">
      <c r="A126" t="s">
        <v>47</v>
      </c>
      <c r="B126">
        <v>1059</v>
      </c>
      <c r="C126">
        <v>0.80133932959999998</v>
      </c>
      <c r="E126" s="3">
        <f t="shared" si="1"/>
        <v>78</v>
      </c>
    </row>
    <row r="127" spans="1:5" ht="16" x14ac:dyDescent="0.2">
      <c r="A127" t="s">
        <v>47</v>
      </c>
      <c r="B127">
        <v>1066</v>
      </c>
      <c r="C127">
        <v>0.79810030580000002</v>
      </c>
      <c r="E127" s="3">
        <f t="shared" si="1"/>
        <v>79</v>
      </c>
    </row>
    <row r="128" spans="1:5" ht="16" x14ac:dyDescent="0.2">
      <c r="A128" t="s">
        <v>47</v>
      </c>
      <c r="B128">
        <v>1136</v>
      </c>
      <c r="C128">
        <v>0.79436713049999996</v>
      </c>
      <c r="E128" s="3">
        <f t="shared" si="1"/>
        <v>80</v>
      </c>
    </row>
    <row r="129" spans="1:5" ht="16" x14ac:dyDescent="0.2">
      <c r="A129" t="s">
        <v>47</v>
      </c>
      <c r="B129">
        <v>1148</v>
      </c>
      <c r="C129">
        <v>0.79056284430000001</v>
      </c>
      <c r="E129" s="3">
        <f t="shared" si="1"/>
        <v>81</v>
      </c>
    </row>
    <row r="130" spans="1:5" ht="16" x14ac:dyDescent="0.2">
      <c r="A130" t="s">
        <v>47</v>
      </c>
      <c r="B130">
        <v>1191</v>
      </c>
      <c r="C130">
        <v>0.78662663460000004</v>
      </c>
      <c r="E130" s="3">
        <f t="shared" si="1"/>
        <v>82</v>
      </c>
    </row>
    <row r="131" spans="1:5" ht="16" x14ac:dyDescent="0.2">
      <c r="A131" t="s">
        <v>47</v>
      </c>
      <c r="B131">
        <v>1317</v>
      </c>
      <c r="C131">
        <v>0.78264898810000005</v>
      </c>
      <c r="E131" s="3">
        <f t="shared" si="1"/>
        <v>83</v>
      </c>
    </row>
    <row r="132" spans="1:5" ht="16" x14ac:dyDescent="0.2">
      <c r="A132" t="s">
        <v>47</v>
      </c>
      <c r="B132">
        <v>1343</v>
      </c>
      <c r="C132">
        <v>0.77863818549999997</v>
      </c>
      <c r="E132" s="3">
        <f t="shared" si="1"/>
        <v>84</v>
      </c>
    </row>
    <row r="133" spans="1:5" ht="16" x14ac:dyDescent="0.2">
      <c r="A133" t="s">
        <v>47</v>
      </c>
      <c r="B133">
        <v>1351</v>
      </c>
      <c r="C133">
        <v>0.77457579980000002</v>
      </c>
      <c r="E133" s="3">
        <f t="shared" si="1"/>
        <v>85</v>
      </c>
    </row>
    <row r="134" spans="1:5" ht="16" x14ac:dyDescent="0.2">
      <c r="A134" t="s">
        <v>47</v>
      </c>
      <c r="B134">
        <v>1557</v>
      </c>
      <c r="C134">
        <v>0.76878888460000006</v>
      </c>
      <c r="E134" s="3">
        <f t="shared" si="1"/>
        <v>86</v>
      </c>
    </row>
    <row r="135" spans="1:5" ht="16" x14ac:dyDescent="0.2">
      <c r="A135" t="s">
        <v>47</v>
      </c>
      <c r="B135">
        <v>1563</v>
      </c>
      <c r="C135">
        <v>0.76299650279999998</v>
      </c>
      <c r="E135" s="3">
        <f t="shared" si="1"/>
        <v>87</v>
      </c>
    </row>
    <row r="136" spans="1:5" ht="16" x14ac:dyDescent="0.2">
      <c r="A136" t="s">
        <v>47</v>
      </c>
      <c r="B136">
        <v>1645</v>
      </c>
      <c r="C136">
        <v>0.75706410280000003</v>
      </c>
      <c r="E136" s="3">
        <f t="shared" si="1"/>
        <v>88</v>
      </c>
    </row>
    <row r="137" spans="1:5" ht="16" x14ac:dyDescent="0.2">
      <c r="A137" t="s">
        <v>47</v>
      </c>
      <c r="B137">
        <v>1733</v>
      </c>
      <c r="C137">
        <v>0.75110615550000004</v>
      </c>
      <c r="E137" s="3">
        <f t="shared" si="1"/>
        <v>89</v>
      </c>
    </row>
    <row r="138" spans="1:5" ht="16" x14ac:dyDescent="0.2">
      <c r="A138" t="s">
        <v>47</v>
      </c>
      <c r="B138">
        <v>1745</v>
      </c>
      <c r="C138">
        <v>0.74512972570000002</v>
      </c>
      <c r="E138" s="3">
        <f t="shared" si="1"/>
        <v>90</v>
      </c>
    </row>
    <row r="139" spans="1:5" ht="16" x14ac:dyDescent="0.2">
      <c r="A139" t="s">
        <v>47</v>
      </c>
      <c r="B139">
        <v>1762</v>
      </c>
      <c r="C139">
        <v>0.73899710169999999</v>
      </c>
      <c r="E139" s="3">
        <f t="shared" si="1"/>
        <v>91</v>
      </c>
    </row>
    <row r="140" spans="1:5" ht="16" x14ac:dyDescent="0.2">
      <c r="A140" t="s">
        <v>47</v>
      </c>
      <c r="B140">
        <v>1783</v>
      </c>
      <c r="C140">
        <v>0.73258415750000005</v>
      </c>
      <c r="E140" s="3">
        <f t="shared" si="1"/>
        <v>92</v>
      </c>
    </row>
    <row r="141" spans="1:5" ht="16" x14ac:dyDescent="0.2">
      <c r="A141" t="s">
        <v>47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47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0.99709106359999999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0.99126163570000003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0.98833676820000005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0.98539286039999996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0.98242341860000004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0.97944666960000004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0.97646330930000003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0.97348155930000002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0.97048518340000001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0.96745803919999995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0.9644238141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0.96138915059999996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0.95831493540000001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0.95521207060000002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0.95210651180000005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0.94590151509999998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0.94277780389999999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0.93647499810000001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0.93330510739999994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0.93012490329999997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0.92694525049999998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0.92375646730000005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0.9205493937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0.91732764460000005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0.91409033490000002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0.91083740840000005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0.90755319369999998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0.90426033780000004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0.8976743948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0.89092815709999995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0.88739951409999995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0.88384901849999997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0.88028088950000005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0.87670175480000001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0.87309248809999995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0.86947705529999997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0.86586011060000001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0.8622248964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0.8585799798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0.85490774270000003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0.84751451730000005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0.84379798289999997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0.84005665190000001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0.83630768150000001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0.83253725609999996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0.82874480890000002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0.82493477979999996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0.82101773430000002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0.81686419750000006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0.81269338710000005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0.80814806650000004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0.8035584536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0.79892511879999994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0.7941874699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0.78944069179999998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0.78467348459999997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0.77504419459999996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0.77020665290000001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0.76527930690000001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0.76001342640000003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0.74875934759999996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0.73711789029999997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0.73115367060000003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0.72519142640000001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0.71913837579999995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0.71301023249999995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0.70646509759999998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0.69910233519999998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0.69169601479999998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0.68423449589999996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0.67663608259999997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0.66859595449999998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0.66859595449999998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0.99822328449999997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0.9928608847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0.99106883830000003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0.98927371080000004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0.98566890910000005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0.98204815729999995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0.97840048180000005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0.97474568390000005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0.96925919920000003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0.96741790270000005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0.96373202670000002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0.96188435839999997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0.96002263480000005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0.95629910809999996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0.95442967970000003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0.95254054369999996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0.95064929009999999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0.94875756580000004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0.94496553139999995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0.94305899810000005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0.94115235159999999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0.93924318090000003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0.93732315749999995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0.93537604679999997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0.93337817840000004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0.93137676550000004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0.92936628290000001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0.92735618040000001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0.92534422650000003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0.92332069780000003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0.92128873730000005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0.9172157742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0.91309391159999997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0.91102387080000002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0.90894871980000003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0.90686712660000002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0.90478227180000004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0.90269619369999998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0.90060766410000004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0.89850252620000004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0.89639285319999995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0.89427591849999999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0.89215725430000004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0.89003385950000002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0.88790398290000005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0.88575710240000005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0.88359839480000002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0.8813143175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0.87901920109999998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0.87665212589999997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0.87427690319999996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0.87190112210000004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0.8695009575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0.86707915680000003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0.86464920359999997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0.86221332669999995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0.85977017320000004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0.8573142748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0.84867178070000004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0.84547471640000005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0.84216958850000001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0.8388198617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0.83544807430000001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0.83204344149999998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0.82861138020000003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0.82514730960000005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0.82167182719999998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0.81814095249999996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0.81458832069999998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0.81090810120000001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0.79942335129999997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0.79521596530000005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0.79099583029999998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0.78676793779999998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0.78253370460000005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0.7782642582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0.77378174690000001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0.76928884220000004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0.76472526620000003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0.76472526620000003</v>
      </c>
      <c r="E311" s="3">
        <f t="shared" si="4"/>
        <v>89</v>
      </c>
    </row>
    <row r="312" spans="1:5" ht="16" x14ac:dyDescent="0.2">
      <c r="A312" t="s">
        <v>46</v>
      </c>
      <c r="B312">
        <v>0</v>
      </c>
      <c r="C312">
        <v>1</v>
      </c>
      <c r="E312" s="3">
        <v>1</v>
      </c>
    </row>
    <row r="313" spans="1:5" ht="16" x14ac:dyDescent="0.2">
      <c r="A313" t="s">
        <v>46</v>
      </c>
      <c r="B313">
        <v>0</v>
      </c>
      <c r="C313">
        <v>0.99022890070000003</v>
      </c>
      <c r="E313" s="3">
        <f t="shared" si="4"/>
        <v>2</v>
      </c>
    </row>
    <row r="314" spans="1:5" ht="16" x14ac:dyDescent="0.2">
      <c r="A314" t="s">
        <v>46</v>
      </c>
      <c r="B314">
        <v>3</v>
      </c>
      <c r="C314">
        <v>0.98773943109999995</v>
      </c>
      <c r="E314" s="3">
        <f t="shared" si="4"/>
        <v>3</v>
      </c>
    </row>
    <row r="315" spans="1:5" ht="16" x14ac:dyDescent="0.2">
      <c r="A315" t="s">
        <v>46</v>
      </c>
      <c r="B315">
        <v>6</v>
      </c>
      <c r="C315">
        <v>0.98524048190000002</v>
      </c>
      <c r="E315" s="3">
        <f t="shared" si="4"/>
        <v>4</v>
      </c>
    </row>
    <row r="316" spans="1:5" ht="16" x14ac:dyDescent="0.2">
      <c r="A316" t="s">
        <v>46</v>
      </c>
      <c r="B316">
        <v>12</v>
      </c>
      <c r="C316">
        <v>0.98273183490000005</v>
      </c>
      <c r="E316" s="3">
        <f t="shared" si="4"/>
        <v>5</v>
      </c>
    </row>
    <row r="317" spans="1:5" ht="16" x14ac:dyDescent="0.2">
      <c r="A317" t="s">
        <v>46</v>
      </c>
      <c r="B317">
        <v>16</v>
      </c>
      <c r="C317">
        <v>0.97771445450000005</v>
      </c>
      <c r="E317" s="3">
        <f t="shared" si="4"/>
        <v>6</v>
      </c>
    </row>
    <row r="318" spans="1:5" ht="16" x14ac:dyDescent="0.2">
      <c r="A318" t="s">
        <v>46</v>
      </c>
      <c r="B318">
        <v>19</v>
      </c>
      <c r="C318">
        <v>0.97519127549999995</v>
      </c>
      <c r="E318" s="3">
        <f t="shared" si="4"/>
        <v>7</v>
      </c>
    </row>
    <row r="319" spans="1:5" ht="16" x14ac:dyDescent="0.2">
      <c r="A319" t="s">
        <v>46</v>
      </c>
      <c r="B319">
        <v>25</v>
      </c>
      <c r="C319">
        <v>0.97266268280000001</v>
      </c>
      <c r="E319" s="3">
        <f t="shared" si="4"/>
        <v>8</v>
      </c>
    </row>
    <row r="320" spans="1:5" ht="16" x14ac:dyDescent="0.2">
      <c r="A320" t="s">
        <v>46</v>
      </c>
      <c r="B320">
        <v>33</v>
      </c>
      <c r="C320">
        <v>0.97013074450000003</v>
      </c>
      <c r="E320" s="3">
        <f t="shared" si="4"/>
        <v>9</v>
      </c>
    </row>
    <row r="321" spans="1:5" ht="16" x14ac:dyDescent="0.2">
      <c r="A321" t="s">
        <v>46</v>
      </c>
      <c r="B321">
        <v>47</v>
      </c>
      <c r="C321">
        <v>0.96759424429999996</v>
      </c>
      <c r="E321" s="3">
        <f t="shared" si="4"/>
        <v>10</v>
      </c>
    </row>
    <row r="322" spans="1:5" ht="16" x14ac:dyDescent="0.2">
      <c r="A322" t="s">
        <v>46</v>
      </c>
      <c r="B322">
        <v>48</v>
      </c>
      <c r="C322">
        <v>0.96504996340000004</v>
      </c>
      <c r="E322" s="3">
        <f t="shared" si="4"/>
        <v>11</v>
      </c>
    </row>
    <row r="323" spans="1:5" ht="16" x14ac:dyDescent="0.2">
      <c r="A323" t="s">
        <v>46</v>
      </c>
      <c r="B323">
        <v>66</v>
      </c>
      <c r="C323">
        <v>0.96249545830000005</v>
      </c>
      <c r="E323" s="3">
        <f t="shared" si="4"/>
        <v>12</v>
      </c>
    </row>
    <row r="324" spans="1:5" ht="16" x14ac:dyDescent="0.2">
      <c r="A324" t="s">
        <v>46</v>
      </c>
      <c r="B324">
        <v>81</v>
      </c>
      <c r="C324">
        <v>0.95993792909999998</v>
      </c>
      <c r="E324" s="3">
        <f t="shared" si="4"/>
        <v>13</v>
      </c>
    </row>
    <row r="325" spans="1:5" ht="16" x14ac:dyDescent="0.2">
      <c r="A325" t="s">
        <v>46</v>
      </c>
      <c r="B325">
        <v>82</v>
      </c>
      <c r="C325">
        <v>0.95736761420000005</v>
      </c>
      <c r="E325" s="3">
        <f t="shared" si="4"/>
        <v>14</v>
      </c>
    </row>
    <row r="326" spans="1:5" ht="16" x14ac:dyDescent="0.2">
      <c r="A326" t="s">
        <v>46</v>
      </c>
      <c r="B326">
        <v>87</v>
      </c>
      <c r="C326">
        <v>0.95479496890000004</v>
      </c>
      <c r="E326" s="3">
        <f t="shared" si="4"/>
        <v>15</v>
      </c>
    </row>
    <row r="327" spans="1:5" ht="16" x14ac:dyDescent="0.2">
      <c r="A327" t="s">
        <v>46</v>
      </c>
      <c r="B327">
        <v>91</v>
      </c>
      <c r="C327">
        <v>0.95222055839999997</v>
      </c>
      <c r="E327" s="3">
        <f t="shared" si="4"/>
        <v>16</v>
      </c>
    </row>
    <row r="328" spans="1:5" ht="16" x14ac:dyDescent="0.2">
      <c r="A328" t="s">
        <v>46</v>
      </c>
      <c r="B328">
        <v>94</v>
      </c>
      <c r="C328">
        <v>0.94963708690000004</v>
      </c>
      <c r="E328" s="3">
        <f t="shared" si="4"/>
        <v>17</v>
      </c>
    </row>
    <row r="329" spans="1:5" ht="16" x14ac:dyDescent="0.2">
      <c r="A329" t="s">
        <v>46</v>
      </c>
      <c r="B329">
        <v>95</v>
      </c>
      <c r="C329">
        <v>0.94704827270000003</v>
      </c>
      <c r="E329" s="3">
        <f t="shared" si="4"/>
        <v>18</v>
      </c>
    </row>
    <row r="330" spans="1:5" ht="16" x14ac:dyDescent="0.2">
      <c r="A330" t="s">
        <v>46</v>
      </c>
      <c r="B330">
        <v>99</v>
      </c>
      <c r="C330">
        <v>0.94186336130000003</v>
      </c>
      <c r="E330" s="3">
        <f t="shared" si="4"/>
        <v>19</v>
      </c>
    </row>
    <row r="331" spans="1:5" ht="16" x14ac:dyDescent="0.2">
      <c r="A331" t="s">
        <v>46</v>
      </c>
      <c r="B331">
        <v>104</v>
      </c>
      <c r="C331">
        <v>0.93924749829999998</v>
      </c>
      <c r="E331" s="3">
        <f t="shared" si="4"/>
        <v>20</v>
      </c>
    </row>
    <row r="332" spans="1:5" ht="16" x14ac:dyDescent="0.2">
      <c r="A332" t="s">
        <v>46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46</v>
      </c>
      <c r="B333">
        <v>128</v>
      </c>
      <c r="C333">
        <v>0.93399187439999998</v>
      </c>
      <c r="E333" s="3">
        <f t="shared" si="4"/>
        <v>22</v>
      </c>
    </row>
    <row r="334" spans="1:5" ht="16" x14ac:dyDescent="0.2">
      <c r="A334" t="s">
        <v>46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46</v>
      </c>
      <c r="B335">
        <v>140</v>
      </c>
      <c r="C335">
        <v>0.92869571149999997</v>
      </c>
      <c r="E335" s="3">
        <f t="shared" si="4"/>
        <v>24</v>
      </c>
    </row>
    <row r="336" spans="1:5" ht="16" x14ac:dyDescent="0.2">
      <c r="A336" t="s">
        <v>46</v>
      </c>
      <c r="B336">
        <v>145</v>
      </c>
      <c r="C336">
        <v>0.92603334289999994</v>
      </c>
      <c r="E336" s="3">
        <f t="shared" ref="E336:E399" si="5">E335+1</f>
        <v>25</v>
      </c>
    </row>
    <row r="337" spans="1:5" ht="16" x14ac:dyDescent="0.2">
      <c r="A337" t="s">
        <v>46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46</v>
      </c>
      <c r="B338">
        <v>184</v>
      </c>
      <c r="C338">
        <v>0.92069476729999999</v>
      </c>
      <c r="E338" s="3">
        <f t="shared" si="5"/>
        <v>27</v>
      </c>
    </row>
    <row r="339" spans="1:5" ht="16" x14ac:dyDescent="0.2">
      <c r="A339" t="s">
        <v>46</v>
      </c>
      <c r="B339">
        <v>189</v>
      </c>
      <c r="C339">
        <v>0.91802462659999995</v>
      </c>
      <c r="E339" s="3">
        <f t="shared" si="5"/>
        <v>28</v>
      </c>
    </row>
    <row r="340" spans="1:5" ht="16" x14ac:dyDescent="0.2">
      <c r="A340" t="s">
        <v>46</v>
      </c>
      <c r="B340">
        <v>196</v>
      </c>
      <c r="C340">
        <v>0.9153488783</v>
      </c>
      <c r="E340" s="3">
        <f t="shared" si="5"/>
        <v>29</v>
      </c>
    </row>
    <row r="341" spans="1:5" ht="16" x14ac:dyDescent="0.2">
      <c r="A341" t="s">
        <v>46</v>
      </c>
      <c r="B341">
        <v>198</v>
      </c>
      <c r="C341">
        <v>0.91265288119999999</v>
      </c>
      <c r="E341" s="3">
        <f t="shared" si="5"/>
        <v>30</v>
      </c>
    </row>
    <row r="342" spans="1:5" ht="16" x14ac:dyDescent="0.2">
      <c r="A342" t="s">
        <v>46</v>
      </c>
      <c r="B342">
        <v>208</v>
      </c>
      <c r="C342">
        <v>0.90995381269999998</v>
      </c>
      <c r="E342" s="3">
        <f t="shared" si="5"/>
        <v>31</v>
      </c>
    </row>
    <row r="343" spans="1:5" ht="16" x14ac:dyDescent="0.2">
      <c r="A343" t="s">
        <v>46</v>
      </c>
      <c r="B343">
        <v>238</v>
      </c>
      <c r="C343">
        <v>0.9072503864</v>
      </c>
      <c r="E343" s="3">
        <f t="shared" si="5"/>
        <v>32</v>
      </c>
    </row>
    <row r="344" spans="1:5" ht="16" x14ac:dyDescent="0.2">
      <c r="A344" t="s">
        <v>46</v>
      </c>
      <c r="B344">
        <v>240</v>
      </c>
      <c r="C344">
        <v>0.90453807909999995</v>
      </c>
      <c r="E344" s="3">
        <f t="shared" si="5"/>
        <v>33</v>
      </c>
    </row>
    <row r="345" spans="1:5" ht="16" x14ac:dyDescent="0.2">
      <c r="A345" t="s">
        <v>46</v>
      </c>
      <c r="B345">
        <v>244</v>
      </c>
      <c r="C345">
        <v>0.90181552539999998</v>
      </c>
      <c r="E345" s="3">
        <f t="shared" si="5"/>
        <v>34</v>
      </c>
    </row>
    <row r="346" spans="1:5" ht="16" x14ac:dyDescent="0.2">
      <c r="A346" t="s">
        <v>46</v>
      </c>
      <c r="B346">
        <v>256</v>
      </c>
      <c r="C346">
        <v>0.89909226760000005</v>
      </c>
      <c r="E346" s="3">
        <f t="shared" si="5"/>
        <v>35</v>
      </c>
    </row>
    <row r="347" spans="1:5" ht="16" x14ac:dyDescent="0.2">
      <c r="A347" t="s">
        <v>46</v>
      </c>
      <c r="B347">
        <v>268</v>
      </c>
      <c r="C347">
        <v>0.89635411789999997</v>
      </c>
      <c r="E347" s="3">
        <f t="shared" si="5"/>
        <v>36</v>
      </c>
    </row>
    <row r="348" spans="1:5" ht="16" x14ac:dyDescent="0.2">
      <c r="A348" t="s">
        <v>46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46</v>
      </c>
      <c r="B349">
        <v>323</v>
      </c>
      <c r="C349">
        <v>0.89086674320000003</v>
      </c>
      <c r="E349" s="3">
        <f t="shared" si="5"/>
        <v>38</v>
      </c>
    </row>
    <row r="350" spans="1:5" ht="16" x14ac:dyDescent="0.2">
      <c r="A350" t="s">
        <v>46</v>
      </c>
      <c r="B350">
        <v>324</v>
      </c>
      <c r="C350">
        <v>0.88810333379999995</v>
      </c>
      <c r="E350" s="3">
        <f t="shared" si="5"/>
        <v>39</v>
      </c>
    </row>
    <row r="351" spans="1:5" ht="16" x14ac:dyDescent="0.2">
      <c r="A351" t="s">
        <v>46</v>
      </c>
      <c r="B351">
        <v>343</v>
      </c>
      <c r="C351">
        <v>0.88531409809999995</v>
      </c>
      <c r="E351" s="3">
        <f t="shared" si="5"/>
        <v>40</v>
      </c>
    </row>
    <row r="352" spans="1:5" ht="16" x14ac:dyDescent="0.2">
      <c r="A352" t="s">
        <v>46</v>
      </c>
      <c r="B352">
        <v>349</v>
      </c>
      <c r="C352">
        <v>0.88252656029999998</v>
      </c>
      <c r="E352" s="3">
        <f t="shared" si="5"/>
        <v>41</v>
      </c>
    </row>
    <row r="353" spans="1:5" ht="16" x14ac:dyDescent="0.2">
      <c r="A353" t="s">
        <v>46</v>
      </c>
      <c r="B353">
        <v>350</v>
      </c>
      <c r="C353">
        <v>0.87694961370000002</v>
      </c>
      <c r="E353" s="3">
        <f t="shared" si="5"/>
        <v>42</v>
      </c>
    </row>
    <row r="354" spans="1:5" ht="16" x14ac:dyDescent="0.2">
      <c r="A354" t="s">
        <v>46</v>
      </c>
      <c r="B354">
        <v>373</v>
      </c>
      <c r="C354">
        <v>0.87412092360000004</v>
      </c>
      <c r="E354" s="3">
        <f t="shared" si="5"/>
        <v>43</v>
      </c>
    </row>
    <row r="355" spans="1:5" ht="16" x14ac:dyDescent="0.2">
      <c r="A355" t="s">
        <v>46</v>
      </c>
      <c r="B355">
        <v>385</v>
      </c>
      <c r="C355">
        <v>0.87123842070000002</v>
      </c>
      <c r="E355" s="3">
        <f t="shared" si="5"/>
        <v>44</v>
      </c>
    </row>
    <row r="356" spans="1:5" ht="16" x14ac:dyDescent="0.2">
      <c r="A356" t="s">
        <v>46</v>
      </c>
      <c r="B356">
        <v>448</v>
      </c>
      <c r="C356">
        <v>0.86831415980000004</v>
      </c>
      <c r="E356" s="3">
        <f t="shared" si="5"/>
        <v>45</v>
      </c>
    </row>
    <row r="357" spans="1:5" ht="16" x14ac:dyDescent="0.2">
      <c r="A357" t="s">
        <v>46</v>
      </c>
      <c r="B357">
        <v>458</v>
      </c>
      <c r="C357">
        <v>0.86538318359999999</v>
      </c>
      <c r="E357" s="3">
        <f t="shared" si="5"/>
        <v>46</v>
      </c>
    </row>
    <row r="358" spans="1:5" ht="16" x14ac:dyDescent="0.2">
      <c r="A358" t="s">
        <v>46</v>
      </c>
      <c r="B358">
        <v>473</v>
      </c>
      <c r="C358">
        <v>0.86244597840000004</v>
      </c>
      <c r="E358" s="3">
        <f t="shared" si="5"/>
        <v>47</v>
      </c>
    </row>
    <row r="359" spans="1:5" ht="16" x14ac:dyDescent="0.2">
      <c r="A359" t="s">
        <v>46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46</v>
      </c>
      <c r="B360">
        <v>482</v>
      </c>
      <c r="C360">
        <v>0.85651108679999999</v>
      </c>
      <c r="E360" s="3">
        <f t="shared" si="5"/>
        <v>49</v>
      </c>
    </row>
    <row r="361" spans="1:5" ht="16" x14ac:dyDescent="0.2">
      <c r="A361" t="s">
        <v>46</v>
      </c>
      <c r="B361">
        <v>487</v>
      </c>
      <c r="C361">
        <v>0.85352748310000004</v>
      </c>
      <c r="E361" s="3">
        <f t="shared" si="5"/>
        <v>50</v>
      </c>
    </row>
    <row r="362" spans="1:5" ht="16" x14ac:dyDescent="0.2">
      <c r="A362" t="s">
        <v>46</v>
      </c>
      <c r="B362">
        <v>491</v>
      </c>
      <c r="C362">
        <v>0.85054011910000005</v>
      </c>
      <c r="E362" s="3">
        <f t="shared" si="5"/>
        <v>51</v>
      </c>
    </row>
    <row r="363" spans="1:5" ht="16" x14ac:dyDescent="0.2">
      <c r="A363" t="s">
        <v>46</v>
      </c>
      <c r="B363">
        <v>507</v>
      </c>
      <c r="C363">
        <v>0.84755215539999995</v>
      </c>
      <c r="E363" s="3">
        <f t="shared" si="5"/>
        <v>52</v>
      </c>
    </row>
    <row r="364" spans="1:5" ht="16" x14ac:dyDescent="0.2">
      <c r="A364" t="s">
        <v>46</v>
      </c>
      <c r="B364">
        <v>524</v>
      </c>
      <c r="C364">
        <v>0.84155982979999999</v>
      </c>
      <c r="E364" s="3">
        <f t="shared" si="5"/>
        <v>53</v>
      </c>
    </row>
    <row r="365" spans="1:5" ht="16" x14ac:dyDescent="0.2">
      <c r="A365" t="s">
        <v>46</v>
      </c>
      <c r="B365">
        <v>535</v>
      </c>
      <c r="C365">
        <v>0.83853677140000005</v>
      </c>
      <c r="E365" s="3">
        <f t="shared" si="5"/>
        <v>54</v>
      </c>
    </row>
    <row r="366" spans="1:5" ht="16" x14ac:dyDescent="0.2">
      <c r="A366" t="s">
        <v>46</v>
      </c>
      <c r="B366">
        <v>543</v>
      </c>
      <c r="C366">
        <v>0.83550792460000001</v>
      </c>
      <c r="E366" s="3">
        <f t="shared" si="5"/>
        <v>55</v>
      </c>
    </row>
    <row r="367" spans="1:5" ht="16" x14ac:dyDescent="0.2">
      <c r="A367" t="s">
        <v>46</v>
      </c>
      <c r="B367">
        <v>579</v>
      </c>
      <c r="C367">
        <v>0.83246744039999998</v>
      </c>
      <c r="E367" s="3">
        <f t="shared" si="5"/>
        <v>56</v>
      </c>
    </row>
    <row r="368" spans="1:5" ht="16" x14ac:dyDescent="0.2">
      <c r="A368" t="s">
        <v>46</v>
      </c>
      <c r="B368">
        <v>603</v>
      </c>
      <c r="C368">
        <v>0.82942695619999995</v>
      </c>
      <c r="E368" s="3">
        <f t="shared" si="5"/>
        <v>57</v>
      </c>
    </row>
    <row r="369" spans="1:5" ht="16" x14ac:dyDescent="0.2">
      <c r="A369" t="s">
        <v>46</v>
      </c>
      <c r="B369">
        <v>613</v>
      </c>
      <c r="C369">
        <v>0.82637887050000003</v>
      </c>
      <c r="E369" s="3">
        <f t="shared" si="5"/>
        <v>58</v>
      </c>
    </row>
    <row r="370" spans="1:5" ht="16" x14ac:dyDescent="0.2">
      <c r="A370" t="s">
        <v>46</v>
      </c>
      <c r="B370">
        <v>621</v>
      </c>
      <c r="C370">
        <v>0.82330777420000001</v>
      </c>
      <c r="E370" s="3">
        <f t="shared" si="5"/>
        <v>59</v>
      </c>
    </row>
    <row r="371" spans="1:5" ht="16" x14ac:dyDescent="0.2">
      <c r="A371" t="s">
        <v>46</v>
      </c>
      <c r="B371">
        <v>654</v>
      </c>
      <c r="C371">
        <v>0.82020171980000001</v>
      </c>
      <c r="E371" s="3">
        <f t="shared" si="5"/>
        <v>60</v>
      </c>
    </row>
    <row r="372" spans="1:5" ht="16" x14ac:dyDescent="0.2">
      <c r="A372" t="s">
        <v>46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46</v>
      </c>
      <c r="B373">
        <v>685</v>
      </c>
      <c r="C373">
        <v>0.81388394070000003</v>
      </c>
      <c r="E373" s="3">
        <f t="shared" si="5"/>
        <v>62</v>
      </c>
    </row>
    <row r="374" spans="1:5" ht="16" x14ac:dyDescent="0.2">
      <c r="A374" t="s">
        <v>46</v>
      </c>
      <c r="B374">
        <v>721</v>
      </c>
      <c r="C374">
        <v>0.80731364790000004</v>
      </c>
      <c r="E374" s="3">
        <f t="shared" si="5"/>
        <v>63</v>
      </c>
    </row>
    <row r="375" spans="1:5" ht="16" x14ac:dyDescent="0.2">
      <c r="A375" t="s">
        <v>46</v>
      </c>
      <c r="B375">
        <v>789</v>
      </c>
      <c r="C375">
        <v>0.80385707679999996</v>
      </c>
      <c r="E375" s="3">
        <f t="shared" si="5"/>
        <v>64</v>
      </c>
    </row>
    <row r="376" spans="1:5" ht="16" x14ac:dyDescent="0.2">
      <c r="A376" t="s">
        <v>46</v>
      </c>
      <c r="B376">
        <v>821</v>
      </c>
      <c r="C376">
        <v>0.80033978130000005</v>
      </c>
      <c r="E376" s="3">
        <f t="shared" si="5"/>
        <v>65</v>
      </c>
    </row>
    <row r="377" spans="1:5" ht="16" x14ac:dyDescent="0.2">
      <c r="A377" t="s">
        <v>46</v>
      </c>
      <c r="B377">
        <v>849</v>
      </c>
      <c r="C377">
        <v>0.79678670709999999</v>
      </c>
      <c r="E377" s="3">
        <f t="shared" si="5"/>
        <v>66</v>
      </c>
    </row>
    <row r="378" spans="1:5" ht="16" x14ac:dyDescent="0.2">
      <c r="A378" t="s">
        <v>46</v>
      </c>
      <c r="B378">
        <v>859</v>
      </c>
      <c r="C378">
        <v>0.79322726870000004</v>
      </c>
      <c r="E378" s="3">
        <f t="shared" si="5"/>
        <v>67</v>
      </c>
    </row>
    <row r="379" spans="1:5" ht="16" x14ac:dyDescent="0.2">
      <c r="A379" t="s">
        <v>46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46</v>
      </c>
      <c r="B380">
        <v>880</v>
      </c>
      <c r="C380">
        <v>0.78602025939999998</v>
      </c>
      <c r="E380" s="3">
        <f t="shared" si="5"/>
        <v>69</v>
      </c>
    </row>
    <row r="381" spans="1:5" ht="16" x14ac:dyDescent="0.2">
      <c r="A381" t="s">
        <v>46</v>
      </c>
      <c r="B381">
        <v>899</v>
      </c>
      <c r="C381">
        <v>0.78238555939999999</v>
      </c>
      <c r="E381" s="3">
        <f t="shared" si="5"/>
        <v>70</v>
      </c>
    </row>
    <row r="382" spans="1:5" ht="16" x14ac:dyDescent="0.2">
      <c r="A382" t="s">
        <v>46</v>
      </c>
      <c r="B382">
        <v>923</v>
      </c>
      <c r="C382">
        <v>0.77871336729999996</v>
      </c>
      <c r="E382" s="3">
        <f t="shared" si="5"/>
        <v>71</v>
      </c>
    </row>
    <row r="383" spans="1:5" ht="16" x14ac:dyDescent="0.2">
      <c r="A383" t="s">
        <v>46</v>
      </c>
      <c r="B383">
        <v>944</v>
      </c>
      <c r="C383">
        <v>0.77503139359999995</v>
      </c>
      <c r="E383" s="3">
        <f t="shared" si="5"/>
        <v>72</v>
      </c>
    </row>
    <row r="384" spans="1:5" ht="16" x14ac:dyDescent="0.2">
      <c r="A384" t="s">
        <v>46</v>
      </c>
      <c r="B384">
        <v>1027</v>
      </c>
      <c r="C384">
        <v>0.77132617660000002</v>
      </c>
      <c r="E384" s="3">
        <f t="shared" si="5"/>
        <v>73</v>
      </c>
    </row>
    <row r="385" spans="1:5" ht="16" x14ac:dyDescent="0.2">
      <c r="A385" t="s">
        <v>46</v>
      </c>
      <c r="B385">
        <v>1126</v>
      </c>
      <c r="C385">
        <v>0.76702642470000004</v>
      </c>
      <c r="E385" s="3">
        <f t="shared" si="5"/>
        <v>74</v>
      </c>
    </row>
    <row r="386" spans="1:5" ht="16" x14ac:dyDescent="0.2">
      <c r="A386" t="s">
        <v>46</v>
      </c>
      <c r="B386">
        <v>1127</v>
      </c>
      <c r="C386">
        <v>0.76270204190000002</v>
      </c>
      <c r="E386" s="3">
        <f t="shared" si="5"/>
        <v>75</v>
      </c>
    </row>
    <row r="387" spans="1:5" ht="16" x14ac:dyDescent="0.2">
      <c r="A387" t="s">
        <v>46</v>
      </c>
      <c r="B387">
        <v>1289</v>
      </c>
      <c r="C387">
        <v>0.75830302979999997</v>
      </c>
      <c r="E387" s="3">
        <f t="shared" si="5"/>
        <v>76</v>
      </c>
    </row>
    <row r="388" spans="1:5" ht="16" x14ac:dyDescent="0.2">
      <c r="A388" t="s">
        <v>46</v>
      </c>
      <c r="B388">
        <v>1335</v>
      </c>
      <c r="C388">
        <v>0.75385839939999999</v>
      </c>
      <c r="E388" s="3">
        <f t="shared" si="5"/>
        <v>77</v>
      </c>
    </row>
    <row r="389" spans="1:5" ht="16" x14ac:dyDescent="0.2">
      <c r="A389" t="s">
        <v>46</v>
      </c>
      <c r="B389">
        <v>1353</v>
      </c>
      <c r="C389">
        <v>0.74939363520000002</v>
      </c>
      <c r="E389" s="3">
        <f t="shared" si="5"/>
        <v>78</v>
      </c>
    </row>
    <row r="390" spans="1:5" ht="16" x14ac:dyDescent="0.2">
      <c r="A390" t="s">
        <v>46</v>
      </c>
      <c r="B390">
        <v>1361</v>
      </c>
      <c r="C390">
        <v>0.74489552370000001</v>
      </c>
      <c r="E390" s="3">
        <f t="shared" si="5"/>
        <v>79</v>
      </c>
    </row>
    <row r="391" spans="1:5" ht="16" x14ac:dyDescent="0.2">
      <c r="A391" t="s">
        <v>46</v>
      </c>
      <c r="B391">
        <v>1408</v>
      </c>
      <c r="C391">
        <v>0.74036438459999998</v>
      </c>
      <c r="E391" s="3">
        <f t="shared" si="5"/>
        <v>80</v>
      </c>
    </row>
    <row r="392" spans="1:5" ht="16" x14ac:dyDescent="0.2">
      <c r="A392" t="s">
        <v>46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46</v>
      </c>
      <c r="B393">
        <v>1468</v>
      </c>
      <c r="C393">
        <v>0.73066556920000003</v>
      </c>
      <c r="E393" s="3">
        <f t="shared" si="5"/>
        <v>82</v>
      </c>
    </row>
    <row r="394" spans="1:5" ht="16" x14ac:dyDescent="0.2">
      <c r="A394" t="s">
        <v>46</v>
      </c>
      <c r="B394">
        <v>1512</v>
      </c>
      <c r="C394">
        <v>0.72516744119999998</v>
      </c>
      <c r="E394" s="3">
        <f t="shared" si="5"/>
        <v>83</v>
      </c>
    </row>
    <row r="395" spans="1:5" ht="16" x14ac:dyDescent="0.2">
      <c r="A395" t="s">
        <v>46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46</v>
      </c>
      <c r="B396">
        <v>1562</v>
      </c>
      <c r="C396">
        <v>0.71308995350000004</v>
      </c>
      <c r="E396" s="3">
        <f t="shared" si="5"/>
        <v>85</v>
      </c>
    </row>
    <row r="397" spans="1:5" ht="16" x14ac:dyDescent="0.2">
      <c r="A397" t="s">
        <v>46</v>
      </c>
      <c r="B397">
        <v>1624</v>
      </c>
      <c r="C397">
        <v>0.70700655290000003</v>
      </c>
      <c r="E397" s="3">
        <f t="shared" si="5"/>
        <v>86</v>
      </c>
    </row>
    <row r="398" spans="1:5" ht="16" x14ac:dyDescent="0.2">
      <c r="A398" t="s">
        <v>46</v>
      </c>
      <c r="B398">
        <v>1790</v>
      </c>
      <c r="C398">
        <v>0.70066076509999997</v>
      </c>
      <c r="E398" s="3">
        <f t="shared" si="5"/>
        <v>87</v>
      </c>
    </row>
    <row r="399" spans="1:5" ht="16" x14ac:dyDescent="0.2">
      <c r="A399" t="s">
        <v>46</v>
      </c>
      <c r="B399">
        <v>1815</v>
      </c>
      <c r="C399">
        <v>0.69415153549999997</v>
      </c>
      <c r="E399" s="3">
        <f t="shared" si="5"/>
        <v>88</v>
      </c>
    </row>
    <row r="400" spans="1:5" ht="16" x14ac:dyDescent="0.2">
      <c r="A400" t="s">
        <v>46</v>
      </c>
      <c r="B400">
        <v>1826</v>
      </c>
      <c r="C400">
        <v>0.69415153549999997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D18" sqref="D18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225</v>
      </c>
    </row>
    <row r="2" spans="1:3" x14ac:dyDescent="0.2">
      <c r="A2" s="37" t="s">
        <v>88</v>
      </c>
      <c r="B2" s="10" t="s">
        <v>89</v>
      </c>
      <c r="C2" t="s">
        <v>10</v>
      </c>
    </row>
    <row r="3" spans="1:3" x14ac:dyDescent="0.2">
      <c r="A3" s="37" t="s">
        <v>91</v>
      </c>
      <c r="B3" s="10" t="s">
        <v>11</v>
      </c>
      <c r="C3" t="s">
        <v>10</v>
      </c>
    </row>
    <row r="4" spans="1:3" x14ac:dyDescent="0.2">
      <c r="A4" s="37" t="s">
        <v>57</v>
      </c>
      <c r="B4" s="10" t="s">
        <v>135</v>
      </c>
      <c r="C4" t="s">
        <v>11</v>
      </c>
    </row>
    <row r="5" spans="1:3" x14ac:dyDescent="0.2">
      <c r="A5" s="37" t="s">
        <v>19</v>
      </c>
      <c r="B5" s="10" t="s">
        <v>139</v>
      </c>
      <c r="C5" t="s">
        <v>11</v>
      </c>
    </row>
    <row r="6" spans="1:3" x14ac:dyDescent="0.2">
      <c r="A6" s="37" t="s">
        <v>69</v>
      </c>
      <c r="B6" s="10" t="s">
        <v>56</v>
      </c>
      <c r="C6" t="s">
        <v>11</v>
      </c>
    </row>
    <row r="7" spans="1:3" x14ac:dyDescent="0.2">
      <c r="A7" s="37" t="s">
        <v>7</v>
      </c>
      <c r="B7" t="s">
        <v>194</v>
      </c>
      <c r="C7" t="s">
        <v>11</v>
      </c>
    </row>
    <row r="8" spans="1:3" x14ac:dyDescent="0.2">
      <c r="A8" s="37" t="s">
        <v>93</v>
      </c>
      <c r="B8" t="s">
        <v>211</v>
      </c>
      <c r="C8" t="s">
        <v>10</v>
      </c>
    </row>
    <row r="9" spans="1:3" x14ac:dyDescent="0.2">
      <c r="A9" s="37" t="s">
        <v>52</v>
      </c>
      <c r="B9" t="s">
        <v>222</v>
      </c>
      <c r="C9" t="s">
        <v>11</v>
      </c>
    </row>
    <row r="10" spans="1:3" x14ac:dyDescent="0.2">
      <c r="A10" s="37" t="s">
        <v>72</v>
      </c>
      <c r="B10" t="s">
        <v>197</v>
      </c>
      <c r="C10" t="s">
        <v>11</v>
      </c>
    </row>
    <row r="11" spans="1:3" x14ac:dyDescent="0.2">
      <c r="A11" s="37" t="s">
        <v>94</v>
      </c>
      <c r="B11" s="10" t="s">
        <v>183</v>
      </c>
      <c r="C11" t="s">
        <v>11</v>
      </c>
    </row>
    <row r="12" spans="1:3" x14ac:dyDescent="0.2">
      <c r="A12" s="37" t="s">
        <v>2</v>
      </c>
      <c r="B12" s="10" t="s">
        <v>104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2021-04-19T18:45:24Z</dcterms:modified>
  <cp:category/>
</cp:coreProperties>
</file>