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data/incoming-lung/"/>
    </mc:Choice>
  </mc:AlternateContent>
  <xr:revisionPtr revIDLastSave="0" documentId="8_{9CE7D861-23BA-C342-A92B-830064044EE7}" xr6:coauthVersionLast="45" xr6:coauthVersionMax="45" xr10:uidLastSave="{00000000-0000-0000-0000-000000000000}"/>
  <bookViews>
    <workbookView xWindow="2100" yWindow="460" windowWidth="33600" windowHeight="20540" xr2:uid="{A837C3CA-0AD0-4E32-AC43-A3FAC4E1C786}"/>
  </bookViews>
  <sheets>
    <sheet name="xbet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S3" i="2"/>
  <c r="T3" i="2" l="1"/>
  <c r="P3" i="2"/>
  <c r="O3" i="2"/>
  <c r="L3" i="2"/>
  <c r="T4" i="2" l="1"/>
  <c r="S4" i="2"/>
  <c r="R4" i="2"/>
  <c r="O4" i="2"/>
  <c r="P4" i="2"/>
  <c r="N4" i="2"/>
  <c r="B18" i="2"/>
  <c r="B14" i="2"/>
  <c r="B10" i="2"/>
  <c r="B19" i="2" l="1"/>
  <c r="B20" i="2" s="1"/>
  <c r="F19" i="2"/>
  <c r="F20" i="2" s="1"/>
  <c r="B15" i="2"/>
  <c r="B16" i="2" s="1"/>
  <c r="H4" i="1" s="1"/>
  <c r="F15" i="2"/>
  <c r="F16" i="2" s="1"/>
  <c r="L16" i="1" s="1"/>
  <c r="L164" i="1"/>
  <c r="L212" i="1"/>
  <c r="L264" i="1"/>
  <c r="L73" i="1"/>
  <c r="L129" i="1"/>
  <c r="L177" i="1"/>
  <c r="L229" i="1"/>
  <c r="L281" i="1"/>
  <c r="L317" i="1"/>
  <c r="L10" i="1"/>
  <c r="L42" i="1"/>
  <c r="L74" i="1"/>
  <c r="L106" i="1"/>
  <c r="L138" i="1"/>
  <c r="L170" i="1"/>
  <c r="L202" i="1"/>
  <c r="L234" i="1"/>
  <c r="L266" i="1"/>
  <c r="L298" i="1"/>
  <c r="L314" i="1"/>
  <c r="L330" i="1"/>
  <c r="L7" i="1"/>
  <c r="L115" i="1"/>
  <c r="L127" i="1"/>
  <c r="L255" i="1"/>
  <c r="L312" i="1"/>
  <c r="L344" i="1"/>
  <c r="L360" i="1"/>
  <c r="L376" i="1"/>
  <c r="L43" i="1"/>
  <c r="L171" i="1"/>
  <c r="L3" i="1"/>
  <c r="L55" i="1"/>
  <c r="L119" i="1"/>
  <c r="L67" i="1"/>
  <c r="L131" i="1"/>
  <c r="L195" i="1"/>
  <c r="L259" i="1"/>
  <c r="L15" i="1"/>
  <c r="L79" i="1"/>
  <c r="L143" i="1"/>
  <c r="L207" i="1"/>
  <c r="L271" i="1"/>
  <c r="L308" i="1"/>
  <c r="L324" i="1"/>
  <c r="L340" i="1"/>
  <c r="L350" i="1"/>
  <c r="L358" i="1"/>
  <c r="L366" i="1"/>
  <c r="L374" i="1"/>
  <c r="L382" i="1"/>
  <c r="L39" i="1"/>
  <c r="L103" i="1"/>
  <c r="L167" i="1"/>
  <c r="L231" i="1"/>
  <c r="L295" i="1"/>
  <c r="L311" i="1"/>
  <c r="L327" i="1"/>
  <c r="L343" i="1"/>
  <c r="L351" i="1"/>
  <c r="L359" i="1"/>
  <c r="L367" i="1"/>
  <c r="L375" i="1"/>
  <c r="L383" i="1"/>
  <c r="L331" i="1"/>
  <c r="L27" i="1"/>
  <c r="L349" i="1"/>
  <c r="L123" i="1"/>
  <c r="L179" i="1"/>
  <c r="L361" i="1"/>
  <c r="L183" i="1"/>
  <c r="L339" i="1"/>
  <c r="L59" i="1"/>
  <c r="L215" i="1"/>
  <c r="L299" i="1"/>
  <c r="L385" i="1"/>
  <c r="L247" i="1"/>
  <c r="L323" i="1"/>
  <c r="L91" i="1"/>
  <c r="L307" i="1"/>
  <c r="L345" i="1"/>
  <c r="L251" i="1"/>
  <c r="H212" i="1"/>
  <c r="H276" i="1"/>
  <c r="H372" i="1"/>
  <c r="H380" i="1"/>
  <c r="H46" i="1"/>
  <c r="H54" i="1"/>
  <c r="H110" i="1"/>
  <c r="H118" i="1"/>
  <c r="H174" i="1"/>
  <c r="H182" i="1"/>
  <c r="H238" i="1"/>
  <c r="H246" i="1"/>
  <c r="H278" i="1"/>
  <c r="H286" i="1"/>
  <c r="H302" i="1"/>
  <c r="H310" i="1"/>
  <c r="H318" i="1"/>
  <c r="H334" i="1"/>
  <c r="H342" i="1"/>
  <c r="H350" i="1"/>
  <c r="H8" i="1"/>
  <c r="H16" i="1"/>
  <c r="H24" i="1"/>
  <c r="H40" i="1"/>
  <c r="H48" i="1"/>
  <c r="H56" i="1"/>
  <c r="H72" i="1"/>
  <c r="H80" i="1"/>
  <c r="H88" i="1"/>
  <c r="H104" i="1"/>
  <c r="H112" i="1"/>
  <c r="H120" i="1"/>
  <c r="H136" i="1"/>
  <c r="H144" i="1"/>
  <c r="H152" i="1"/>
  <c r="H168" i="1"/>
  <c r="H176" i="1"/>
  <c r="H184" i="1"/>
  <c r="H200" i="1"/>
  <c r="H208" i="1"/>
  <c r="H216" i="1"/>
  <c r="H224" i="1"/>
  <c r="H232" i="1"/>
  <c r="H240" i="1"/>
  <c r="H248" i="1"/>
  <c r="H256" i="1"/>
  <c r="H264" i="1"/>
  <c r="H272" i="1"/>
  <c r="H280" i="1"/>
  <c r="H288" i="1"/>
  <c r="H296" i="1"/>
  <c r="H304" i="1"/>
  <c r="H312" i="1"/>
  <c r="H320" i="1"/>
  <c r="H328" i="1"/>
  <c r="H336" i="1"/>
  <c r="H344" i="1"/>
  <c r="H352" i="1"/>
  <c r="H360" i="1"/>
  <c r="H368" i="1"/>
  <c r="H376" i="1"/>
  <c r="H384" i="1"/>
  <c r="H9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11" i="1"/>
  <c r="H19" i="1"/>
  <c r="H27" i="1"/>
  <c r="H35" i="1"/>
  <c r="H43" i="1"/>
  <c r="H51" i="1"/>
  <c r="H59" i="1"/>
  <c r="H67" i="1"/>
  <c r="H75" i="1"/>
  <c r="H83" i="1"/>
  <c r="H91" i="1"/>
  <c r="H99" i="1"/>
  <c r="H107" i="1"/>
  <c r="H115" i="1"/>
  <c r="H123" i="1"/>
  <c r="H131" i="1"/>
  <c r="H139" i="1"/>
  <c r="H147" i="1"/>
  <c r="H155" i="1"/>
  <c r="H163" i="1"/>
  <c r="H171" i="1"/>
  <c r="H179" i="1"/>
  <c r="H187" i="1"/>
  <c r="H195" i="1"/>
  <c r="H203" i="1"/>
  <c r="H211" i="1"/>
  <c r="H219" i="1"/>
  <c r="H227" i="1"/>
  <c r="H235" i="1"/>
  <c r="H243" i="1"/>
  <c r="H251" i="1"/>
  <c r="H259" i="1"/>
  <c r="H267" i="1"/>
  <c r="H275" i="1"/>
  <c r="H283" i="1"/>
  <c r="H291" i="1"/>
  <c r="H299" i="1"/>
  <c r="H307" i="1"/>
  <c r="H315" i="1"/>
  <c r="H323" i="1"/>
  <c r="H331" i="1"/>
  <c r="H339" i="1"/>
  <c r="H347" i="1"/>
  <c r="H355" i="1"/>
  <c r="H363" i="1"/>
  <c r="H10" i="1"/>
  <c r="H31" i="1"/>
  <c r="H53" i="1"/>
  <c r="H74" i="1"/>
  <c r="H95" i="1"/>
  <c r="H117" i="1"/>
  <c r="H138" i="1"/>
  <c r="H159" i="1"/>
  <c r="H181" i="1"/>
  <c r="H202" i="1"/>
  <c r="H223" i="1"/>
  <c r="H245" i="1"/>
  <c r="H266" i="1"/>
  <c r="H285" i="1"/>
  <c r="H301" i="1"/>
  <c r="H317" i="1"/>
  <c r="H333" i="1"/>
  <c r="H349" i="1"/>
  <c r="H365" i="1"/>
  <c r="H375" i="1"/>
  <c r="H386" i="1"/>
  <c r="H319" i="1"/>
  <c r="H387" i="1"/>
  <c r="H13" i="1"/>
  <c r="H34" i="1"/>
  <c r="H55" i="1"/>
  <c r="H77" i="1"/>
  <c r="H98" i="1"/>
  <c r="H119" i="1"/>
  <c r="H162" i="1"/>
  <c r="H183" i="1"/>
  <c r="H226" i="1"/>
  <c r="H287" i="1"/>
  <c r="H351" i="1"/>
  <c r="H15" i="1"/>
  <c r="H37" i="1"/>
  <c r="H58" i="1"/>
  <c r="H79" i="1"/>
  <c r="H101" i="1"/>
  <c r="H122" i="1"/>
  <c r="H143" i="1"/>
  <c r="H165" i="1"/>
  <c r="H186" i="1"/>
  <c r="H207" i="1"/>
  <c r="H229" i="1"/>
  <c r="H250" i="1"/>
  <c r="H271" i="1"/>
  <c r="H289" i="1"/>
  <c r="H305" i="1"/>
  <c r="H321" i="1"/>
  <c r="H337" i="1"/>
  <c r="H353" i="1"/>
  <c r="H367" i="1"/>
  <c r="H378" i="1"/>
  <c r="H18" i="1"/>
  <c r="H39" i="1"/>
  <c r="H61" i="1"/>
  <c r="H82" i="1"/>
  <c r="H103" i="1"/>
  <c r="H125" i="1"/>
  <c r="H146" i="1"/>
  <c r="H167" i="1"/>
  <c r="H189" i="1"/>
  <c r="H210" i="1"/>
  <c r="H231" i="1"/>
  <c r="H253" i="1"/>
  <c r="H274" i="1"/>
  <c r="H290" i="1"/>
  <c r="H306" i="1"/>
  <c r="H322" i="1"/>
  <c r="H338" i="1"/>
  <c r="H354" i="1"/>
  <c r="H369" i="1"/>
  <c r="H379" i="1"/>
  <c r="H21" i="1"/>
  <c r="H42" i="1"/>
  <c r="H63" i="1"/>
  <c r="H85" i="1"/>
  <c r="H106" i="1"/>
  <c r="H127" i="1"/>
  <c r="H149" i="1"/>
  <c r="H170" i="1"/>
  <c r="H191" i="1"/>
  <c r="H213" i="1"/>
  <c r="H234" i="1"/>
  <c r="H255" i="1"/>
  <c r="H277" i="1"/>
  <c r="H293" i="1"/>
  <c r="H309" i="1"/>
  <c r="H325" i="1"/>
  <c r="H341" i="1"/>
  <c r="H357" i="1"/>
  <c r="H370" i="1"/>
  <c r="H381" i="1"/>
  <c r="H45" i="1"/>
  <c r="H311" i="1"/>
  <c r="H359" i="1"/>
  <c r="H382" i="1"/>
  <c r="H23" i="1"/>
  <c r="H66" i="1"/>
  <c r="H87" i="1"/>
  <c r="H109" i="1"/>
  <c r="H130" i="1"/>
  <c r="H151" i="1"/>
  <c r="H173" i="1"/>
  <c r="H194" i="1"/>
  <c r="H215" i="1"/>
  <c r="H237" i="1"/>
  <c r="H258" i="1"/>
  <c r="H279" i="1"/>
  <c r="H295" i="1"/>
  <c r="H327" i="1"/>
  <c r="H343" i="1"/>
  <c r="H371" i="1"/>
  <c r="H5" i="1"/>
  <c r="H26" i="1"/>
  <c r="H47" i="1"/>
  <c r="H69" i="1"/>
  <c r="H90" i="1"/>
  <c r="H111" i="1"/>
  <c r="H133" i="1"/>
  <c r="H154" i="1"/>
  <c r="H175" i="1"/>
  <c r="H197" i="1"/>
  <c r="H218" i="1"/>
  <c r="H239" i="1"/>
  <c r="H261" i="1"/>
  <c r="H281" i="1"/>
  <c r="H297" i="1"/>
  <c r="H313" i="1"/>
  <c r="H329" i="1"/>
  <c r="H345" i="1"/>
  <c r="H361" i="1"/>
  <c r="H373" i="1"/>
  <c r="H383" i="1"/>
  <c r="H7" i="1"/>
  <c r="H29" i="1"/>
  <c r="H50" i="1"/>
  <c r="H71" i="1"/>
  <c r="H93" i="1"/>
  <c r="H114" i="1"/>
  <c r="H135" i="1"/>
  <c r="H157" i="1"/>
  <c r="H178" i="1"/>
  <c r="H199" i="1"/>
  <c r="H221" i="1"/>
  <c r="H242" i="1"/>
  <c r="H263" i="1"/>
  <c r="H282" i="1"/>
  <c r="H298" i="1"/>
  <c r="H314" i="1"/>
  <c r="H330" i="1"/>
  <c r="H346" i="1"/>
  <c r="H362" i="1"/>
  <c r="H374" i="1"/>
  <c r="H385" i="1"/>
  <c r="H141" i="1"/>
  <c r="H205" i="1"/>
  <c r="H247" i="1"/>
  <c r="H269" i="1"/>
  <c r="H303" i="1"/>
  <c r="H335" i="1"/>
  <c r="H366" i="1"/>
  <c r="H377" i="1"/>
  <c r="F11" i="2"/>
  <c r="F12" i="2" s="1"/>
  <c r="M4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68" i="1"/>
  <c r="M72" i="1"/>
  <c r="M76" i="1"/>
  <c r="M80" i="1"/>
  <c r="M84" i="1"/>
  <c r="M88" i="1"/>
  <c r="M92" i="1"/>
  <c r="M96" i="1"/>
  <c r="M100" i="1"/>
  <c r="M104" i="1"/>
  <c r="M108" i="1"/>
  <c r="M112" i="1"/>
  <c r="M116" i="1"/>
  <c r="M120" i="1"/>
  <c r="M124" i="1"/>
  <c r="M128" i="1"/>
  <c r="M132" i="1"/>
  <c r="M136" i="1"/>
  <c r="M140" i="1"/>
  <c r="M144" i="1"/>
  <c r="M148" i="1"/>
  <c r="M152" i="1"/>
  <c r="M156" i="1"/>
  <c r="M160" i="1"/>
  <c r="M164" i="1"/>
  <c r="M168" i="1"/>
  <c r="M172" i="1"/>
  <c r="M176" i="1"/>
  <c r="M180" i="1"/>
  <c r="M184" i="1"/>
  <c r="M188" i="1"/>
  <c r="M192" i="1"/>
  <c r="M196" i="1"/>
  <c r="M200" i="1"/>
  <c r="M204" i="1"/>
  <c r="M208" i="1"/>
  <c r="M212" i="1"/>
  <c r="M216" i="1"/>
  <c r="M220" i="1"/>
  <c r="M224" i="1"/>
  <c r="M228" i="1"/>
  <c r="M232" i="1"/>
  <c r="M236" i="1"/>
  <c r="M240" i="1"/>
  <c r="M244" i="1"/>
  <c r="M248" i="1"/>
  <c r="M252" i="1"/>
  <c r="M256" i="1"/>
  <c r="M260" i="1"/>
  <c r="M264" i="1"/>
  <c r="M268" i="1"/>
  <c r="M272" i="1"/>
  <c r="M276" i="1"/>
  <c r="M280" i="1"/>
  <c r="M284" i="1"/>
  <c r="M288" i="1"/>
  <c r="M292" i="1"/>
  <c r="M296" i="1"/>
  <c r="M300" i="1"/>
  <c r="M304" i="1"/>
  <c r="M308" i="1"/>
  <c r="M312" i="1"/>
  <c r="M316" i="1"/>
  <c r="M320" i="1"/>
  <c r="M324" i="1"/>
  <c r="M328" i="1"/>
  <c r="M332" i="1"/>
  <c r="M336" i="1"/>
  <c r="M340" i="1"/>
  <c r="M5" i="1"/>
  <c r="M9" i="1"/>
  <c r="M13" i="1"/>
  <c r="M17" i="1"/>
  <c r="M21" i="1"/>
  <c r="M25" i="1"/>
  <c r="M29" i="1"/>
  <c r="M33" i="1"/>
  <c r="M37" i="1"/>
  <c r="M41" i="1"/>
  <c r="M45" i="1"/>
  <c r="M49" i="1"/>
  <c r="M53" i="1"/>
  <c r="M57" i="1"/>
  <c r="M61" i="1"/>
  <c r="M65" i="1"/>
  <c r="M69" i="1"/>
  <c r="M73" i="1"/>
  <c r="M77" i="1"/>
  <c r="M81" i="1"/>
  <c r="M85" i="1"/>
  <c r="M89" i="1"/>
  <c r="M93" i="1"/>
  <c r="M97" i="1"/>
  <c r="M101" i="1"/>
  <c r="M105" i="1"/>
  <c r="M109" i="1"/>
  <c r="M113" i="1"/>
  <c r="M117" i="1"/>
  <c r="M121" i="1"/>
  <c r="M125" i="1"/>
  <c r="M129" i="1"/>
  <c r="M133" i="1"/>
  <c r="M137" i="1"/>
  <c r="M141" i="1"/>
  <c r="M145" i="1"/>
  <c r="M149" i="1"/>
  <c r="M153" i="1"/>
  <c r="M157" i="1"/>
  <c r="M161" i="1"/>
  <c r="M165" i="1"/>
  <c r="M169" i="1"/>
  <c r="M173" i="1"/>
  <c r="M177" i="1"/>
  <c r="M181" i="1"/>
  <c r="M185" i="1"/>
  <c r="M189" i="1"/>
  <c r="M193" i="1"/>
  <c r="M197" i="1"/>
  <c r="M201" i="1"/>
  <c r="M205" i="1"/>
  <c r="M209" i="1"/>
  <c r="M213" i="1"/>
  <c r="M217" i="1"/>
  <c r="M221" i="1"/>
  <c r="M225" i="1"/>
  <c r="M229" i="1"/>
  <c r="M233" i="1"/>
  <c r="M237" i="1"/>
  <c r="M241" i="1"/>
  <c r="M245" i="1"/>
  <c r="M249" i="1"/>
  <c r="M253" i="1"/>
  <c r="M257" i="1"/>
  <c r="M261" i="1"/>
  <c r="M265" i="1"/>
  <c r="M269" i="1"/>
  <c r="M273" i="1"/>
  <c r="M277" i="1"/>
  <c r="M281" i="1"/>
  <c r="M285" i="1"/>
  <c r="M289" i="1"/>
  <c r="M293" i="1"/>
  <c r="M297" i="1"/>
  <c r="M301" i="1"/>
  <c r="M305" i="1"/>
  <c r="M309" i="1"/>
  <c r="M313" i="1"/>
  <c r="M317" i="1"/>
  <c r="M321" i="1"/>
  <c r="M325" i="1"/>
  <c r="M329" i="1"/>
  <c r="M333" i="1"/>
  <c r="M337" i="1"/>
  <c r="M341" i="1"/>
  <c r="M6" i="1"/>
  <c r="M7" i="1"/>
  <c r="M30" i="1"/>
  <c r="M39" i="1"/>
  <c r="M62" i="1"/>
  <c r="M71" i="1"/>
  <c r="M94" i="1"/>
  <c r="M103" i="1"/>
  <c r="M10" i="1"/>
  <c r="M19" i="1"/>
  <c r="M42" i="1"/>
  <c r="M51" i="1"/>
  <c r="M74" i="1"/>
  <c r="M83" i="1"/>
  <c r="M106" i="1"/>
  <c r="M115" i="1"/>
  <c r="M138" i="1"/>
  <c r="M147" i="1"/>
  <c r="M170" i="1"/>
  <c r="M179" i="1"/>
  <c r="M202" i="1"/>
  <c r="M211" i="1"/>
  <c r="M234" i="1"/>
  <c r="M243" i="1"/>
  <c r="M266" i="1"/>
  <c r="M275" i="1"/>
  <c r="M3" i="1"/>
  <c r="M22" i="1"/>
  <c r="M31" i="1"/>
  <c r="M54" i="1"/>
  <c r="M63" i="1"/>
  <c r="M86" i="1"/>
  <c r="M95" i="1"/>
  <c r="M118" i="1"/>
  <c r="M127" i="1"/>
  <c r="M150" i="1"/>
  <c r="M159" i="1"/>
  <c r="M182" i="1"/>
  <c r="M191" i="1"/>
  <c r="M214" i="1"/>
  <c r="M223" i="1"/>
  <c r="M246" i="1"/>
  <c r="M255" i="1"/>
  <c r="M278" i="1"/>
  <c r="M287" i="1"/>
  <c r="M298" i="1"/>
  <c r="M306" i="1"/>
  <c r="M314" i="1"/>
  <c r="M322" i="1"/>
  <c r="M330" i="1"/>
  <c r="M338" i="1"/>
  <c r="M344" i="1"/>
  <c r="M348" i="1"/>
  <c r="M352" i="1"/>
  <c r="M356" i="1"/>
  <c r="M360" i="1"/>
  <c r="M364" i="1"/>
  <c r="M368" i="1"/>
  <c r="M372" i="1"/>
  <c r="M376" i="1"/>
  <c r="M380" i="1"/>
  <c r="M384" i="1"/>
  <c r="M11" i="1"/>
  <c r="M34" i="1"/>
  <c r="M43" i="1"/>
  <c r="M66" i="1"/>
  <c r="M75" i="1"/>
  <c r="M98" i="1"/>
  <c r="M107" i="1"/>
  <c r="M14" i="1"/>
  <c r="M23" i="1"/>
  <c r="M46" i="1"/>
  <c r="M55" i="1"/>
  <c r="M78" i="1"/>
  <c r="M87" i="1"/>
  <c r="M110" i="1"/>
  <c r="M119" i="1"/>
  <c r="M142" i="1"/>
  <c r="M151" i="1"/>
  <c r="M174" i="1"/>
  <c r="M183" i="1"/>
  <c r="M206" i="1"/>
  <c r="M215" i="1"/>
  <c r="M238" i="1"/>
  <c r="M247" i="1"/>
  <c r="M270" i="1"/>
  <c r="M279" i="1"/>
  <c r="M299" i="1"/>
  <c r="M307" i="1"/>
  <c r="M315" i="1"/>
  <c r="M323" i="1"/>
  <c r="M331" i="1"/>
  <c r="M339" i="1"/>
  <c r="M345" i="1"/>
  <c r="M349" i="1"/>
  <c r="M353" i="1"/>
  <c r="M357" i="1"/>
  <c r="M361" i="1"/>
  <c r="M365" i="1"/>
  <c r="M369" i="1"/>
  <c r="M373" i="1"/>
  <c r="M377" i="1"/>
  <c r="M381" i="1"/>
  <c r="M385" i="1"/>
  <c r="M26" i="1"/>
  <c r="M35" i="1"/>
  <c r="M58" i="1"/>
  <c r="M67" i="1"/>
  <c r="M90" i="1"/>
  <c r="M99" i="1"/>
  <c r="M122" i="1"/>
  <c r="M131" i="1"/>
  <c r="M154" i="1"/>
  <c r="M163" i="1"/>
  <c r="M186" i="1"/>
  <c r="M195" i="1"/>
  <c r="M218" i="1"/>
  <c r="M227" i="1"/>
  <c r="M250" i="1"/>
  <c r="M259" i="1"/>
  <c r="M282" i="1"/>
  <c r="M291" i="1"/>
  <c r="M18" i="1"/>
  <c r="M27" i="1"/>
  <c r="M50" i="1"/>
  <c r="M59" i="1"/>
  <c r="M82" i="1"/>
  <c r="M91" i="1"/>
  <c r="M114" i="1"/>
  <c r="M123" i="1"/>
  <c r="M146" i="1"/>
  <c r="M155" i="1"/>
  <c r="M178" i="1"/>
  <c r="M187" i="1"/>
  <c r="M210" i="1"/>
  <c r="M219" i="1"/>
  <c r="M242" i="1"/>
  <c r="M251" i="1"/>
  <c r="M274" i="1"/>
  <c r="M283" i="1"/>
  <c r="M15" i="1"/>
  <c r="M102" i="1"/>
  <c r="M143" i="1"/>
  <c r="M171" i="1"/>
  <c r="M199" i="1"/>
  <c r="M230" i="1"/>
  <c r="M258" i="1"/>
  <c r="M286" i="1"/>
  <c r="M310" i="1"/>
  <c r="M347" i="1"/>
  <c r="M358" i="1"/>
  <c r="M379" i="1"/>
  <c r="M111" i="1"/>
  <c r="M175" i="1"/>
  <c r="M203" i="1"/>
  <c r="M231" i="1"/>
  <c r="M262" i="1"/>
  <c r="M290" i="1"/>
  <c r="M311" i="1"/>
  <c r="M334" i="1"/>
  <c r="M359" i="1"/>
  <c r="M370" i="1"/>
  <c r="M38" i="1"/>
  <c r="M207" i="1"/>
  <c r="M235" i="1"/>
  <c r="M263" i="1"/>
  <c r="M294" i="1"/>
  <c r="M335" i="1"/>
  <c r="M350" i="1"/>
  <c r="M371" i="1"/>
  <c r="M382" i="1"/>
  <c r="M47" i="1"/>
  <c r="M126" i="1"/>
  <c r="M239" i="1"/>
  <c r="M267" i="1"/>
  <c r="M295" i="1"/>
  <c r="M318" i="1"/>
  <c r="M351" i="1"/>
  <c r="M362" i="1"/>
  <c r="M383" i="1"/>
  <c r="M130" i="1"/>
  <c r="M158" i="1"/>
  <c r="M271" i="1"/>
  <c r="M319" i="1"/>
  <c r="M342" i="1"/>
  <c r="M363" i="1"/>
  <c r="M374" i="1"/>
  <c r="M70" i="1"/>
  <c r="M134" i="1"/>
  <c r="M162" i="1"/>
  <c r="M190" i="1"/>
  <c r="M302" i="1"/>
  <c r="M343" i="1"/>
  <c r="M354" i="1"/>
  <c r="M375" i="1"/>
  <c r="M386" i="1"/>
  <c r="M139" i="1"/>
  <c r="M167" i="1"/>
  <c r="M198" i="1"/>
  <c r="M226" i="1"/>
  <c r="M254" i="1"/>
  <c r="M327" i="1"/>
  <c r="M346" i="1"/>
  <c r="M367" i="1"/>
  <c r="M378" i="1"/>
  <c r="M79" i="1"/>
  <c r="M326" i="1"/>
  <c r="M135" i="1"/>
  <c r="M166" i="1"/>
  <c r="M355" i="1"/>
  <c r="M194" i="1"/>
  <c r="M366" i="1"/>
  <c r="M222" i="1"/>
  <c r="M387" i="1"/>
  <c r="M303" i="1"/>
  <c r="B11" i="2"/>
  <c r="B12" i="2" s="1"/>
  <c r="L108" i="1" l="1"/>
  <c r="L25" i="1"/>
  <c r="H214" i="1"/>
  <c r="H150" i="1"/>
  <c r="H86" i="1"/>
  <c r="H22" i="1"/>
  <c r="H348" i="1"/>
  <c r="H140" i="1"/>
  <c r="H270" i="1"/>
  <c r="H206" i="1"/>
  <c r="H142" i="1"/>
  <c r="H78" i="1"/>
  <c r="H14" i="1"/>
  <c r="H340" i="1"/>
  <c r="H52" i="1"/>
  <c r="H284" i="1"/>
  <c r="H220" i="1"/>
  <c r="H148" i="1"/>
  <c r="H60" i="1"/>
  <c r="H316" i="1"/>
  <c r="H252" i="1"/>
  <c r="H188" i="1"/>
  <c r="H108" i="1"/>
  <c r="H20" i="1"/>
  <c r="H308" i="1"/>
  <c r="H244" i="1"/>
  <c r="H180" i="1"/>
  <c r="H92" i="1"/>
  <c r="H12" i="1"/>
  <c r="L377" i="1"/>
  <c r="L283" i="1"/>
  <c r="L275" i="1"/>
  <c r="L353" i="1"/>
  <c r="L187" i="1"/>
  <c r="L211" i="1"/>
  <c r="L315" i="1"/>
  <c r="L381" i="1"/>
  <c r="L369" i="1"/>
  <c r="L379" i="1"/>
  <c r="L363" i="1"/>
  <c r="L347" i="1"/>
  <c r="L319" i="1"/>
  <c r="L263" i="1"/>
  <c r="L135" i="1"/>
  <c r="L386" i="1"/>
  <c r="L370" i="1"/>
  <c r="L354" i="1"/>
  <c r="L332" i="1"/>
  <c r="L300" i="1"/>
  <c r="L175" i="1"/>
  <c r="L47" i="1"/>
  <c r="L227" i="1"/>
  <c r="L99" i="1"/>
  <c r="L87" i="1"/>
  <c r="L267" i="1"/>
  <c r="L139" i="1"/>
  <c r="L11" i="1"/>
  <c r="L372" i="1"/>
  <c r="L356" i="1"/>
  <c r="L336" i="1"/>
  <c r="L304" i="1"/>
  <c r="L223" i="1"/>
  <c r="L95" i="1"/>
  <c r="L83" i="1"/>
  <c r="L342" i="1"/>
  <c r="L326" i="1"/>
  <c r="L310" i="1"/>
  <c r="L290" i="1"/>
  <c r="L258" i="1"/>
  <c r="L226" i="1"/>
  <c r="L194" i="1"/>
  <c r="L162" i="1"/>
  <c r="L130" i="1"/>
  <c r="L98" i="1"/>
  <c r="L66" i="1"/>
  <c r="L34" i="1"/>
  <c r="L341" i="1"/>
  <c r="L309" i="1"/>
  <c r="L265" i="1"/>
  <c r="L217" i="1"/>
  <c r="L165" i="1"/>
  <c r="L113" i="1"/>
  <c r="L65" i="1"/>
  <c r="L9" i="1"/>
  <c r="L252" i="1"/>
  <c r="L200" i="1"/>
  <c r="L148" i="1"/>
  <c r="L100" i="1"/>
  <c r="L235" i="1"/>
  <c r="L107" i="1"/>
  <c r="L384" i="1"/>
  <c r="L368" i="1"/>
  <c r="L352" i="1"/>
  <c r="L328" i="1"/>
  <c r="L296" i="1"/>
  <c r="L191" i="1"/>
  <c r="L63" i="1"/>
  <c r="L51" i="1"/>
  <c r="L338" i="1"/>
  <c r="L322" i="1"/>
  <c r="L306" i="1"/>
  <c r="L282" i="1"/>
  <c r="L250" i="1"/>
  <c r="L218" i="1"/>
  <c r="L186" i="1"/>
  <c r="L154" i="1"/>
  <c r="L122" i="1"/>
  <c r="L90" i="1"/>
  <c r="L58" i="1"/>
  <c r="L26" i="1"/>
  <c r="L333" i="1"/>
  <c r="L301" i="1"/>
  <c r="L257" i="1"/>
  <c r="L201" i="1"/>
  <c r="L153" i="1"/>
  <c r="L101" i="1"/>
  <c r="L49" i="1"/>
  <c r="L292" i="1"/>
  <c r="L236" i="1"/>
  <c r="L188" i="1"/>
  <c r="L136" i="1"/>
  <c r="L72" i="1"/>
  <c r="L279" i="1"/>
  <c r="L357" i="1"/>
  <c r="L365" i="1"/>
  <c r="L219" i="1"/>
  <c r="L243" i="1"/>
  <c r="L373" i="1"/>
  <c r="L155" i="1"/>
  <c r="L151" i="1"/>
  <c r="L147" i="1"/>
  <c r="L387" i="1"/>
  <c r="L371" i="1"/>
  <c r="L355" i="1"/>
  <c r="L335" i="1"/>
  <c r="L303" i="1"/>
  <c r="L199" i="1"/>
  <c r="L71" i="1"/>
  <c r="L378" i="1"/>
  <c r="L362" i="1"/>
  <c r="L346" i="1"/>
  <c r="L316" i="1"/>
  <c r="L239" i="1"/>
  <c r="L111" i="1"/>
  <c r="L291" i="1"/>
  <c r="L163" i="1"/>
  <c r="L35" i="1"/>
  <c r="L23" i="1"/>
  <c r="L203" i="1"/>
  <c r="L75" i="1"/>
  <c r="L380" i="1"/>
  <c r="L364" i="1"/>
  <c r="L348" i="1"/>
  <c r="L320" i="1"/>
  <c r="L287" i="1"/>
  <c r="L159" i="1"/>
  <c r="L31" i="1"/>
  <c r="L19" i="1"/>
  <c r="L334" i="1"/>
  <c r="L318" i="1"/>
  <c r="L302" i="1"/>
  <c r="L274" i="1"/>
  <c r="L242" i="1"/>
  <c r="L210" i="1"/>
  <c r="L178" i="1"/>
  <c r="L146" i="1"/>
  <c r="L114" i="1"/>
  <c r="L82" i="1"/>
  <c r="L50" i="1"/>
  <c r="L18" i="1"/>
  <c r="L325" i="1"/>
  <c r="L293" i="1"/>
  <c r="L241" i="1"/>
  <c r="L193" i="1"/>
  <c r="L137" i="1"/>
  <c r="L89" i="1"/>
  <c r="L37" i="1"/>
  <c r="L276" i="1"/>
  <c r="L228" i="1"/>
  <c r="L172" i="1"/>
  <c r="L124" i="1"/>
  <c r="L56" i="1"/>
  <c r="L286" i="1"/>
  <c r="L270" i="1"/>
  <c r="L254" i="1"/>
  <c r="L238" i="1"/>
  <c r="L222" i="1"/>
  <c r="L206" i="1"/>
  <c r="L190" i="1"/>
  <c r="L174" i="1"/>
  <c r="L158" i="1"/>
  <c r="L142" i="1"/>
  <c r="L126" i="1"/>
  <c r="L110" i="1"/>
  <c r="L94" i="1"/>
  <c r="L78" i="1"/>
  <c r="L62" i="1"/>
  <c r="L46" i="1"/>
  <c r="L30" i="1"/>
  <c r="L14" i="1"/>
  <c r="L337" i="1"/>
  <c r="L321" i="1"/>
  <c r="L305" i="1"/>
  <c r="L289" i="1"/>
  <c r="L261" i="1"/>
  <c r="L233" i="1"/>
  <c r="L209" i="1"/>
  <c r="L185" i="1"/>
  <c r="L161" i="1"/>
  <c r="L133" i="1"/>
  <c r="L105" i="1"/>
  <c r="L81" i="1"/>
  <c r="L57" i="1"/>
  <c r="L33" i="1"/>
  <c r="L5" i="1"/>
  <c r="L268" i="1"/>
  <c r="L244" i="1"/>
  <c r="L220" i="1"/>
  <c r="L196" i="1"/>
  <c r="L168" i="1"/>
  <c r="L140" i="1"/>
  <c r="L116" i="1"/>
  <c r="L88" i="1"/>
  <c r="L52" i="1"/>
  <c r="L24" i="1"/>
  <c r="L294" i="1"/>
  <c r="L278" i="1"/>
  <c r="L262" i="1"/>
  <c r="L246" i="1"/>
  <c r="L230" i="1"/>
  <c r="L214" i="1"/>
  <c r="L198" i="1"/>
  <c r="L182" i="1"/>
  <c r="L166" i="1"/>
  <c r="L150" i="1"/>
  <c r="L134" i="1"/>
  <c r="L118" i="1"/>
  <c r="L102" i="1"/>
  <c r="L86" i="1"/>
  <c r="L70" i="1"/>
  <c r="L54" i="1"/>
  <c r="L38" i="1"/>
  <c r="L22" i="1"/>
  <c r="L6" i="1"/>
  <c r="L329" i="1"/>
  <c r="L313" i="1"/>
  <c r="L297" i="1"/>
  <c r="L273" i="1"/>
  <c r="L249" i="1"/>
  <c r="L225" i="1"/>
  <c r="L197" i="1"/>
  <c r="L169" i="1"/>
  <c r="L145" i="1"/>
  <c r="L121" i="1"/>
  <c r="L97" i="1"/>
  <c r="L69" i="1"/>
  <c r="L41" i="1"/>
  <c r="L17" i="1"/>
  <c r="L284" i="1"/>
  <c r="L260" i="1"/>
  <c r="L232" i="1"/>
  <c r="L204" i="1"/>
  <c r="L180" i="1"/>
  <c r="L156" i="1"/>
  <c r="L132" i="1"/>
  <c r="L104" i="1"/>
  <c r="L64" i="1"/>
  <c r="L8" i="1"/>
  <c r="I48" i="1"/>
  <c r="I245" i="1"/>
  <c r="I341" i="1"/>
  <c r="I338" i="1"/>
  <c r="I215" i="1"/>
  <c r="I276" i="1"/>
  <c r="H192" i="1"/>
  <c r="H160" i="1"/>
  <c r="H128" i="1"/>
  <c r="H96" i="1"/>
  <c r="H64" i="1"/>
  <c r="H32" i="1"/>
  <c r="H358" i="1"/>
  <c r="H326" i="1"/>
  <c r="H294" i="1"/>
  <c r="H262" i="1"/>
  <c r="H230" i="1"/>
  <c r="H198" i="1"/>
  <c r="H166" i="1"/>
  <c r="H134" i="1"/>
  <c r="H102" i="1"/>
  <c r="H70" i="1"/>
  <c r="H38" i="1"/>
  <c r="H6" i="1"/>
  <c r="H364" i="1"/>
  <c r="H332" i="1"/>
  <c r="H300" i="1"/>
  <c r="H268" i="1"/>
  <c r="H236" i="1"/>
  <c r="H204" i="1"/>
  <c r="H172" i="1"/>
  <c r="H124" i="1"/>
  <c r="H84" i="1"/>
  <c r="H44" i="1"/>
  <c r="I362" i="1"/>
  <c r="I266" i="1"/>
  <c r="I90" i="1"/>
  <c r="H254" i="1"/>
  <c r="H222" i="1"/>
  <c r="H190" i="1"/>
  <c r="H158" i="1"/>
  <c r="H126" i="1"/>
  <c r="H94" i="1"/>
  <c r="H62" i="1"/>
  <c r="H30" i="1"/>
  <c r="H3" i="1"/>
  <c r="H356" i="1"/>
  <c r="H324" i="1"/>
  <c r="H292" i="1"/>
  <c r="H260" i="1"/>
  <c r="H228" i="1"/>
  <c r="H196" i="1"/>
  <c r="H156" i="1"/>
  <c r="H116" i="1"/>
  <c r="H76" i="1"/>
  <c r="H28" i="1"/>
  <c r="I316" i="1"/>
  <c r="I279" i="1"/>
  <c r="I293" i="1"/>
  <c r="I284" i="1"/>
  <c r="I252" i="1"/>
  <c r="I300" i="1"/>
  <c r="I109" i="1"/>
  <c r="I103" i="1"/>
  <c r="I229" i="1"/>
  <c r="I141" i="1"/>
  <c r="I138" i="1"/>
  <c r="I366" i="1"/>
  <c r="I332" i="1"/>
  <c r="I322" i="1"/>
  <c r="I309" i="1"/>
  <c r="I359" i="1"/>
  <c r="I367" i="1"/>
  <c r="I82" i="1"/>
  <c r="I122" i="1"/>
  <c r="I373" i="1"/>
  <c r="I95" i="1"/>
  <c r="I44" i="1"/>
  <c r="H164" i="1"/>
  <c r="H132" i="1"/>
  <c r="H100" i="1"/>
  <c r="H68" i="1"/>
  <c r="H36" i="1"/>
  <c r="I306" i="1"/>
  <c r="I290" i="1"/>
  <c r="I268" i="1"/>
  <c r="I375" i="1"/>
  <c r="I269" i="1"/>
  <c r="I356" i="1"/>
  <c r="I376" i="1"/>
  <c r="I261" i="1"/>
  <c r="I352" i="1"/>
  <c r="I157" i="1"/>
  <c r="I348" i="1"/>
  <c r="I231" i="1"/>
  <c r="I101" i="1"/>
  <c r="I260" i="1"/>
  <c r="I94" i="1"/>
  <c r="I92" i="1"/>
  <c r="I163" i="1"/>
  <c r="I66" i="1"/>
  <c r="I355" i="1"/>
  <c r="I77" i="1"/>
  <c r="I71" i="1"/>
  <c r="I198" i="1"/>
  <c r="L285" i="1"/>
  <c r="L253" i="1"/>
  <c r="L221" i="1"/>
  <c r="L189" i="1"/>
  <c r="L157" i="1"/>
  <c r="L125" i="1"/>
  <c r="L93" i="1"/>
  <c r="L61" i="1"/>
  <c r="L29" i="1"/>
  <c r="L288" i="1"/>
  <c r="L256" i="1"/>
  <c r="L224" i="1"/>
  <c r="L192" i="1"/>
  <c r="L160" i="1"/>
  <c r="L128" i="1"/>
  <c r="L96" i="1"/>
  <c r="L40" i="1"/>
  <c r="L36" i="1"/>
  <c r="L277" i="1"/>
  <c r="L245" i="1"/>
  <c r="L213" i="1"/>
  <c r="L181" i="1"/>
  <c r="L149" i="1"/>
  <c r="L117" i="1"/>
  <c r="L85" i="1"/>
  <c r="L53" i="1"/>
  <c r="L21" i="1"/>
  <c r="L280" i="1"/>
  <c r="L248" i="1"/>
  <c r="L216" i="1"/>
  <c r="L184" i="1"/>
  <c r="L152" i="1"/>
  <c r="L120" i="1"/>
  <c r="L84" i="1"/>
  <c r="L32" i="1"/>
  <c r="L269" i="1"/>
  <c r="L237" i="1"/>
  <c r="L205" i="1"/>
  <c r="L173" i="1"/>
  <c r="L141" i="1"/>
  <c r="L109" i="1"/>
  <c r="L77" i="1"/>
  <c r="L45" i="1"/>
  <c r="L13" i="1"/>
  <c r="L272" i="1"/>
  <c r="L240" i="1"/>
  <c r="L208" i="1"/>
  <c r="L176" i="1"/>
  <c r="L144" i="1"/>
  <c r="L112" i="1"/>
  <c r="L68" i="1"/>
  <c r="L20" i="1"/>
  <c r="L4" i="1"/>
  <c r="L76" i="1"/>
  <c r="L44" i="1"/>
  <c r="L12" i="1"/>
  <c r="I364" i="1"/>
  <c r="I384" i="1"/>
  <c r="I351" i="1"/>
  <c r="I380" i="1"/>
  <c r="I151" i="1"/>
  <c r="I298" i="1"/>
  <c r="I385" i="1"/>
  <c r="I186" i="1"/>
  <c r="I162" i="1"/>
  <c r="I292" i="1"/>
  <c r="I31" i="1"/>
  <c r="I238" i="1"/>
  <c r="I211" i="1"/>
  <c r="I99" i="1"/>
  <c r="I149" i="1"/>
  <c r="I106" i="1"/>
  <c r="I347" i="1"/>
  <c r="I301" i="1"/>
  <c r="I45" i="1"/>
  <c r="I189" i="1"/>
  <c r="I327" i="1"/>
  <c r="I58" i="1"/>
  <c r="I55" i="1"/>
  <c r="I202" i="1"/>
  <c r="I371" i="1"/>
  <c r="I30" i="1"/>
  <c r="I297" i="1"/>
  <c r="L92" i="1"/>
  <c r="L60" i="1"/>
  <c r="L28" i="1"/>
  <c r="I368" i="1"/>
  <c r="I387" i="1"/>
  <c r="I354" i="1"/>
  <c r="I213" i="1"/>
  <c r="I285" i="1"/>
  <c r="I378" i="1"/>
  <c r="I167" i="1"/>
  <c r="I295" i="1"/>
  <c r="I15" i="1"/>
  <c r="I13" i="1"/>
  <c r="I181" i="1"/>
  <c r="I197" i="1"/>
  <c r="I212" i="1"/>
  <c r="I73" i="1"/>
  <c r="L80" i="1"/>
  <c r="L48" i="1"/>
  <c r="I170" i="1"/>
  <c r="I127" i="1"/>
  <c r="I379" i="1"/>
  <c r="I21" i="1"/>
  <c r="I194" i="1"/>
  <c r="I314" i="1"/>
  <c r="I61" i="1"/>
  <c r="I207" i="1"/>
  <c r="I183" i="1"/>
  <c r="I340" i="1"/>
  <c r="I53" i="1"/>
  <c r="I286" i="1"/>
  <c r="I331" i="1"/>
  <c r="I357" i="1"/>
  <c r="I85" i="1"/>
  <c r="I372" i="1"/>
  <c r="I333" i="1"/>
  <c r="I130" i="1"/>
  <c r="I330" i="1"/>
  <c r="I146" i="1"/>
  <c r="I343" i="1"/>
  <c r="I143" i="1"/>
  <c r="I226" i="1"/>
  <c r="I383" i="1"/>
  <c r="I223" i="1"/>
  <c r="I242" i="1"/>
  <c r="I326" i="1"/>
  <c r="I156" i="1"/>
  <c r="I43" i="1"/>
  <c r="I193" i="1"/>
  <c r="I325" i="1"/>
  <c r="I382" i="1"/>
  <c r="I234" i="1"/>
  <c r="I3" i="1"/>
  <c r="I237" i="1"/>
  <c r="I23" i="1"/>
  <c r="I250" i="1"/>
  <c r="I18" i="1"/>
  <c r="I263" i="1"/>
  <c r="I37" i="1"/>
  <c r="I98" i="1"/>
  <c r="I324" i="1"/>
  <c r="I117" i="1"/>
  <c r="I287" i="1"/>
  <c r="I142" i="1"/>
  <c r="I267" i="1"/>
  <c r="I304" i="1"/>
  <c r="I42" i="1"/>
  <c r="I370" i="1"/>
  <c r="I253" i="1"/>
  <c r="I87" i="1"/>
  <c r="I346" i="1"/>
  <c r="I210" i="1"/>
  <c r="I39" i="1"/>
  <c r="I311" i="1"/>
  <c r="I165" i="1"/>
  <c r="I277" i="1"/>
  <c r="I119" i="1"/>
  <c r="I363" i="1"/>
  <c r="I244" i="1"/>
  <c r="I74" i="1"/>
  <c r="I199" i="1"/>
  <c r="I7" i="1"/>
  <c r="I255" i="1"/>
  <c r="I26" i="1"/>
  <c r="I302" i="1"/>
  <c r="I222" i="1"/>
  <c r="I110" i="1"/>
  <c r="I6" i="1"/>
  <c r="I124" i="1"/>
  <c r="I12" i="1"/>
  <c r="I243" i="1"/>
  <c r="I131" i="1"/>
  <c r="I361" i="1"/>
  <c r="I129" i="1"/>
  <c r="I248" i="1"/>
  <c r="I178" i="1"/>
  <c r="I381" i="1"/>
  <c r="I218" i="1"/>
  <c r="I5" i="1"/>
  <c r="I294" i="1"/>
  <c r="I206" i="1"/>
  <c r="I102" i="1"/>
  <c r="I220" i="1"/>
  <c r="I116" i="1"/>
  <c r="I339" i="1"/>
  <c r="I227" i="1"/>
  <c r="I115" i="1"/>
  <c r="I345" i="1"/>
  <c r="I121" i="1"/>
  <c r="I240" i="1"/>
  <c r="I192" i="1"/>
  <c r="I10" i="1"/>
  <c r="I135" i="1"/>
  <c r="I349" i="1"/>
  <c r="I175" i="1"/>
  <c r="I358" i="1"/>
  <c r="I270" i="1"/>
  <c r="I190" i="1"/>
  <c r="I70" i="1"/>
  <c r="I204" i="1"/>
  <c r="I84" i="1"/>
  <c r="I307" i="1"/>
  <c r="I203" i="1"/>
  <c r="I83" i="1"/>
  <c r="I289" i="1"/>
  <c r="I65" i="1"/>
  <c r="I176" i="1"/>
  <c r="I63" i="1"/>
  <c r="I191" i="1"/>
  <c r="I317" i="1"/>
  <c r="I173" i="1"/>
  <c r="I386" i="1"/>
  <c r="I282" i="1"/>
  <c r="I125" i="1"/>
  <c r="I365" i="1"/>
  <c r="I247" i="1"/>
  <c r="I79" i="1"/>
  <c r="I205" i="1"/>
  <c r="I34" i="1"/>
  <c r="I308" i="1"/>
  <c r="I159" i="1"/>
  <c r="I274" i="1"/>
  <c r="I114" i="1"/>
  <c r="I335" i="1"/>
  <c r="I133" i="1"/>
  <c r="I350" i="1"/>
  <c r="I262" i="1"/>
  <c r="I174" i="1"/>
  <c r="I62" i="1"/>
  <c r="I180" i="1"/>
  <c r="I76" i="1"/>
  <c r="I299" i="1"/>
  <c r="I179" i="1"/>
  <c r="I75" i="1"/>
  <c r="I249" i="1"/>
  <c r="I25" i="1"/>
  <c r="I128" i="1"/>
  <c r="I258" i="1"/>
  <c r="I93" i="1"/>
  <c r="I319" i="1"/>
  <c r="I111" i="1"/>
  <c r="I334" i="1"/>
  <c r="I254" i="1"/>
  <c r="I158" i="1"/>
  <c r="I46" i="1"/>
  <c r="I172" i="1"/>
  <c r="I52" i="1"/>
  <c r="I291" i="1"/>
  <c r="I171" i="1"/>
  <c r="I51" i="1"/>
  <c r="I233" i="1"/>
  <c r="I344" i="1"/>
  <c r="I221" i="1"/>
  <c r="I50" i="1"/>
  <c r="I271" i="1"/>
  <c r="I47" i="1"/>
  <c r="I318" i="1"/>
  <c r="I230" i="1"/>
  <c r="I134" i="1"/>
  <c r="I14" i="1"/>
  <c r="I140" i="1"/>
  <c r="I28" i="1"/>
  <c r="I259" i="1"/>
  <c r="I139" i="1"/>
  <c r="I35" i="1"/>
  <c r="I169" i="1"/>
  <c r="I288" i="1"/>
  <c r="I377" i="1"/>
  <c r="I257" i="1"/>
  <c r="I153" i="1"/>
  <c r="I33" i="1"/>
  <c r="I256" i="1"/>
  <c r="I152" i="1"/>
  <c r="I120" i="1"/>
  <c r="I329" i="1"/>
  <c r="I217" i="1"/>
  <c r="I105" i="1"/>
  <c r="I336" i="1"/>
  <c r="I216" i="1"/>
  <c r="I112" i="1"/>
  <c r="I321" i="1"/>
  <c r="I201" i="1"/>
  <c r="I89" i="1"/>
  <c r="I320" i="1"/>
  <c r="I208" i="1"/>
  <c r="I88" i="1"/>
  <c r="I11" i="1"/>
  <c r="I281" i="1"/>
  <c r="I161" i="1"/>
  <c r="I41" i="1"/>
  <c r="I280" i="1"/>
  <c r="I160" i="1"/>
  <c r="I166" i="1"/>
  <c r="I78" i="1"/>
  <c r="I236" i="1"/>
  <c r="I148" i="1"/>
  <c r="I60" i="1"/>
  <c r="I323" i="1"/>
  <c r="I235" i="1"/>
  <c r="I147" i="1"/>
  <c r="I67" i="1"/>
  <c r="I353" i="1"/>
  <c r="I265" i="1"/>
  <c r="I185" i="1"/>
  <c r="I97" i="1"/>
  <c r="I9" i="1"/>
  <c r="I272" i="1"/>
  <c r="I184" i="1"/>
  <c r="I96" i="1"/>
  <c r="I64" i="1"/>
  <c r="I56" i="1"/>
  <c r="I126" i="1"/>
  <c r="I38" i="1"/>
  <c r="I188" i="1"/>
  <c r="I108" i="1"/>
  <c r="I20" i="1"/>
  <c r="I275" i="1"/>
  <c r="I195" i="1"/>
  <c r="I107" i="1"/>
  <c r="I19" i="1"/>
  <c r="I313" i="1"/>
  <c r="I225" i="1"/>
  <c r="I137" i="1"/>
  <c r="I57" i="1"/>
  <c r="I312" i="1"/>
  <c r="I224" i="1"/>
  <c r="I144" i="1"/>
  <c r="I32" i="1"/>
  <c r="I360" i="1"/>
  <c r="I239" i="1"/>
  <c r="I69" i="1"/>
  <c r="I342" i="1"/>
  <c r="I278" i="1"/>
  <c r="I214" i="1"/>
  <c r="I150" i="1"/>
  <c r="I86" i="1"/>
  <c r="I22" i="1"/>
  <c r="I196" i="1"/>
  <c r="I132" i="1"/>
  <c r="I68" i="1"/>
  <c r="I4" i="1"/>
  <c r="I283" i="1"/>
  <c r="I219" i="1"/>
  <c r="I155" i="1"/>
  <c r="I91" i="1"/>
  <c r="I27" i="1"/>
  <c r="I337" i="1"/>
  <c r="I273" i="1"/>
  <c r="I209" i="1"/>
  <c r="I145" i="1"/>
  <c r="I81" i="1"/>
  <c r="I17" i="1"/>
  <c r="I296" i="1"/>
  <c r="I232" i="1"/>
  <c r="I168" i="1"/>
  <c r="I104" i="1"/>
  <c r="I40" i="1"/>
  <c r="I24" i="1"/>
  <c r="I80" i="1"/>
  <c r="I16" i="1"/>
  <c r="I29" i="1"/>
  <c r="I303" i="1"/>
  <c r="I154" i="1"/>
  <c r="I374" i="1"/>
  <c r="I310" i="1"/>
  <c r="I246" i="1"/>
  <c r="I182" i="1"/>
  <c r="I118" i="1"/>
  <c r="I54" i="1"/>
  <c r="I228" i="1"/>
  <c r="I164" i="1"/>
  <c r="I100" i="1"/>
  <c r="I36" i="1"/>
  <c r="I315" i="1"/>
  <c r="I251" i="1"/>
  <c r="I187" i="1"/>
  <c r="I123" i="1"/>
  <c r="I59" i="1"/>
  <c r="I369" i="1"/>
  <c r="I305" i="1"/>
  <c r="I241" i="1"/>
  <c r="I177" i="1"/>
  <c r="I113" i="1"/>
  <c r="I49" i="1"/>
  <c r="I328" i="1"/>
  <c r="I264" i="1"/>
  <c r="I200" i="1"/>
  <c r="I136" i="1"/>
  <c r="I72" i="1"/>
  <c r="I8" i="1"/>
  <c r="G11" i="1"/>
  <c r="G19" i="1"/>
  <c r="G27" i="1"/>
  <c r="G7" i="1"/>
  <c r="G15" i="1"/>
  <c r="G23" i="1"/>
  <c r="G31" i="1"/>
  <c r="G12" i="1"/>
  <c r="G22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305" i="1"/>
  <c r="G313" i="1"/>
  <c r="G321" i="1"/>
  <c r="G329" i="1"/>
  <c r="G337" i="1"/>
  <c r="G345" i="1"/>
  <c r="G353" i="1"/>
  <c r="G361" i="1"/>
  <c r="G369" i="1"/>
  <c r="G377" i="1"/>
  <c r="G385" i="1"/>
  <c r="G42" i="1"/>
  <c r="G58" i="1"/>
  <c r="G82" i="1"/>
  <c r="G98" i="1"/>
  <c r="G114" i="1"/>
  <c r="G138" i="1"/>
  <c r="G24" i="1"/>
  <c r="G66" i="1"/>
  <c r="G90" i="1"/>
  <c r="G122" i="1"/>
  <c r="G4" i="1"/>
  <c r="G14" i="1"/>
  <c r="G25" i="1"/>
  <c r="G35" i="1"/>
  <c r="G43" i="1"/>
  <c r="G51" i="1"/>
  <c r="G59" i="1"/>
  <c r="G67" i="1"/>
  <c r="G75" i="1"/>
  <c r="G5" i="1"/>
  <c r="G16" i="1"/>
  <c r="G26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308" i="1"/>
  <c r="G316" i="1"/>
  <c r="G324" i="1"/>
  <c r="G332" i="1"/>
  <c r="G340" i="1"/>
  <c r="G348" i="1"/>
  <c r="G356" i="1"/>
  <c r="G364" i="1"/>
  <c r="G372" i="1"/>
  <c r="G380" i="1"/>
  <c r="G3" i="1"/>
  <c r="G6" i="1"/>
  <c r="G17" i="1"/>
  <c r="G28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301" i="1"/>
  <c r="G309" i="1"/>
  <c r="G317" i="1"/>
  <c r="G325" i="1"/>
  <c r="G333" i="1"/>
  <c r="G341" i="1"/>
  <c r="G349" i="1"/>
  <c r="G357" i="1"/>
  <c r="G365" i="1"/>
  <c r="G373" i="1"/>
  <c r="G381" i="1"/>
  <c r="G18" i="1"/>
  <c r="G38" i="1"/>
  <c r="G46" i="1"/>
  <c r="G62" i="1"/>
  <c r="G70" i="1"/>
  <c r="G86" i="1"/>
  <c r="G94" i="1"/>
  <c r="G8" i="1"/>
  <c r="G29" i="1"/>
  <c r="G54" i="1"/>
  <c r="G78" i="1"/>
  <c r="G102" i="1"/>
  <c r="G9" i="1"/>
  <c r="G20" i="1"/>
  <c r="G30" i="1"/>
  <c r="G39" i="1"/>
  <c r="G47" i="1"/>
  <c r="G10" i="1"/>
  <c r="G21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312" i="1"/>
  <c r="G320" i="1"/>
  <c r="G328" i="1"/>
  <c r="G336" i="1"/>
  <c r="G344" i="1"/>
  <c r="G352" i="1"/>
  <c r="G360" i="1"/>
  <c r="G368" i="1"/>
  <c r="G376" i="1"/>
  <c r="G384" i="1"/>
  <c r="G13" i="1"/>
  <c r="G34" i="1"/>
  <c r="G50" i="1"/>
  <c r="G74" i="1"/>
  <c r="G106" i="1"/>
  <c r="G130" i="1"/>
  <c r="G63" i="1"/>
  <c r="G103" i="1"/>
  <c r="G126" i="1"/>
  <c r="G146" i="1"/>
  <c r="G162" i="1"/>
  <c r="G178" i="1"/>
  <c r="G194" i="1"/>
  <c r="G210" i="1"/>
  <c r="G226" i="1"/>
  <c r="G242" i="1"/>
  <c r="G258" i="1"/>
  <c r="G274" i="1"/>
  <c r="G290" i="1"/>
  <c r="G306" i="1"/>
  <c r="G322" i="1"/>
  <c r="G338" i="1"/>
  <c r="G354" i="1"/>
  <c r="G370" i="1"/>
  <c r="G386" i="1"/>
  <c r="G71" i="1"/>
  <c r="G107" i="1"/>
  <c r="G127" i="1"/>
  <c r="G147" i="1"/>
  <c r="G163" i="1"/>
  <c r="G179" i="1"/>
  <c r="G195" i="1"/>
  <c r="G211" i="1"/>
  <c r="G227" i="1"/>
  <c r="G243" i="1"/>
  <c r="G259" i="1"/>
  <c r="G275" i="1"/>
  <c r="G291" i="1"/>
  <c r="G307" i="1"/>
  <c r="G323" i="1"/>
  <c r="G339" i="1"/>
  <c r="G355" i="1"/>
  <c r="G371" i="1"/>
  <c r="G387" i="1"/>
  <c r="G351" i="1"/>
  <c r="G79" i="1"/>
  <c r="G110" i="1"/>
  <c r="G131" i="1"/>
  <c r="G150" i="1"/>
  <c r="G166" i="1"/>
  <c r="G182" i="1"/>
  <c r="G198" i="1"/>
  <c r="G214" i="1"/>
  <c r="G230" i="1"/>
  <c r="G246" i="1"/>
  <c r="G262" i="1"/>
  <c r="G278" i="1"/>
  <c r="G294" i="1"/>
  <c r="G310" i="1"/>
  <c r="G326" i="1"/>
  <c r="G342" i="1"/>
  <c r="G358" i="1"/>
  <c r="G374" i="1"/>
  <c r="G83" i="1"/>
  <c r="G111" i="1"/>
  <c r="G134" i="1"/>
  <c r="G151" i="1"/>
  <c r="G167" i="1"/>
  <c r="G183" i="1"/>
  <c r="G199" i="1"/>
  <c r="G215" i="1"/>
  <c r="G231" i="1"/>
  <c r="G247" i="1"/>
  <c r="G263" i="1"/>
  <c r="G279" i="1"/>
  <c r="G295" i="1"/>
  <c r="G311" i="1"/>
  <c r="G327" i="1"/>
  <c r="G343" i="1"/>
  <c r="G359" i="1"/>
  <c r="G375" i="1"/>
  <c r="G87" i="1"/>
  <c r="G115" i="1"/>
  <c r="G135" i="1"/>
  <c r="G154" i="1"/>
  <c r="G170" i="1"/>
  <c r="G186" i="1"/>
  <c r="G202" i="1"/>
  <c r="G218" i="1"/>
  <c r="G234" i="1"/>
  <c r="G250" i="1"/>
  <c r="G266" i="1"/>
  <c r="G282" i="1"/>
  <c r="G298" i="1"/>
  <c r="G314" i="1"/>
  <c r="G330" i="1"/>
  <c r="G346" i="1"/>
  <c r="G362" i="1"/>
  <c r="G378" i="1"/>
  <c r="G91" i="1"/>
  <c r="G118" i="1"/>
  <c r="G139" i="1"/>
  <c r="G155" i="1"/>
  <c r="G171" i="1"/>
  <c r="G187" i="1"/>
  <c r="G203" i="1"/>
  <c r="G219" i="1"/>
  <c r="G235" i="1"/>
  <c r="G251" i="1"/>
  <c r="G267" i="1"/>
  <c r="G283" i="1"/>
  <c r="G299" i="1"/>
  <c r="G315" i="1"/>
  <c r="G331" i="1"/>
  <c r="G347" i="1"/>
  <c r="G363" i="1"/>
  <c r="G379" i="1"/>
  <c r="G99" i="1"/>
  <c r="G207" i="1"/>
  <c r="G255" i="1"/>
  <c r="G303" i="1"/>
  <c r="G335" i="1"/>
  <c r="G383" i="1"/>
  <c r="G95" i="1"/>
  <c r="G119" i="1"/>
  <c r="G142" i="1"/>
  <c r="G158" i="1"/>
  <c r="G174" i="1"/>
  <c r="G190" i="1"/>
  <c r="G206" i="1"/>
  <c r="G222" i="1"/>
  <c r="G238" i="1"/>
  <c r="G254" i="1"/>
  <c r="G270" i="1"/>
  <c r="G286" i="1"/>
  <c r="G302" i="1"/>
  <c r="G318" i="1"/>
  <c r="G334" i="1"/>
  <c r="G350" i="1"/>
  <c r="G366" i="1"/>
  <c r="G382" i="1"/>
  <c r="G55" i="1"/>
  <c r="G123" i="1"/>
  <c r="G143" i="1"/>
  <c r="G159" i="1"/>
  <c r="G175" i="1"/>
  <c r="G191" i="1"/>
  <c r="G223" i="1"/>
  <c r="G239" i="1"/>
  <c r="G271" i="1"/>
  <c r="G287" i="1"/>
  <c r="G319" i="1"/>
  <c r="G367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5" i="1"/>
  <c r="K13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6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9" i="1"/>
  <c r="K31" i="1"/>
  <c r="K52" i="1"/>
  <c r="K73" i="1"/>
  <c r="K95" i="1"/>
  <c r="K116" i="1"/>
  <c r="K137" i="1"/>
  <c r="K159" i="1"/>
  <c r="K180" i="1"/>
  <c r="K201" i="1"/>
  <c r="K223" i="1"/>
  <c r="K239" i="1"/>
  <c r="K255" i="1"/>
  <c r="K271" i="1"/>
  <c r="K287" i="1"/>
  <c r="K303" i="1"/>
  <c r="K318" i="1"/>
  <c r="K329" i="1"/>
  <c r="K337" i="1"/>
  <c r="K345" i="1"/>
  <c r="K353" i="1"/>
  <c r="K361" i="1"/>
  <c r="K369" i="1"/>
  <c r="K377" i="1"/>
  <c r="K385" i="1"/>
  <c r="K12" i="1"/>
  <c r="K33" i="1"/>
  <c r="K55" i="1"/>
  <c r="K76" i="1"/>
  <c r="K97" i="1"/>
  <c r="K119" i="1"/>
  <c r="K140" i="1"/>
  <c r="K161" i="1"/>
  <c r="K183" i="1"/>
  <c r="K204" i="1"/>
  <c r="K225" i="1"/>
  <c r="K241" i="1"/>
  <c r="K257" i="1"/>
  <c r="K273" i="1"/>
  <c r="K289" i="1"/>
  <c r="K305" i="1"/>
  <c r="K319" i="1"/>
  <c r="K330" i="1"/>
  <c r="K338" i="1"/>
  <c r="K346" i="1"/>
  <c r="K354" i="1"/>
  <c r="K362" i="1"/>
  <c r="K370" i="1"/>
  <c r="K378" i="1"/>
  <c r="K386" i="1"/>
  <c r="K17" i="1"/>
  <c r="K39" i="1"/>
  <c r="K60" i="1"/>
  <c r="K81" i="1"/>
  <c r="K103" i="1"/>
  <c r="K124" i="1"/>
  <c r="K145" i="1"/>
  <c r="K167" i="1"/>
  <c r="K188" i="1"/>
  <c r="K209" i="1"/>
  <c r="K230" i="1"/>
  <c r="K246" i="1"/>
  <c r="K262" i="1"/>
  <c r="K278" i="1"/>
  <c r="K294" i="1"/>
  <c r="K310" i="1"/>
  <c r="K321" i="1"/>
  <c r="K332" i="1"/>
  <c r="K340" i="1"/>
  <c r="K348" i="1"/>
  <c r="K356" i="1"/>
  <c r="K364" i="1"/>
  <c r="K372" i="1"/>
  <c r="K380" i="1"/>
  <c r="K3" i="1"/>
  <c r="K20" i="1"/>
  <c r="K41" i="1"/>
  <c r="K63" i="1"/>
  <c r="K84" i="1"/>
  <c r="K105" i="1"/>
  <c r="K127" i="1"/>
  <c r="K148" i="1"/>
  <c r="K169" i="1"/>
  <c r="K191" i="1"/>
  <c r="K212" i="1"/>
  <c r="K231" i="1"/>
  <c r="K247" i="1"/>
  <c r="K263" i="1"/>
  <c r="K279" i="1"/>
  <c r="K295" i="1"/>
  <c r="K311" i="1"/>
  <c r="K324" i="1"/>
  <c r="K333" i="1"/>
  <c r="K341" i="1"/>
  <c r="K349" i="1"/>
  <c r="K357" i="1"/>
  <c r="K365" i="1"/>
  <c r="K373" i="1"/>
  <c r="K381" i="1"/>
  <c r="K4" i="1"/>
  <c r="K25" i="1"/>
  <c r="K47" i="1"/>
  <c r="K68" i="1"/>
  <c r="K89" i="1"/>
  <c r="K111" i="1"/>
  <c r="K132" i="1"/>
  <c r="K153" i="1"/>
  <c r="K175" i="1"/>
  <c r="K196" i="1"/>
  <c r="K217" i="1"/>
  <c r="K236" i="1"/>
  <c r="K252" i="1"/>
  <c r="K268" i="1"/>
  <c r="K284" i="1"/>
  <c r="K300" i="1"/>
  <c r="K313" i="1"/>
  <c r="K327" i="1"/>
  <c r="K335" i="1"/>
  <c r="K343" i="1"/>
  <c r="K351" i="1"/>
  <c r="K359" i="1"/>
  <c r="K367" i="1"/>
  <c r="K375" i="1"/>
  <c r="K383" i="1"/>
  <c r="K23" i="1"/>
  <c r="K79" i="1"/>
  <c r="K135" i="1"/>
  <c r="K193" i="1"/>
  <c r="K244" i="1"/>
  <c r="K286" i="1"/>
  <c r="K326" i="1"/>
  <c r="K347" i="1"/>
  <c r="K368" i="1"/>
  <c r="K28" i="1"/>
  <c r="K87" i="1"/>
  <c r="K143" i="1"/>
  <c r="K199" i="1"/>
  <c r="K249" i="1"/>
  <c r="K292" i="1"/>
  <c r="K328" i="1"/>
  <c r="K350" i="1"/>
  <c r="K371" i="1"/>
  <c r="K36" i="1"/>
  <c r="K92" i="1"/>
  <c r="K151" i="1"/>
  <c r="K207" i="1"/>
  <c r="K254" i="1"/>
  <c r="K297" i="1"/>
  <c r="K331" i="1"/>
  <c r="K352" i="1"/>
  <c r="K374" i="1"/>
  <c r="K44" i="1"/>
  <c r="K100" i="1"/>
  <c r="K156" i="1"/>
  <c r="K215" i="1"/>
  <c r="K260" i="1"/>
  <c r="K302" i="1"/>
  <c r="K334" i="1"/>
  <c r="K355" i="1"/>
  <c r="K376" i="1"/>
  <c r="K49" i="1"/>
  <c r="K108" i="1"/>
  <c r="K164" i="1"/>
  <c r="K220" i="1"/>
  <c r="K265" i="1"/>
  <c r="K308" i="1"/>
  <c r="K336" i="1"/>
  <c r="K358" i="1"/>
  <c r="K379" i="1"/>
  <c r="K57" i="1"/>
  <c r="K113" i="1"/>
  <c r="K172" i="1"/>
  <c r="K228" i="1"/>
  <c r="K270" i="1"/>
  <c r="K312" i="1"/>
  <c r="K339" i="1"/>
  <c r="K360" i="1"/>
  <c r="K382" i="1"/>
  <c r="K7" i="1"/>
  <c r="K65" i="1"/>
  <c r="K121" i="1"/>
  <c r="K177" i="1"/>
  <c r="K233" i="1"/>
  <c r="K276" i="1"/>
  <c r="K316" i="1"/>
  <c r="K342" i="1"/>
  <c r="K363" i="1"/>
  <c r="K384" i="1"/>
  <c r="K15" i="1"/>
  <c r="K71" i="1"/>
  <c r="K129" i="1"/>
  <c r="K185" i="1"/>
  <c r="K238" i="1"/>
  <c r="K281" i="1"/>
  <c r="K320" i="1"/>
  <c r="K344" i="1"/>
  <c r="K366" i="1"/>
  <c r="K387" i="1"/>
</calcChain>
</file>

<file path=xl/sharedStrings.xml><?xml version="1.0" encoding="utf-8"?>
<sst xmlns="http://schemas.openxmlformats.org/spreadsheetml/2006/main" count="453" uniqueCount="47">
  <si>
    <t>Centre</t>
  </si>
  <si>
    <t>Time</t>
  </si>
  <si>
    <t>CIF for transplant</t>
  </si>
  <si>
    <t>CIF for removal</t>
  </si>
  <si>
    <t>CIF for death on list</t>
  </si>
  <si>
    <t>Newcastle</t>
  </si>
  <si>
    <t>Changes from baseline:</t>
  </si>
  <si>
    <t>Age</t>
  </si>
  <si>
    <t>Patient 1:</t>
  </si>
  <si>
    <t>Prev thoracotomy</t>
  </si>
  <si>
    <t>No</t>
  </si>
  <si>
    <t>In hospital at reg</t>
  </si>
  <si>
    <t>Patient 2:</t>
  </si>
  <si>
    <t>Primary disease</t>
  </si>
  <si>
    <t>PF</t>
  </si>
  <si>
    <t>Tx xbeta MINUS AGE:</t>
  </si>
  <si>
    <t>Tx xbeta age:</t>
  </si>
  <si>
    <t>Removal xbeta MINUS AGE:</t>
  </si>
  <si>
    <t>Removal xbeta age:</t>
  </si>
  <si>
    <t>Death xbeta MINUS AGE:</t>
  </si>
  <si>
    <t>Death xbeta age:</t>
  </si>
  <si>
    <t>tx age b1</t>
  </si>
  <si>
    <t>tx age b2</t>
  </si>
  <si>
    <t>tx age b3</t>
  </si>
  <si>
    <t>rem age b1</t>
  </si>
  <si>
    <t>rem age b2</t>
  </si>
  <si>
    <t>rem age b3</t>
  </si>
  <si>
    <t>dth age b1</t>
  </si>
  <si>
    <t>dth age b2</t>
  </si>
  <si>
    <t>dth age b3</t>
  </si>
  <si>
    <t>Tx xbeta:</t>
  </si>
  <si>
    <t>Removal xbeta:</t>
  </si>
  <si>
    <t>Death xbeta:</t>
  </si>
  <si>
    <t>PATIENT 1</t>
  </si>
  <si>
    <t>Tx CIF</t>
  </si>
  <si>
    <t>Rem CIF</t>
  </si>
  <si>
    <t>Death CIF</t>
  </si>
  <si>
    <t>PATIENT 2</t>
  </si>
  <si>
    <t xml:space="preserve">Baseline </t>
  </si>
  <si>
    <t>Difference with baseline:</t>
  </si>
  <si>
    <t>What this is doing:</t>
  </si>
  <si>
    <t>Baseline age values:</t>
  </si>
  <si>
    <t>F1</t>
  </si>
  <si>
    <t>F2</t>
  </si>
  <si>
    <t>Patient 1 age values:</t>
  </si>
  <si>
    <t>Patient 2 age values:</t>
  </si>
  <si>
    <t xml:space="preserve"> - Initially, all variables are set to baseline/reference values
 - For the two patients, start by identifying what variables are different from baseline (e.g. for patient 1, age, previous thoracotomy, and in hospital are different to the baseline) - these will be the variables that need to calculate the xbeta term for.  
 - The "Tx/Removal/Death xbeta MINUS AGE" value is the sum of the parameter estimates for the variables not equal to baseline excluding age, e.g. "Tx xbeta MINUS AGE" for patient 1 is a sum of the parameter estimate for previous thoracotomy=No and in hospital at reg=No.  Age is calculated separately as it is a spline term.
 - To calculate age: Cells K3 and L3 calculate the F1 and F2 functions for the baseline age (51 years) as defined previously.  Cells O3 and P3 do this for patient 1 and S3 and T3 for patient 2. The difference between the baseline Age, F1, and F2 values with the newly calculated values are taken (cells N4-P4 for patient 1, R4-T4 for patient 2). These are then multiplied and summed with the respective Betas (cells K9-19) depending on the model to give the xbeta age value.  This gives the value for the "Tx/Removal/Death xbeta age" term.
 - The final "Tx/Removal/Death xbeta" is given by summing the xbeta value for the "MINUS AGE" terms and age term. 
 - This final xbeta is then used in Sheet1 for the calculation of the adjusted baseline using the equation CIF = 1 - (1-CIF0)^exp(xbeta)  where CIF0 is the baseline term, for transplant, removal, and death.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</si>
</sst>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521E-1E4B-4695-8042-C64B02E6DBA3}">
  <dimension ref="A1:T29"/>
  <sheetViews>
    <sheetView tabSelected="1" zoomScale="153" zoomScaleNormal="153" workbookViewId="0">
      <selection activeCell="N3" sqref="N3"/>
    </sheetView>
  </sheetViews>
  <sheetFormatPr baseColWidth="10" defaultColWidth="8.83203125" defaultRowHeight="14" x14ac:dyDescent="0.15"/>
  <cols>
    <col min="1" max="1" width="24.1640625" bestFit="1" customWidth="1"/>
    <col min="5" max="5" width="24.1640625" bestFit="1" customWidth="1"/>
    <col min="10" max="10" width="10.33203125" customWidth="1"/>
    <col min="11" max="11" width="11.83203125" bestFit="1" customWidth="1"/>
    <col min="13" max="13" width="23.1640625" bestFit="1" customWidth="1"/>
  </cols>
  <sheetData>
    <row r="1" spans="1:20" x14ac:dyDescent="0.15">
      <c r="A1" s="1" t="s">
        <v>8</v>
      </c>
      <c r="E1" s="1" t="s">
        <v>12</v>
      </c>
      <c r="J1" t="s">
        <v>41</v>
      </c>
      <c r="N1" t="s">
        <v>44</v>
      </c>
      <c r="R1" t="s">
        <v>45</v>
      </c>
    </row>
    <row r="2" spans="1:20" x14ac:dyDescent="0.15">
      <c r="A2" t="s">
        <v>6</v>
      </c>
      <c r="E2" t="s">
        <v>6</v>
      </c>
      <c r="J2" t="s">
        <v>7</v>
      </c>
      <c r="K2" t="s">
        <v>42</v>
      </c>
      <c r="L2" t="s">
        <v>43</v>
      </c>
      <c r="N2" t="s">
        <v>7</v>
      </c>
      <c r="O2" t="s">
        <v>42</v>
      </c>
      <c r="P2" t="s">
        <v>43</v>
      </c>
      <c r="R2" t="s">
        <v>7</v>
      </c>
      <c r="S2" t="s">
        <v>42</v>
      </c>
      <c r="T2" t="s">
        <v>43</v>
      </c>
    </row>
    <row r="3" spans="1:20" x14ac:dyDescent="0.15">
      <c r="A3" t="s">
        <v>7</v>
      </c>
      <c r="B3">
        <v>30</v>
      </c>
      <c r="E3" t="s">
        <v>7</v>
      </c>
      <c r="F3">
        <v>60</v>
      </c>
      <c r="J3">
        <v>51</v>
      </c>
      <c r="K3">
        <f>((MAX((J3-21)^3,0)-MAX((J3-63)^3,0))/(63-21)) - ((MAX((J3-56)^3,0)-MAX((J3-63)^3,0))/(63-56))</f>
        <v>642.85714285714289</v>
      </c>
      <c r="L3">
        <f>((MAX((J3-44)^3,0)-MAX((J3-63)^3,0))/(63-44)) - ((MAX((J3-56)^3,0)-MAX((J3-63)^3,0))/(63-56))</f>
        <v>18.05263157894737</v>
      </c>
      <c r="N3">
        <v>30</v>
      </c>
      <c r="O3">
        <f>((MAX((N3-21)^3,0)-MAX((N3-63)^3,0))/(63-21)) - ((MAX((N3-56)^3,0)-MAX((N3-63)^3,0))/(63-56))</f>
        <v>17.357142857142858</v>
      </c>
      <c r="P3">
        <f>((MAX((N3-44)^3,0)-MAX((N3-63)^3,0))/(63-44)) - ((MAX((N3-56)^3,0)-MAX((N3-63)^3,0))/(63-56))</f>
        <v>0</v>
      </c>
      <c r="R3">
        <v>60</v>
      </c>
      <c r="S3">
        <f>((MAX((R3-21)^3,0)-MAX((R3-63)^3,0))/(63-21)) - ((MAX((R3-56)^3,0)-MAX((R3-63)^3,0))/(63-56))</f>
        <v>1403.2142857142858</v>
      </c>
      <c r="T3">
        <f>((MAX((R3-44)^3,0)-MAX((R3-63)^3,0))/(63-44)) - ((MAX((R3-56)^3,0)-MAX((R3-63)^3,0))/(63-56))</f>
        <v>206.4360902255639</v>
      </c>
    </row>
    <row r="4" spans="1:20" x14ac:dyDescent="0.15">
      <c r="A4" t="s">
        <v>9</v>
      </c>
      <c r="B4" t="s">
        <v>10</v>
      </c>
      <c r="E4" t="s">
        <v>13</v>
      </c>
      <c r="F4" t="s">
        <v>14</v>
      </c>
      <c r="M4" s="1" t="s">
        <v>39</v>
      </c>
      <c r="N4">
        <f>N3-J3</f>
        <v>-21</v>
      </c>
      <c r="O4">
        <f>O3-K3</f>
        <v>-625.5</v>
      </c>
      <c r="P4">
        <f t="shared" ref="P4" si="0">P3-L3</f>
        <v>-18.05263157894737</v>
      </c>
      <c r="R4">
        <f>R3-J3</f>
        <v>9</v>
      </c>
      <c r="S4">
        <f>S3-K3</f>
        <v>760.35714285714289</v>
      </c>
      <c r="T4">
        <f>T3-L3</f>
        <v>188.38345864661653</v>
      </c>
    </row>
    <row r="5" spans="1:20" x14ac:dyDescent="0.15">
      <c r="A5" t="s">
        <v>11</v>
      </c>
      <c r="B5" t="s">
        <v>10</v>
      </c>
    </row>
    <row r="9" spans="1:20" x14ac:dyDescent="0.15">
      <c r="J9" t="s">
        <v>21</v>
      </c>
      <c r="K9" s="4">
        <v>4.3200000000000001E-3</v>
      </c>
    </row>
    <row r="10" spans="1:20" x14ac:dyDescent="0.15">
      <c r="A10" t="s">
        <v>15</v>
      </c>
      <c r="B10">
        <f>0.43406+0.28981</f>
        <v>0.72387000000000001</v>
      </c>
      <c r="E10" t="s">
        <v>15</v>
      </c>
      <c r="F10">
        <v>-0.26734000000000002</v>
      </c>
      <c r="J10" t="s">
        <v>22</v>
      </c>
      <c r="K10" s="5">
        <v>-3.9829999999999998E-4</v>
      </c>
    </row>
    <row r="11" spans="1:20" x14ac:dyDescent="0.15">
      <c r="A11" t="s">
        <v>16</v>
      </c>
      <c r="B11">
        <f>N4*K9+O4*K10+P4*K11</f>
        <v>0.12574138684210526</v>
      </c>
      <c r="E11" t="s">
        <v>16</v>
      </c>
      <c r="F11">
        <f>K9*R4+S4*K10+K11*T4</f>
        <v>7.700381015037594E-2</v>
      </c>
      <c r="J11" t="s">
        <v>23</v>
      </c>
      <c r="K11" s="4">
        <v>1.81E-3</v>
      </c>
    </row>
    <row r="12" spans="1:20" x14ac:dyDescent="0.15">
      <c r="A12" t="s">
        <v>30</v>
      </c>
      <c r="B12">
        <f>B10+B11</f>
        <v>0.84961138684210524</v>
      </c>
      <c r="E12" t="s">
        <v>30</v>
      </c>
      <c r="F12">
        <f>F10+F11</f>
        <v>-0.19033618984962408</v>
      </c>
    </row>
    <row r="13" spans="1:20" x14ac:dyDescent="0.15">
      <c r="J13" t="s">
        <v>24</v>
      </c>
      <c r="K13" s="4">
        <v>4.4179999999999997E-2</v>
      </c>
    </row>
    <row r="14" spans="1:20" x14ac:dyDescent="0.15">
      <c r="A14" t="s">
        <v>17</v>
      </c>
      <c r="B14">
        <f>0.63101-0.32014</f>
        <v>0.31086999999999998</v>
      </c>
      <c r="E14" t="s">
        <v>17</v>
      </c>
      <c r="F14">
        <v>-2.026E-2</v>
      </c>
      <c r="J14" t="s">
        <v>25</v>
      </c>
      <c r="K14" s="4">
        <v>-1.1999999999999999E-3</v>
      </c>
    </row>
    <row r="15" spans="1:20" x14ac:dyDescent="0.15">
      <c r="A15" t="s">
        <v>18</v>
      </c>
      <c r="B15">
        <f>K13*N4+O4*K14+P4*K15</f>
        <v>-0.24216947368421055</v>
      </c>
      <c r="E15" t="s">
        <v>18</v>
      </c>
      <c r="F15">
        <f>K13*R4+S4*K14+K15*T4</f>
        <v>0.16337187969924816</v>
      </c>
      <c r="J15" t="s">
        <v>26</v>
      </c>
      <c r="K15" s="4">
        <v>3.5999999999999999E-3</v>
      </c>
    </row>
    <row r="16" spans="1:20" x14ac:dyDescent="0.15">
      <c r="A16" t="s">
        <v>31</v>
      </c>
      <c r="B16">
        <f>B14+B15</f>
        <v>6.8700526315789434E-2</v>
      </c>
      <c r="E16" t="s">
        <v>31</v>
      </c>
      <c r="F16">
        <f>F14+F15</f>
        <v>0.14311187969924816</v>
      </c>
    </row>
    <row r="17" spans="1:11" x14ac:dyDescent="0.15">
      <c r="J17" t="s">
        <v>27</v>
      </c>
      <c r="K17" s="4">
        <v>-2.2259999999999999E-2</v>
      </c>
    </row>
    <row r="18" spans="1:11" x14ac:dyDescent="0.15">
      <c r="A18" t="s">
        <v>19</v>
      </c>
      <c r="B18">
        <f>-0.85586-0.14072</f>
        <v>-0.99658000000000002</v>
      </c>
      <c r="E18" t="s">
        <v>19</v>
      </c>
      <c r="F18">
        <v>1.00098</v>
      </c>
      <c r="J18" t="s">
        <v>28</v>
      </c>
      <c r="K18" s="4">
        <v>1.6199999999999999E-3</v>
      </c>
    </row>
    <row r="19" spans="1:11" x14ac:dyDescent="0.15">
      <c r="A19" t="s">
        <v>20</v>
      </c>
      <c r="B19">
        <f>N4*K17+O4*K18+P4*K19</f>
        <v>-0.43970052631578943</v>
      </c>
      <c r="E19" t="s">
        <v>20</v>
      </c>
      <c r="F19">
        <f>K17*R4+S4*K18+K19*T4</f>
        <v>-7.6256165413533639E-2</v>
      </c>
      <c r="J19" t="s">
        <v>29</v>
      </c>
      <c r="K19" s="4">
        <v>-5.8799999999999998E-3</v>
      </c>
    </row>
    <row r="20" spans="1:11" x14ac:dyDescent="0.15">
      <c r="A20" t="s">
        <v>32</v>
      </c>
      <c r="B20">
        <f>B18+B19</f>
        <v>-1.4362805263157894</v>
      </c>
      <c r="E20" t="s">
        <v>32</v>
      </c>
      <c r="F20">
        <f>F18+F19</f>
        <v>0.92472383458646634</v>
      </c>
    </row>
    <row r="24" spans="1:11" ht="15" thickBot="1" x14ac:dyDescent="0.2"/>
    <row r="25" spans="1:11" x14ac:dyDescent="0.15">
      <c r="A25" s="6" t="s">
        <v>40</v>
      </c>
      <c r="B25" s="7"/>
      <c r="C25" s="7"/>
      <c r="D25" s="7"/>
      <c r="E25" s="7"/>
      <c r="F25" s="7"/>
      <c r="G25" s="7"/>
      <c r="H25" s="7"/>
      <c r="I25" s="8"/>
    </row>
    <row r="26" spans="1:11" ht="121.5" customHeight="1" x14ac:dyDescent="0.15">
      <c r="A26" s="9" t="s">
        <v>46</v>
      </c>
      <c r="B26" s="10"/>
      <c r="C26" s="10"/>
      <c r="D26" s="10"/>
      <c r="E26" s="10"/>
      <c r="F26" s="10"/>
      <c r="G26" s="10"/>
      <c r="H26" s="10"/>
      <c r="I26" s="11"/>
    </row>
    <row r="27" spans="1:11" x14ac:dyDescent="0.15">
      <c r="A27" s="9"/>
      <c r="B27" s="10"/>
      <c r="C27" s="10"/>
      <c r="D27" s="10"/>
      <c r="E27" s="10"/>
      <c r="F27" s="10"/>
      <c r="G27" s="10"/>
      <c r="H27" s="10"/>
      <c r="I27" s="11"/>
    </row>
    <row r="28" spans="1:11" x14ac:dyDescent="0.15">
      <c r="A28" s="9"/>
      <c r="B28" s="10"/>
      <c r="C28" s="10"/>
      <c r="D28" s="10"/>
      <c r="E28" s="10"/>
      <c r="F28" s="10"/>
      <c r="G28" s="10"/>
      <c r="H28" s="10"/>
      <c r="I28" s="11"/>
    </row>
    <row r="29" spans="1:11" ht="51.75" customHeight="1" thickBot="1" x14ac:dyDescent="0.2">
      <c r="A29" s="12"/>
      <c r="B29" s="13"/>
      <c r="C29" s="13"/>
      <c r="D29" s="13"/>
      <c r="E29" s="13"/>
      <c r="F29" s="13"/>
      <c r="G29" s="13"/>
      <c r="H29" s="13"/>
      <c r="I29" s="14"/>
    </row>
  </sheetData>
  <mergeCells count="1">
    <mergeCell ref="A26:I29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C67D-1DFD-4A87-9382-50DADEF55349}">
  <dimension ref="A1:M2134"/>
  <sheetViews>
    <sheetView workbookViewId="0">
      <selection activeCell="K3" sqref="K3"/>
    </sheetView>
  </sheetViews>
  <sheetFormatPr baseColWidth="10" defaultColWidth="8.83203125" defaultRowHeight="14" x14ac:dyDescent="0.15"/>
  <cols>
    <col min="1" max="1" width="10.6640625" bestFit="1" customWidth="1"/>
    <col min="2" max="2" width="6.5" customWidth="1"/>
    <col min="3" max="3" width="16.33203125" bestFit="1" customWidth="1"/>
    <col min="4" max="4" width="14.6640625" bestFit="1" customWidth="1"/>
    <col min="5" max="5" width="18.5" bestFit="1" customWidth="1"/>
  </cols>
  <sheetData>
    <row r="1" spans="1:13" x14ac:dyDescent="0.15">
      <c r="A1" s="15" t="s">
        <v>38</v>
      </c>
      <c r="B1" s="15"/>
      <c r="C1" s="15"/>
      <c r="D1" s="15"/>
      <c r="E1" s="15"/>
      <c r="G1" s="15" t="s">
        <v>33</v>
      </c>
      <c r="H1" s="15"/>
      <c r="I1" s="15"/>
      <c r="L1" s="1" t="s">
        <v>37</v>
      </c>
    </row>
    <row r="2" spans="1:13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34</v>
      </c>
      <c r="H2" s="1" t="s">
        <v>35</v>
      </c>
      <c r="I2" s="1" t="s">
        <v>36</v>
      </c>
      <c r="K2" s="1" t="s">
        <v>34</v>
      </c>
      <c r="L2" s="1" t="s">
        <v>35</v>
      </c>
      <c r="M2" s="1" t="s">
        <v>36</v>
      </c>
    </row>
    <row r="3" spans="1:13" x14ac:dyDescent="0.15">
      <c r="A3" s="2" t="s">
        <v>5</v>
      </c>
      <c r="B3" s="3">
        <v>0</v>
      </c>
      <c r="C3" s="3">
        <v>0</v>
      </c>
      <c r="D3" s="3">
        <v>0</v>
      </c>
      <c r="E3" s="3">
        <v>0</v>
      </c>
      <c r="G3">
        <f>1-(1-C3)^EXP(xbeta!$B$12)</f>
        <v>0</v>
      </c>
      <c r="H3">
        <f>1-(1-D3)^EXP(xbeta!$B$16)</f>
        <v>0</v>
      </c>
      <c r="I3">
        <f>1-(1-E3)^EXP(xbeta!$B$20)</f>
        <v>0</v>
      </c>
      <c r="K3">
        <f>1-(1-C3)^EXP(xbeta!$F$12)</f>
        <v>0</v>
      </c>
      <c r="L3">
        <f>1-(1-D3)^EXP(xbeta!$F$16)</f>
        <v>0</v>
      </c>
      <c r="M3">
        <f>1-(1-E3)^EXP(xbeta!$F$20)</f>
        <v>0</v>
      </c>
    </row>
    <row r="4" spans="1:13" x14ac:dyDescent="0.15">
      <c r="A4" s="2" t="s">
        <v>5</v>
      </c>
      <c r="B4" s="3">
        <v>0</v>
      </c>
      <c r="C4" s="3">
        <v>3.8600818999999999E-3</v>
      </c>
      <c r="D4" s="3">
        <v>0</v>
      </c>
      <c r="E4" s="3">
        <v>1.5060958999999999E-3</v>
      </c>
      <c r="G4">
        <f>1-(1-C4)^EXP(xbeta!$B$12)</f>
        <v>9.0044036750153156E-3</v>
      </c>
      <c r="H4">
        <f>1-(1-D4)^EXP(xbeta!$B$16)</f>
        <v>0</v>
      </c>
      <c r="I4">
        <f>1-(1-E4)^EXP(xbeta!$B$20)</f>
        <v>3.5837139581107458E-4</v>
      </c>
      <c r="K4">
        <f>1-(1-C4)^EXP(xbeta!$F$12)</f>
        <v>3.1921260668554829E-3</v>
      </c>
      <c r="L4">
        <f>1-(1-D4)^EXP(xbeta!$F$16)</f>
        <v>0</v>
      </c>
      <c r="M4">
        <f>1-(1-E4)^EXP(xbeta!$F$20)</f>
        <v>3.792778138659747E-3</v>
      </c>
    </row>
    <row r="5" spans="1:13" x14ac:dyDescent="0.15">
      <c r="A5" s="2" t="s">
        <v>5</v>
      </c>
      <c r="B5" s="3">
        <v>1</v>
      </c>
      <c r="C5" s="3">
        <v>6.7733074000000002E-3</v>
      </c>
      <c r="D5" s="3">
        <v>0</v>
      </c>
      <c r="E5" s="3">
        <v>3.0107654E-3</v>
      </c>
      <c r="G5">
        <f>1-(1-C5)^EXP(xbeta!$B$12)</f>
        <v>1.576922457521579E-2</v>
      </c>
      <c r="H5">
        <f>1-(1-D5)^EXP(xbeta!$B$16)</f>
        <v>0</v>
      </c>
      <c r="I5">
        <f>1-(1-E5)^EXP(xbeta!$B$20)</f>
        <v>7.1681504087395265E-4</v>
      </c>
      <c r="K5">
        <f>1-(1-C5)^EXP(xbeta!$F$12)</f>
        <v>5.6026610584440917E-3</v>
      </c>
      <c r="L5">
        <f>1-(1-D5)^EXP(xbeta!$F$16)</f>
        <v>0</v>
      </c>
      <c r="M5">
        <f>1-(1-E5)^EXP(xbeta!$F$20)</f>
        <v>7.5732840361515397E-3</v>
      </c>
    </row>
    <row r="6" spans="1:13" x14ac:dyDescent="0.15">
      <c r="A6" s="2" t="s">
        <v>5</v>
      </c>
      <c r="B6" s="3">
        <v>2</v>
      </c>
      <c r="C6" s="3">
        <v>8.7229383999999997E-3</v>
      </c>
      <c r="D6" s="3">
        <v>0</v>
      </c>
      <c r="E6" s="3">
        <v>6.0171451999999999E-3</v>
      </c>
      <c r="G6">
        <f>1-(1-C6)^EXP(xbeta!$B$12)</f>
        <v>2.0281666642576135E-2</v>
      </c>
      <c r="H6">
        <f>1-(1-D6)^EXP(xbeta!$B$16)</f>
        <v>0</v>
      </c>
      <c r="I6">
        <f>1-(1-E6)^EXP(xbeta!$B$20)</f>
        <v>1.4342341281738946E-3</v>
      </c>
      <c r="K6">
        <f>1-(1-C6)^EXP(xbeta!$F$12)</f>
        <v>7.2165586082627575E-3</v>
      </c>
      <c r="L6">
        <f>1-(1-D6)^EXP(xbeta!$F$16)</f>
        <v>0</v>
      </c>
      <c r="M6">
        <f>1-(1-E6)^EXP(xbeta!$F$20)</f>
        <v>1.5100902511130387E-2</v>
      </c>
    </row>
    <row r="7" spans="1:13" x14ac:dyDescent="0.15">
      <c r="A7" s="2" t="s">
        <v>5</v>
      </c>
      <c r="B7" s="3">
        <v>4</v>
      </c>
      <c r="C7" s="3">
        <v>1.0679993400000001E-2</v>
      </c>
      <c r="D7" s="3">
        <v>0</v>
      </c>
      <c r="E7" s="3">
        <v>7.5259319999999999E-3</v>
      </c>
      <c r="G7">
        <f>1-(1-C7)^EXP(xbeta!$B$12)</f>
        <v>2.4799358097301494E-2</v>
      </c>
      <c r="H7">
        <f>1-(1-D7)^EXP(xbeta!$B$16)</f>
        <v>0</v>
      </c>
      <c r="I7">
        <f>1-(1-E7)^EXP(xbeta!$B$20)</f>
        <v>1.7949027221713099E-3</v>
      </c>
      <c r="K7">
        <f>1-(1-C7)^EXP(xbeta!$F$12)</f>
        <v>8.8371551087584876E-3</v>
      </c>
      <c r="L7">
        <f>1-(1-D7)^EXP(xbeta!$F$16)</f>
        <v>0</v>
      </c>
      <c r="M7">
        <f>1-(1-E7)^EXP(xbeta!$F$20)</f>
        <v>1.8865700055694101E-2</v>
      </c>
    </row>
    <row r="8" spans="1:13" x14ac:dyDescent="0.15">
      <c r="A8" s="2" t="s">
        <v>5</v>
      </c>
      <c r="B8" s="3">
        <v>6</v>
      </c>
      <c r="C8" s="3">
        <v>1.16608858E-2</v>
      </c>
      <c r="D8" s="3">
        <v>0</v>
      </c>
      <c r="E8" s="3">
        <v>9.0507726999999993E-3</v>
      </c>
      <c r="G8">
        <f>1-(1-C8)^EXP(xbeta!$B$12)</f>
        <v>2.705916745765935E-2</v>
      </c>
      <c r="H8">
        <f>1-(1-D8)^EXP(xbeta!$B$16)</f>
        <v>0</v>
      </c>
      <c r="I8">
        <f>1-(1-E8)^EXP(xbeta!$B$20)</f>
        <v>2.1598337788850674E-3</v>
      </c>
      <c r="K8">
        <f>1-(1-C8)^EXP(xbeta!$F$12)</f>
        <v>9.6496206723819533E-3</v>
      </c>
      <c r="L8">
        <f>1-(1-D8)^EXP(xbeta!$F$16)</f>
        <v>0</v>
      </c>
      <c r="M8">
        <f>1-(1-E8)^EXP(xbeta!$F$20)</f>
        <v>2.2661720662230378E-2</v>
      </c>
    </row>
    <row r="9" spans="1:13" x14ac:dyDescent="0.15">
      <c r="A9" s="2" t="s">
        <v>5</v>
      </c>
      <c r="B9" s="3">
        <v>7</v>
      </c>
      <c r="C9" s="3">
        <v>1.26467651E-2</v>
      </c>
      <c r="D9" s="3">
        <v>0</v>
      </c>
      <c r="E9" s="3">
        <v>9.0507726999999993E-3</v>
      </c>
      <c r="G9">
        <f>1-(1-C9)^EXP(xbeta!$B$12)</f>
        <v>2.9327442364501466E-2</v>
      </c>
      <c r="H9">
        <f>1-(1-D9)^EXP(xbeta!$B$16)</f>
        <v>0</v>
      </c>
      <c r="I9">
        <f>1-(1-E9)^EXP(xbeta!$B$20)</f>
        <v>2.1598337788850674E-3</v>
      </c>
      <c r="K9">
        <f>1-(1-C9)^EXP(xbeta!$F$12)</f>
        <v>1.0466357681177874E-2</v>
      </c>
      <c r="L9">
        <f>1-(1-D9)^EXP(xbeta!$F$16)</f>
        <v>0</v>
      </c>
      <c r="M9">
        <f>1-(1-E9)^EXP(xbeta!$F$20)</f>
        <v>2.2661720662230378E-2</v>
      </c>
    </row>
    <row r="10" spans="1:13" x14ac:dyDescent="0.15">
      <c r="A10" s="2" t="s">
        <v>5</v>
      </c>
      <c r="B10" s="3">
        <v>8</v>
      </c>
      <c r="C10" s="3">
        <v>1.36342206E-2</v>
      </c>
      <c r="D10" s="3">
        <v>0</v>
      </c>
      <c r="E10" s="3">
        <v>9.0507726999999993E-3</v>
      </c>
      <c r="G10">
        <f>1-(1-C10)^EXP(xbeta!$B$12)</f>
        <v>3.1596306397751572E-2</v>
      </c>
      <c r="H10">
        <f>1-(1-D10)^EXP(xbeta!$B$16)</f>
        <v>0</v>
      </c>
      <c r="I10">
        <f>1-(1-E10)^EXP(xbeta!$B$20)</f>
        <v>2.1598337788850674E-3</v>
      </c>
      <c r="K10">
        <f>1-(1-C10)^EXP(xbeta!$F$12)</f>
        <v>1.1284542165478806E-2</v>
      </c>
      <c r="L10">
        <f>1-(1-D10)^EXP(xbeta!$F$16)</f>
        <v>0</v>
      </c>
      <c r="M10">
        <f>1-(1-E10)^EXP(xbeta!$F$20)</f>
        <v>2.2661720662230378E-2</v>
      </c>
    </row>
    <row r="11" spans="1:13" x14ac:dyDescent="0.15">
      <c r="A11" s="2" t="s">
        <v>5</v>
      </c>
      <c r="B11" s="3">
        <v>10</v>
      </c>
      <c r="C11" s="3">
        <v>1.56144613E-2</v>
      </c>
      <c r="D11" s="3">
        <v>0</v>
      </c>
      <c r="E11" s="3">
        <v>9.0507726999999993E-3</v>
      </c>
      <c r="G11">
        <f>1-(1-C11)^EXP(xbeta!$B$12)</f>
        <v>3.6137124242657248E-2</v>
      </c>
      <c r="H11">
        <f>1-(1-D11)^EXP(xbeta!$B$16)</f>
        <v>0</v>
      </c>
      <c r="I11">
        <f>1-(1-E11)^EXP(xbeta!$B$20)</f>
        <v>2.1598337788850674E-3</v>
      </c>
      <c r="K11">
        <f>1-(1-C11)^EXP(xbeta!$F$12)</f>
        <v>1.2925755223179403E-2</v>
      </c>
      <c r="L11">
        <f>1-(1-D11)^EXP(xbeta!$F$16)</f>
        <v>0</v>
      </c>
      <c r="M11">
        <f>1-(1-E11)^EXP(xbeta!$F$20)</f>
        <v>2.2661720662230378E-2</v>
      </c>
    </row>
    <row r="12" spans="1:13" x14ac:dyDescent="0.15">
      <c r="A12" s="2" t="s">
        <v>5</v>
      </c>
      <c r="B12" s="3">
        <v>11</v>
      </c>
      <c r="C12" s="3">
        <v>1.6609313300000001E-2</v>
      </c>
      <c r="D12" s="3">
        <v>0</v>
      </c>
      <c r="E12" s="3">
        <v>9.0507726999999993E-3</v>
      </c>
      <c r="G12">
        <f>1-(1-C12)^EXP(xbeta!$B$12)</f>
        <v>3.8413773787022598E-2</v>
      </c>
      <c r="H12">
        <f>1-(1-D12)^EXP(xbeta!$B$16)</f>
        <v>0</v>
      </c>
      <c r="I12">
        <f>1-(1-E12)^EXP(xbeta!$B$20)</f>
        <v>2.1598337788850674E-3</v>
      </c>
      <c r="K12">
        <f>1-(1-C12)^EXP(xbeta!$F$12)</f>
        <v>1.3750499223456059E-2</v>
      </c>
      <c r="L12">
        <f>1-(1-D12)^EXP(xbeta!$F$16)</f>
        <v>0</v>
      </c>
      <c r="M12">
        <f>1-(1-E12)^EXP(xbeta!$F$20)</f>
        <v>2.2661720662230378E-2</v>
      </c>
    </row>
    <row r="13" spans="1:13" x14ac:dyDescent="0.15">
      <c r="A13" s="2" t="s">
        <v>5</v>
      </c>
      <c r="B13" s="3">
        <v>12</v>
      </c>
      <c r="C13" s="3">
        <v>1.76048117E-2</v>
      </c>
      <c r="D13" s="3">
        <v>0</v>
      </c>
      <c r="E13" s="3">
        <v>9.0507726999999993E-3</v>
      </c>
      <c r="G13">
        <f>1-(1-C13)^EXP(xbeta!$B$12)</f>
        <v>4.0688818297108797E-2</v>
      </c>
      <c r="H13">
        <f>1-(1-D13)^EXP(xbeta!$B$16)</f>
        <v>0</v>
      </c>
      <c r="I13">
        <f>1-(1-E13)^EXP(xbeta!$B$20)</f>
        <v>2.1598337788850674E-3</v>
      </c>
      <c r="K13">
        <f>1-(1-C13)^EXP(xbeta!$F$12)</f>
        <v>1.4575923860316475E-2</v>
      </c>
      <c r="L13">
        <f>1-(1-D13)^EXP(xbeta!$F$16)</f>
        <v>0</v>
      </c>
      <c r="M13">
        <f>1-(1-E13)^EXP(xbeta!$F$20)</f>
        <v>2.2661720662230378E-2</v>
      </c>
    </row>
    <row r="14" spans="1:13" x14ac:dyDescent="0.15">
      <c r="A14" s="2" t="s">
        <v>5</v>
      </c>
      <c r="B14" s="3">
        <v>13</v>
      </c>
      <c r="C14" s="3">
        <v>1.8601484500000001E-2</v>
      </c>
      <c r="D14" s="3">
        <v>0</v>
      </c>
      <c r="E14" s="3">
        <v>9.0507726999999993E-3</v>
      </c>
      <c r="G14">
        <f>1-(1-C14)^EXP(xbeta!$B$12)</f>
        <v>4.2963457022569984E-2</v>
      </c>
      <c r="H14">
        <f>1-(1-D14)^EXP(xbeta!$B$16)</f>
        <v>0</v>
      </c>
      <c r="I14">
        <f>1-(1-E14)^EXP(xbeta!$B$20)</f>
        <v>2.1598337788850674E-3</v>
      </c>
      <c r="K14">
        <f>1-(1-C14)^EXP(xbeta!$F$12)</f>
        <v>1.5402467498637273E-2</v>
      </c>
      <c r="L14">
        <f>1-(1-D14)^EXP(xbeta!$F$16)</f>
        <v>0</v>
      </c>
      <c r="M14">
        <f>1-(1-E14)^EXP(xbeta!$F$20)</f>
        <v>2.2661720662230378E-2</v>
      </c>
    </row>
    <row r="15" spans="1:13" x14ac:dyDescent="0.15">
      <c r="A15" s="2" t="s">
        <v>5</v>
      </c>
      <c r="B15" s="3">
        <v>15</v>
      </c>
      <c r="C15" s="3">
        <v>1.9598459700000001E-2</v>
      </c>
      <c r="D15" s="3">
        <v>0</v>
      </c>
      <c r="E15" s="3">
        <v>9.0507726999999993E-3</v>
      </c>
      <c r="G15">
        <f>1-(1-C15)^EXP(xbeta!$B$12)</f>
        <v>4.5235694050765218E-2</v>
      </c>
      <c r="H15">
        <f>1-(1-D15)^EXP(xbeta!$B$16)</f>
        <v>0</v>
      </c>
      <c r="I15">
        <f>1-(1-E15)^EXP(xbeta!$B$20)</f>
        <v>2.1598337788850674E-3</v>
      </c>
      <c r="K15">
        <f>1-(1-C15)^EXP(xbeta!$F$12)</f>
        <v>1.6229407482408309E-2</v>
      </c>
      <c r="L15">
        <f>1-(1-D15)^EXP(xbeta!$F$16)</f>
        <v>0</v>
      </c>
      <c r="M15">
        <f>1-(1-E15)^EXP(xbeta!$F$20)</f>
        <v>2.2661720662230378E-2</v>
      </c>
    </row>
    <row r="16" spans="1:13" x14ac:dyDescent="0.15">
      <c r="A16" s="2" t="s">
        <v>5</v>
      </c>
      <c r="B16" s="3">
        <v>16</v>
      </c>
      <c r="C16" s="3">
        <v>2.05952779E-2</v>
      </c>
      <c r="D16" s="3">
        <v>0</v>
      </c>
      <c r="E16" s="3">
        <v>9.0507726999999993E-3</v>
      </c>
      <c r="G16">
        <f>1-(1-C16)^EXP(xbeta!$B$12)</f>
        <v>4.7504482736615228E-2</v>
      </c>
      <c r="H16">
        <f>1-(1-D16)^EXP(xbeta!$B$16)</f>
        <v>0</v>
      </c>
      <c r="I16">
        <f>1-(1-E16)^EXP(xbeta!$B$20)</f>
        <v>2.1598337788850674E-3</v>
      </c>
      <c r="K16">
        <f>1-(1-C16)^EXP(xbeta!$F$12)</f>
        <v>1.7056362968302929E-2</v>
      </c>
      <c r="L16">
        <f>1-(1-D16)^EXP(xbeta!$F$16)</f>
        <v>0</v>
      </c>
      <c r="M16">
        <f>1-(1-E16)^EXP(xbeta!$F$20)</f>
        <v>2.2661720662230378E-2</v>
      </c>
    </row>
    <row r="17" spans="1:13" x14ac:dyDescent="0.15">
      <c r="A17" s="2" t="s">
        <v>5</v>
      </c>
      <c r="B17" s="3">
        <v>17</v>
      </c>
      <c r="C17" s="3">
        <v>2.15929841E-2</v>
      </c>
      <c r="D17" s="3">
        <v>0</v>
      </c>
      <c r="E17" s="3">
        <v>9.0507726999999993E-3</v>
      </c>
      <c r="G17">
        <f>1-(1-C17)^EXP(xbeta!$B$12)</f>
        <v>4.9772199198039102E-2</v>
      </c>
      <c r="H17">
        <f>1-(1-D17)^EXP(xbeta!$B$16)</f>
        <v>0</v>
      </c>
      <c r="I17">
        <f>1-(1-E17)^EXP(xbeta!$B$20)</f>
        <v>2.1598337788850674E-3</v>
      </c>
      <c r="K17">
        <f>1-(1-C17)^EXP(xbeta!$F$12)</f>
        <v>1.7884201217851059E-2</v>
      </c>
      <c r="L17">
        <f>1-(1-D17)^EXP(xbeta!$F$16)</f>
        <v>0</v>
      </c>
      <c r="M17">
        <f>1-(1-E17)^EXP(xbeta!$F$20)</f>
        <v>2.2661720662230378E-2</v>
      </c>
    </row>
    <row r="18" spans="1:13" x14ac:dyDescent="0.15">
      <c r="A18" s="2" t="s">
        <v>5</v>
      </c>
      <c r="B18" s="3">
        <v>18</v>
      </c>
      <c r="C18" s="3">
        <v>2.4590889800000001E-2</v>
      </c>
      <c r="D18" s="3">
        <v>0</v>
      </c>
      <c r="E18" s="3">
        <v>9.0507726999999993E-3</v>
      </c>
      <c r="G18">
        <f>1-(1-C18)^EXP(xbeta!$B$12)</f>
        <v>5.6567619743412401E-2</v>
      </c>
      <c r="H18">
        <f>1-(1-D18)^EXP(xbeta!$B$16)</f>
        <v>0</v>
      </c>
      <c r="I18">
        <f>1-(1-E18)^EXP(xbeta!$B$20)</f>
        <v>2.1598337788850674E-3</v>
      </c>
      <c r="K18">
        <f>1-(1-C18)^EXP(xbeta!$F$12)</f>
        <v>2.0372569124579631E-2</v>
      </c>
      <c r="L18">
        <f>1-(1-D18)^EXP(xbeta!$F$16)</f>
        <v>0</v>
      </c>
      <c r="M18">
        <f>1-(1-E18)^EXP(xbeta!$F$20)</f>
        <v>2.2661720662230378E-2</v>
      </c>
    </row>
    <row r="19" spans="1:13" x14ac:dyDescent="0.15">
      <c r="A19" s="2" t="s">
        <v>5</v>
      </c>
      <c r="B19" s="3">
        <v>21</v>
      </c>
      <c r="C19" s="3">
        <v>2.4590889800000001E-2</v>
      </c>
      <c r="D19" s="3">
        <v>0</v>
      </c>
      <c r="E19" s="3">
        <v>1.05753554E-2</v>
      </c>
      <c r="G19">
        <f>1-(1-C19)^EXP(xbeta!$B$12)</f>
        <v>5.6567619743412401E-2</v>
      </c>
      <c r="H19">
        <f>1-(1-D19)^EXP(xbeta!$B$16)</f>
        <v>0</v>
      </c>
      <c r="I19">
        <f>1-(1-E19)^EXP(xbeta!$B$20)</f>
        <v>2.5251312355258904E-3</v>
      </c>
      <c r="K19">
        <f>1-(1-C19)^EXP(xbeta!$F$12)</f>
        <v>2.0372569124579631E-2</v>
      </c>
      <c r="L19">
        <f>1-(1-D19)^EXP(xbeta!$F$16)</f>
        <v>0</v>
      </c>
      <c r="M19">
        <f>1-(1-E19)^EXP(xbeta!$F$20)</f>
        <v>2.6448226171632228E-2</v>
      </c>
    </row>
    <row r="20" spans="1:13" x14ac:dyDescent="0.15">
      <c r="A20" s="2" t="s">
        <v>5</v>
      </c>
      <c r="B20" s="3">
        <v>22</v>
      </c>
      <c r="C20" s="3">
        <v>2.5594151499999999E-2</v>
      </c>
      <c r="D20" s="3">
        <v>0</v>
      </c>
      <c r="E20" s="3">
        <v>1.20988773E-2</v>
      </c>
      <c r="G20">
        <f>1-(1-C20)^EXP(xbeta!$B$12)</f>
        <v>5.8835502861643296E-2</v>
      </c>
      <c r="H20">
        <f>1-(1-D20)^EXP(xbeta!$B$16)</f>
        <v>0</v>
      </c>
      <c r="I20">
        <f>1-(1-E20)^EXP(xbeta!$B$20)</f>
        <v>2.8906033436245648E-3</v>
      </c>
      <c r="K20">
        <f>1-(1-C20)^EXP(xbeta!$F$12)</f>
        <v>2.1205607733881915E-2</v>
      </c>
      <c r="L20">
        <f>1-(1-D20)^EXP(xbeta!$F$16)</f>
        <v>0</v>
      </c>
      <c r="M20">
        <f>1-(1-E20)^EXP(xbeta!$F$20)</f>
        <v>3.0223241340093465E-2</v>
      </c>
    </row>
    <row r="21" spans="1:13" x14ac:dyDescent="0.15">
      <c r="A21" s="2" t="s">
        <v>5</v>
      </c>
      <c r="B21" s="3">
        <v>24</v>
      </c>
      <c r="C21" s="3">
        <v>2.86002606E-2</v>
      </c>
      <c r="D21" s="3">
        <v>0</v>
      </c>
      <c r="E21" s="3">
        <v>1.36236298E-2</v>
      </c>
      <c r="G21">
        <f>1-(1-C21)^EXP(xbeta!$B$12)</f>
        <v>6.5612143815866553E-2</v>
      </c>
      <c r="H21">
        <f>1-(1-D21)^EXP(xbeta!$B$16)</f>
        <v>0</v>
      </c>
      <c r="I21">
        <f>1-(1-E21)^EXP(xbeta!$B$20)</f>
        <v>3.2568010181228679E-3</v>
      </c>
      <c r="K21">
        <f>1-(1-C21)^EXP(xbeta!$F$12)</f>
        <v>2.3702562100230251E-2</v>
      </c>
      <c r="L21">
        <f>1-(1-D21)^EXP(xbeta!$F$16)</f>
        <v>0</v>
      </c>
      <c r="M21">
        <f>1-(1-E21)^EXP(xbeta!$F$20)</f>
        <v>3.3992449485923282E-2</v>
      </c>
    </row>
    <row r="22" spans="1:13" x14ac:dyDescent="0.15">
      <c r="A22" s="2" t="s">
        <v>5</v>
      </c>
      <c r="B22" s="3">
        <v>25</v>
      </c>
      <c r="C22" s="3">
        <v>2.9605872200000001E-2</v>
      </c>
      <c r="D22" s="3">
        <v>0</v>
      </c>
      <c r="E22" s="3">
        <v>1.5147462299999999E-2</v>
      </c>
      <c r="G22">
        <f>1-(1-C22)^EXP(xbeta!$B$12)</f>
        <v>6.7872828560656684E-2</v>
      </c>
      <c r="H22">
        <f>1-(1-D22)^EXP(xbeta!$B$16)</f>
        <v>0</v>
      </c>
      <c r="I22">
        <f>1-(1-E22)^EXP(xbeta!$B$20)</f>
        <v>3.6232090557841712E-3</v>
      </c>
      <c r="K22">
        <f>1-(1-C22)^EXP(xbeta!$F$12)</f>
        <v>2.4538148686597649E-2</v>
      </c>
      <c r="L22">
        <f>1-(1-D22)^EXP(xbeta!$F$16)</f>
        <v>0</v>
      </c>
      <c r="M22">
        <f>1-(1-E22)^EXP(xbeta!$F$20)</f>
        <v>3.7750538711431636E-2</v>
      </c>
    </row>
    <row r="23" spans="1:13" x14ac:dyDescent="0.15">
      <c r="A23" s="2" t="s">
        <v>5</v>
      </c>
      <c r="B23" s="3">
        <v>28</v>
      </c>
      <c r="C23" s="3">
        <v>2.9605872200000001E-2</v>
      </c>
      <c r="D23" s="3">
        <v>0</v>
      </c>
      <c r="E23" s="3">
        <v>1.66732874E-2</v>
      </c>
      <c r="G23">
        <f>1-(1-C23)^EXP(xbeta!$B$12)</f>
        <v>6.7872828560656684E-2</v>
      </c>
      <c r="H23">
        <f>1-(1-D23)^EXP(xbeta!$B$16)</f>
        <v>0</v>
      </c>
      <c r="I23">
        <f>1-(1-E23)^EXP(xbeta!$B$20)</f>
        <v>3.9905294310561557E-3</v>
      </c>
      <c r="K23">
        <f>1-(1-C23)^EXP(xbeta!$F$12)</f>
        <v>2.4538148686597649E-2</v>
      </c>
      <c r="L23">
        <f>1-(1-D23)^EXP(xbeta!$F$16)</f>
        <v>0</v>
      </c>
      <c r="M23">
        <f>1-(1-E23)^EXP(xbeta!$F$20)</f>
        <v>4.1504689895292768E-2</v>
      </c>
    </row>
    <row r="24" spans="1:13" x14ac:dyDescent="0.15">
      <c r="A24" s="2" t="s">
        <v>5</v>
      </c>
      <c r="B24" s="3">
        <v>30</v>
      </c>
      <c r="C24" s="3">
        <v>3.1618906799999999E-2</v>
      </c>
      <c r="D24" s="3">
        <v>0</v>
      </c>
      <c r="E24" s="3">
        <v>1.8200226600000001E-2</v>
      </c>
      <c r="G24">
        <f>1-(1-C24)^EXP(xbeta!$B$12)</f>
        <v>7.2388854810646164E-2</v>
      </c>
      <c r="H24">
        <f>1-(1-D24)^EXP(xbeta!$B$16)</f>
        <v>0</v>
      </c>
      <c r="I24">
        <f>1-(1-E24)^EXP(xbeta!$B$20)</f>
        <v>4.3585531685575996E-3</v>
      </c>
      <c r="K24">
        <f>1-(1-C24)^EXP(xbeta!$F$12)</f>
        <v>2.6211278131017091E-2</v>
      </c>
      <c r="L24">
        <f>1-(1-D24)^EXP(xbeta!$F$16)</f>
        <v>0</v>
      </c>
      <c r="M24">
        <f>1-(1-E24)^EXP(xbeta!$F$20)</f>
        <v>4.5252721683039843E-2</v>
      </c>
    </row>
    <row r="25" spans="1:13" x14ac:dyDescent="0.15">
      <c r="A25" s="2" t="s">
        <v>5</v>
      </c>
      <c r="B25" s="3">
        <v>31</v>
      </c>
      <c r="C25" s="3">
        <v>3.3634196999999998E-2</v>
      </c>
      <c r="D25" s="3">
        <v>0</v>
      </c>
      <c r="E25" s="3">
        <v>1.9728917200000001E-2</v>
      </c>
      <c r="G25">
        <f>1-(1-C25)^EXP(xbeta!$B$12)</f>
        <v>7.6897369893728196E-2</v>
      </c>
      <c r="H25">
        <f>1-(1-D25)^EXP(xbeta!$B$16)</f>
        <v>0</v>
      </c>
      <c r="I25">
        <f>1-(1-E25)^EXP(xbeta!$B$20)</f>
        <v>4.7274362922333779E-3</v>
      </c>
      <c r="K25">
        <f>1-(1-C25)^EXP(xbeta!$F$12)</f>
        <v>2.7886886245671261E-2</v>
      </c>
      <c r="L25">
        <f>1-(1-D25)^EXP(xbeta!$F$16)</f>
        <v>0</v>
      </c>
      <c r="M25">
        <f>1-(1-E25)^EXP(xbeta!$F$20)</f>
        <v>4.8996180629004016E-2</v>
      </c>
    </row>
    <row r="26" spans="1:13" x14ac:dyDescent="0.15">
      <c r="A26" s="2" t="s">
        <v>5</v>
      </c>
      <c r="B26" s="3">
        <v>32</v>
      </c>
      <c r="C26" s="3">
        <v>3.3634196999999998E-2</v>
      </c>
      <c r="D26" s="3">
        <v>0</v>
      </c>
      <c r="E26" s="3">
        <v>2.1260644400000001E-2</v>
      </c>
      <c r="G26">
        <f>1-(1-C26)^EXP(xbeta!$B$12)</f>
        <v>7.6897369893728196E-2</v>
      </c>
      <c r="H26">
        <f>1-(1-D26)^EXP(xbeta!$B$16)</f>
        <v>0</v>
      </c>
      <c r="I26">
        <f>1-(1-E26)^EXP(xbeta!$B$20)</f>
        <v>5.0974921923503391E-3</v>
      </c>
      <c r="K26">
        <f>1-(1-C26)^EXP(xbeta!$F$12)</f>
        <v>2.7886886245671261E-2</v>
      </c>
      <c r="L26">
        <f>1-(1-D26)^EXP(xbeta!$F$16)</f>
        <v>0</v>
      </c>
      <c r="M26">
        <f>1-(1-E26)^EXP(xbeta!$F$20)</f>
        <v>5.27381794450823E-2</v>
      </c>
    </row>
    <row r="27" spans="1:13" x14ac:dyDescent="0.15">
      <c r="A27" s="2" t="s">
        <v>5</v>
      </c>
      <c r="B27" s="3">
        <v>33</v>
      </c>
      <c r="C27" s="3">
        <v>3.4645045700000002E-2</v>
      </c>
      <c r="D27" s="3">
        <v>0</v>
      </c>
      <c r="E27" s="3">
        <v>2.1260644400000001E-2</v>
      </c>
      <c r="G27">
        <f>1-(1-C27)^EXP(xbeta!$B$12)</f>
        <v>7.9154060255653969E-2</v>
      </c>
      <c r="H27">
        <f>1-(1-D27)^EXP(xbeta!$B$16)</f>
        <v>0</v>
      </c>
      <c r="I27">
        <f>1-(1-E27)^EXP(xbeta!$B$20)</f>
        <v>5.0974921923503391E-3</v>
      </c>
      <c r="K27">
        <f>1-(1-C27)^EXP(xbeta!$F$12)</f>
        <v>2.8727581955373949E-2</v>
      </c>
      <c r="L27">
        <f>1-(1-D27)^EXP(xbeta!$F$16)</f>
        <v>0</v>
      </c>
      <c r="M27">
        <f>1-(1-E27)^EXP(xbeta!$F$20)</f>
        <v>5.27381794450823E-2</v>
      </c>
    </row>
    <row r="28" spans="1:13" x14ac:dyDescent="0.15">
      <c r="A28" s="2" t="s">
        <v>5</v>
      </c>
      <c r="B28" s="3">
        <v>34</v>
      </c>
      <c r="C28" s="3">
        <v>3.5658682900000002E-2</v>
      </c>
      <c r="D28" s="3">
        <v>0</v>
      </c>
      <c r="E28" s="3">
        <v>2.1260644400000001E-2</v>
      </c>
      <c r="G28">
        <f>1-(1-C28)^EXP(xbeta!$B$12)</f>
        <v>8.1413801495837324E-2</v>
      </c>
      <c r="H28">
        <f>1-(1-D28)^EXP(xbeta!$B$16)</f>
        <v>0</v>
      </c>
      <c r="I28">
        <f>1-(1-E28)^EXP(xbeta!$B$20)</f>
        <v>5.0974921923503391E-3</v>
      </c>
      <c r="K28">
        <f>1-(1-C28)^EXP(xbeta!$F$12)</f>
        <v>2.9570750006761348E-2</v>
      </c>
      <c r="L28">
        <f>1-(1-D28)^EXP(xbeta!$F$16)</f>
        <v>0</v>
      </c>
      <c r="M28">
        <f>1-(1-E28)^EXP(xbeta!$F$20)</f>
        <v>5.27381794450823E-2</v>
      </c>
    </row>
    <row r="29" spans="1:13" x14ac:dyDescent="0.15">
      <c r="A29" s="2" t="s">
        <v>5</v>
      </c>
      <c r="B29" s="3">
        <v>35</v>
      </c>
      <c r="C29" s="3">
        <v>3.7689145899999998E-2</v>
      </c>
      <c r="D29" s="3">
        <v>0</v>
      </c>
      <c r="E29" s="3">
        <v>2.1260644400000001E-2</v>
      </c>
      <c r="G29">
        <f>1-(1-C29)^EXP(xbeta!$B$12)</f>
        <v>8.5930835752484502E-2</v>
      </c>
      <c r="H29">
        <f>1-(1-D29)^EXP(xbeta!$B$16)</f>
        <v>0</v>
      </c>
      <c r="I29">
        <f>1-(1-E29)^EXP(xbeta!$B$20)</f>
        <v>5.0974921923503391E-3</v>
      </c>
      <c r="K29">
        <f>1-(1-C29)^EXP(xbeta!$F$12)</f>
        <v>3.1260200727912357E-2</v>
      </c>
      <c r="L29">
        <f>1-(1-D29)^EXP(xbeta!$F$16)</f>
        <v>0</v>
      </c>
      <c r="M29">
        <f>1-(1-E29)^EXP(xbeta!$F$20)</f>
        <v>5.27381794450823E-2</v>
      </c>
    </row>
    <row r="30" spans="1:13" x14ac:dyDescent="0.15">
      <c r="A30" s="2" t="s">
        <v>5</v>
      </c>
      <c r="B30" s="3">
        <v>36</v>
      </c>
      <c r="C30" s="3">
        <v>3.9727506099999997E-2</v>
      </c>
      <c r="D30" s="3">
        <v>0</v>
      </c>
      <c r="E30" s="3">
        <v>2.1260644400000001E-2</v>
      </c>
      <c r="G30">
        <f>1-(1-C30)^EXP(xbeta!$B$12)</f>
        <v>9.0452622608943267E-2</v>
      </c>
      <c r="H30">
        <f>1-(1-D30)^EXP(xbeta!$B$16)</f>
        <v>0</v>
      </c>
      <c r="I30">
        <f>1-(1-E30)^EXP(xbeta!$B$20)</f>
        <v>5.0974921923503391E-3</v>
      </c>
      <c r="K30">
        <f>1-(1-C30)^EXP(xbeta!$F$12)</f>
        <v>3.2956843887921305E-2</v>
      </c>
      <c r="L30">
        <f>1-(1-D30)^EXP(xbeta!$F$16)</f>
        <v>0</v>
      </c>
      <c r="M30">
        <f>1-(1-E30)^EXP(xbeta!$F$20)</f>
        <v>5.27381794450823E-2</v>
      </c>
    </row>
    <row r="31" spans="1:13" x14ac:dyDescent="0.15">
      <c r="A31" s="2" t="s">
        <v>5</v>
      </c>
      <c r="B31" s="3">
        <v>38</v>
      </c>
      <c r="C31" s="3">
        <v>3.9727506099999997E-2</v>
      </c>
      <c r="D31" s="3">
        <v>0</v>
      </c>
      <c r="E31" s="3">
        <v>2.2791046799999999E-2</v>
      </c>
      <c r="G31">
        <f>1-(1-C31)^EXP(xbeta!$B$12)</f>
        <v>9.0452622608943267E-2</v>
      </c>
      <c r="H31">
        <f>1-(1-D31)^EXP(xbeta!$B$16)</f>
        <v>0</v>
      </c>
      <c r="I31">
        <f>1-(1-E31)^EXP(xbeta!$B$20)</f>
        <v>5.4676691317854242E-3</v>
      </c>
      <c r="K31">
        <f>1-(1-C31)^EXP(xbeta!$F$12)</f>
        <v>3.2956843887921305E-2</v>
      </c>
      <c r="L31">
        <f>1-(1-D31)^EXP(xbeta!$F$16)</f>
        <v>0</v>
      </c>
      <c r="M31">
        <f>1-(1-E31)^EXP(xbeta!$F$20)</f>
        <v>5.6468055586293198E-2</v>
      </c>
    </row>
    <row r="32" spans="1:13" x14ac:dyDescent="0.15">
      <c r="A32" s="2" t="s">
        <v>5</v>
      </c>
      <c r="B32" s="3">
        <v>39</v>
      </c>
      <c r="C32" s="3">
        <v>4.0748897300000003E-2</v>
      </c>
      <c r="D32" s="3">
        <v>0</v>
      </c>
      <c r="E32" s="3">
        <v>2.2791046799999999E-2</v>
      </c>
      <c r="G32">
        <f>1-(1-C32)^EXP(xbeta!$B$12)</f>
        <v>9.2713594728772164E-2</v>
      </c>
      <c r="H32">
        <f>1-(1-D32)^EXP(xbeta!$B$16)</f>
        <v>0</v>
      </c>
      <c r="I32">
        <f>1-(1-E32)^EXP(xbeta!$B$20)</f>
        <v>5.4676691317854242E-3</v>
      </c>
      <c r="K32">
        <f>1-(1-C32)^EXP(xbeta!$F$12)</f>
        <v>3.3807240590216781E-2</v>
      </c>
      <c r="L32">
        <f>1-(1-D32)^EXP(xbeta!$F$16)</f>
        <v>0</v>
      </c>
      <c r="M32">
        <f>1-(1-E32)^EXP(xbeta!$F$20)</f>
        <v>5.6468055586293198E-2</v>
      </c>
    </row>
    <row r="33" spans="1:13" x14ac:dyDescent="0.15">
      <c r="A33" s="2" t="s">
        <v>5</v>
      </c>
      <c r="B33" s="3">
        <v>40</v>
      </c>
      <c r="C33" s="3">
        <v>4.1773413799999999E-2</v>
      </c>
      <c r="D33" s="3">
        <v>0</v>
      </c>
      <c r="E33" s="3">
        <v>2.43216222E-2</v>
      </c>
      <c r="G33">
        <f>1-(1-C33)^EXP(xbeta!$B$12)</f>
        <v>9.4978249647994173E-2</v>
      </c>
      <c r="H33">
        <f>1-(1-D33)^EXP(xbeta!$B$16)</f>
        <v>0</v>
      </c>
      <c r="I33">
        <f>1-(1-E33)^EXP(xbeta!$B$20)</f>
        <v>5.8383301217661554E-3</v>
      </c>
      <c r="K33">
        <f>1-(1-C33)^EXP(xbeta!$F$12)</f>
        <v>3.4660397049114833E-2</v>
      </c>
      <c r="L33">
        <f>1-(1-D33)^EXP(xbeta!$F$16)</f>
        <v>0</v>
      </c>
      <c r="M33">
        <f>1-(1-E33)^EXP(xbeta!$F$20)</f>
        <v>6.0189476746158932E-2</v>
      </c>
    </row>
    <row r="34" spans="1:13" x14ac:dyDescent="0.15">
      <c r="A34" s="2" t="s">
        <v>5</v>
      </c>
      <c r="B34" s="3">
        <v>41</v>
      </c>
      <c r="C34" s="3">
        <v>4.2800816700000001E-2</v>
      </c>
      <c r="D34" s="3">
        <v>0</v>
      </c>
      <c r="E34" s="3">
        <v>2.58672478E-2</v>
      </c>
      <c r="G34">
        <f>1-(1-C34)^EXP(xbeta!$B$12)</f>
        <v>9.7246031946062184E-2</v>
      </c>
      <c r="H34">
        <f>1-(1-D34)^EXP(xbeta!$B$16)</f>
        <v>0</v>
      </c>
      <c r="I34">
        <f>1-(1-E34)^EXP(xbeta!$B$20)</f>
        <v>6.2130858532526423E-3</v>
      </c>
      <c r="K34">
        <f>1-(1-C34)^EXP(xbeta!$F$12)</f>
        <v>3.5516115911651602E-2</v>
      </c>
      <c r="L34">
        <f>1-(1-D34)^EXP(xbeta!$F$16)</f>
        <v>0</v>
      </c>
      <c r="M34">
        <f>1-(1-E34)^EXP(xbeta!$F$20)</f>
        <v>6.3938489668207144E-2</v>
      </c>
    </row>
    <row r="35" spans="1:13" x14ac:dyDescent="0.15">
      <c r="A35" s="2" t="s">
        <v>5</v>
      </c>
      <c r="B35" s="3">
        <v>42</v>
      </c>
      <c r="C35" s="3">
        <v>4.4856413599999999E-2</v>
      </c>
      <c r="D35" s="3">
        <v>0</v>
      </c>
      <c r="E35" s="3">
        <v>2.58672478E-2</v>
      </c>
      <c r="G35">
        <f>1-(1-C35)^EXP(xbeta!$B$12)</f>
        <v>0.10177356877346866</v>
      </c>
      <c r="H35">
        <f>1-(1-D35)^EXP(xbeta!$B$16)</f>
        <v>0</v>
      </c>
      <c r="I35">
        <f>1-(1-E35)^EXP(xbeta!$B$20)</f>
        <v>6.2130858532526423E-3</v>
      </c>
      <c r="K35">
        <f>1-(1-C35)^EXP(xbeta!$F$12)</f>
        <v>3.7228690661616493E-2</v>
      </c>
      <c r="L35">
        <f>1-(1-D35)^EXP(xbeta!$F$16)</f>
        <v>0</v>
      </c>
      <c r="M35">
        <f>1-(1-E35)^EXP(xbeta!$F$20)</f>
        <v>6.3938489668207144E-2</v>
      </c>
    </row>
    <row r="36" spans="1:13" x14ac:dyDescent="0.15">
      <c r="A36" s="2" t="s">
        <v>5</v>
      </c>
      <c r="B36" s="3">
        <v>45</v>
      </c>
      <c r="C36" s="3">
        <v>4.5886279699999998E-2</v>
      </c>
      <c r="D36" s="3">
        <v>0</v>
      </c>
      <c r="E36" s="3">
        <v>2.7412269400000001E-2</v>
      </c>
      <c r="G36">
        <f>1-(1-C36)^EXP(xbeta!$B$12)</f>
        <v>0.1040369929271322</v>
      </c>
      <c r="H36">
        <f>1-(1-D36)^EXP(xbeta!$B$16)</f>
        <v>0</v>
      </c>
      <c r="I36">
        <f>1-(1-E36)^EXP(xbeta!$B$20)</f>
        <v>6.5881483537978403E-3</v>
      </c>
      <c r="K36">
        <f>1-(1-C36)^EXP(xbeta!$F$12)</f>
        <v>3.8086940789854418E-2</v>
      </c>
      <c r="L36">
        <f>1-(1-D36)^EXP(xbeta!$F$16)</f>
        <v>0</v>
      </c>
      <c r="M36">
        <f>1-(1-E36)^EXP(xbeta!$F$20)</f>
        <v>6.767700515606867E-2</v>
      </c>
    </row>
    <row r="37" spans="1:13" x14ac:dyDescent="0.15">
      <c r="A37" s="2" t="s">
        <v>5</v>
      </c>
      <c r="B37" s="3">
        <v>47</v>
      </c>
      <c r="C37" s="3">
        <v>4.6919279600000002E-2</v>
      </c>
      <c r="D37" s="3">
        <v>0</v>
      </c>
      <c r="E37" s="3">
        <v>2.8961475399999999E-2</v>
      </c>
      <c r="G37">
        <f>1-(1-C37)^EXP(xbeta!$B$12)</f>
        <v>0.10630402121853155</v>
      </c>
      <c r="H37">
        <f>1-(1-D37)^EXP(xbeta!$B$16)</f>
        <v>0</v>
      </c>
      <c r="I37">
        <f>1-(1-E37)^EXP(xbeta!$B$20)</f>
        <v>6.9646828863135779E-3</v>
      </c>
      <c r="K37">
        <f>1-(1-C37)^EXP(xbeta!$F$12)</f>
        <v>3.8947963814451647E-2</v>
      </c>
      <c r="L37">
        <f>1-(1-D37)^EXP(xbeta!$F$16)</f>
        <v>0</v>
      </c>
      <c r="M37">
        <f>1-(1-E37)^EXP(xbeta!$F$20)</f>
        <v>7.1416585866238225E-2</v>
      </c>
    </row>
    <row r="38" spans="1:13" x14ac:dyDescent="0.15">
      <c r="A38" s="2" t="s">
        <v>5</v>
      </c>
      <c r="B38" s="3">
        <v>48</v>
      </c>
      <c r="C38" s="3">
        <v>4.8984093499999999E-2</v>
      </c>
      <c r="D38" s="3">
        <v>0</v>
      </c>
      <c r="E38" s="3">
        <v>2.8961475399999999E-2</v>
      </c>
      <c r="G38">
        <f>1-(1-C38)^EXP(xbeta!$B$12)</f>
        <v>0.11082562466450374</v>
      </c>
      <c r="H38">
        <f>1-(1-D38)^EXP(xbeta!$B$16)</f>
        <v>0</v>
      </c>
      <c r="I38">
        <f>1-(1-E38)^EXP(xbeta!$B$20)</f>
        <v>6.9646828863135779E-3</v>
      </c>
      <c r="K38">
        <f>1-(1-C38)^EXP(xbeta!$F$12)</f>
        <v>4.0669506418119616E-2</v>
      </c>
      <c r="L38">
        <f>1-(1-D38)^EXP(xbeta!$F$16)</f>
        <v>0</v>
      </c>
      <c r="M38">
        <f>1-(1-E38)^EXP(xbeta!$F$20)</f>
        <v>7.1416585866238225E-2</v>
      </c>
    </row>
    <row r="39" spans="1:13" x14ac:dyDescent="0.15">
      <c r="A39" s="2" t="s">
        <v>5</v>
      </c>
      <c r="B39" s="3">
        <v>49</v>
      </c>
      <c r="C39" s="3">
        <v>5.1055603099999999E-2</v>
      </c>
      <c r="D39" s="3">
        <v>0</v>
      </c>
      <c r="E39" s="3">
        <v>2.8961475399999999E-2</v>
      </c>
      <c r="G39">
        <f>1-(1-C39)^EXP(xbeta!$B$12)</f>
        <v>0.11534870318410151</v>
      </c>
      <c r="H39">
        <f>1-(1-D39)^EXP(xbeta!$B$16)</f>
        <v>0</v>
      </c>
      <c r="I39">
        <f>1-(1-E39)^EXP(xbeta!$B$20)</f>
        <v>6.9646828863135779E-3</v>
      </c>
      <c r="K39">
        <f>1-(1-C39)^EXP(xbeta!$F$12)</f>
        <v>4.239728267749876E-2</v>
      </c>
      <c r="L39">
        <f>1-(1-D39)^EXP(xbeta!$F$16)</f>
        <v>0</v>
      </c>
      <c r="M39">
        <f>1-(1-E39)^EXP(xbeta!$F$20)</f>
        <v>7.1416585866238225E-2</v>
      </c>
    </row>
    <row r="40" spans="1:13" x14ac:dyDescent="0.15">
      <c r="A40" s="2" t="s">
        <v>5</v>
      </c>
      <c r="B40" s="3">
        <v>50</v>
      </c>
      <c r="C40" s="3">
        <v>5.1055603099999999E-2</v>
      </c>
      <c r="D40" s="3">
        <v>0</v>
      </c>
      <c r="E40" s="3">
        <v>3.2056878900000002E-2</v>
      </c>
      <c r="G40">
        <f>1-(1-C40)^EXP(xbeta!$B$12)</f>
        <v>0.11534870318410151</v>
      </c>
      <c r="H40">
        <f>1-(1-D40)^EXP(xbeta!$B$16)</f>
        <v>0</v>
      </c>
      <c r="I40">
        <f>1-(1-E40)^EXP(xbeta!$B$20)</f>
        <v>7.7183942389320581E-3</v>
      </c>
      <c r="K40">
        <f>1-(1-C40)^EXP(xbeta!$F$12)</f>
        <v>4.239728267749876E-2</v>
      </c>
      <c r="L40">
        <f>1-(1-D40)^EXP(xbeta!$F$16)</f>
        <v>0</v>
      </c>
      <c r="M40">
        <f>1-(1-E40)^EXP(xbeta!$F$20)</f>
        <v>7.8861342962979752E-2</v>
      </c>
    </row>
    <row r="41" spans="1:13" x14ac:dyDescent="0.15">
      <c r="A41" s="2" t="s">
        <v>5</v>
      </c>
      <c r="B41" s="3">
        <v>51</v>
      </c>
      <c r="C41" s="3">
        <v>5.2095468300000003E-2</v>
      </c>
      <c r="D41" s="3">
        <v>0</v>
      </c>
      <c r="E41" s="3">
        <v>3.3608628699999997E-2</v>
      </c>
      <c r="G41">
        <f>1-(1-C41)^EXP(xbeta!$B$12)</f>
        <v>0.11761424092027239</v>
      </c>
      <c r="H41">
        <f>1-(1-D41)^EXP(xbeta!$B$16)</f>
        <v>0</v>
      </c>
      <c r="I41">
        <f>1-(1-E41)^EXP(xbeta!$B$20)</f>
        <v>8.0969271064149639E-3</v>
      </c>
      <c r="K41">
        <f>1-(1-C41)^EXP(xbeta!$F$12)</f>
        <v>4.3264845531545304E-2</v>
      </c>
      <c r="L41">
        <f>1-(1-D41)^EXP(xbeta!$F$16)</f>
        <v>0</v>
      </c>
      <c r="M41">
        <f>1-(1-E41)^EXP(xbeta!$F$20)</f>
        <v>8.257985854024108E-2</v>
      </c>
    </row>
    <row r="42" spans="1:13" x14ac:dyDescent="0.15">
      <c r="A42" s="2" t="s">
        <v>5</v>
      </c>
      <c r="B42" s="3">
        <v>53</v>
      </c>
      <c r="C42" s="3">
        <v>5.4177496300000003E-2</v>
      </c>
      <c r="D42" s="3">
        <v>0</v>
      </c>
      <c r="E42" s="3">
        <v>3.5163153000000003E-2</v>
      </c>
      <c r="G42">
        <f>1-(1-C42)^EXP(xbeta!$B$12)</f>
        <v>0.12214033072152086</v>
      </c>
      <c r="H42">
        <f>1-(1-D42)^EXP(xbeta!$B$16)</f>
        <v>0</v>
      </c>
      <c r="I42">
        <f>1-(1-E42)^EXP(xbeta!$B$20)</f>
        <v>8.4766015833385167E-3</v>
      </c>
      <c r="K42">
        <f>1-(1-C42)^EXP(xbeta!$F$12)</f>
        <v>4.500238416469915E-2</v>
      </c>
      <c r="L42">
        <f>1-(1-D42)^EXP(xbeta!$F$16)</f>
        <v>0</v>
      </c>
      <c r="M42">
        <f>1-(1-E42)^EXP(xbeta!$F$20)</f>
        <v>8.6295926764332287E-2</v>
      </c>
    </row>
    <row r="43" spans="1:13" x14ac:dyDescent="0.15">
      <c r="A43" s="2" t="s">
        <v>5</v>
      </c>
      <c r="B43" s="3">
        <v>54</v>
      </c>
      <c r="C43" s="3">
        <v>5.6264080600000002E-2</v>
      </c>
      <c r="D43" s="3">
        <v>0</v>
      </c>
      <c r="E43" s="3">
        <v>3.67212149E-2</v>
      </c>
      <c r="G43">
        <f>1-(1-C43)^EXP(xbeta!$B$12)</f>
        <v>0.12666296313179126</v>
      </c>
      <c r="H43">
        <f>1-(1-D43)^EXP(xbeta!$B$16)</f>
        <v>0</v>
      </c>
      <c r="I43">
        <f>1-(1-E43)^EXP(xbeta!$B$20)</f>
        <v>8.8576082083379193E-3</v>
      </c>
      <c r="K43">
        <f>1-(1-C43)^EXP(xbeta!$F$12)</f>
        <v>4.6744390439324546E-2</v>
      </c>
      <c r="L43">
        <f>1-(1-D43)^EXP(xbeta!$F$16)</f>
        <v>0</v>
      </c>
      <c r="M43">
        <f>1-(1-E43)^EXP(xbeta!$F$20)</f>
        <v>9.001132401811629E-2</v>
      </c>
    </row>
    <row r="44" spans="1:13" x14ac:dyDescent="0.15">
      <c r="A44" s="2" t="s">
        <v>5</v>
      </c>
      <c r="B44" s="3">
        <v>57</v>
      </c>
      <c r="C44" s="3">
        <v>5.9402345299999999E-2</v>
      </c>
      <c r="D44" s="3">
        <v>0</v>
      </c>
      <c r="E44" s="3">
        <v>3.67212149E-2</v>
      </c>
      <c r="G44">
        <f>1-(1-C44)^EXP(xbeta!$B$12)</f>
        <v>0.13343992582497421</v>
      </c>
      <c r="H44">
        <f>1-(1-D44)^EXP(xbeta!$B$16)</f>
        <v>0</v>
      </c>
      <c r="I44">
        <f>1-(1-E44)^EXP(xbeta!$B$20)</f>
        <v>8.8576082083379193E-3</v>
      </c>
      <c r="K44">
        <f>1-(1-C44)^EXP(xbeta!$F$12)</f>
        <v>4.9365660679184353E-2</v>
      </c>
      <c r="L44">
        <f>1-(1-D44)^EXP(xbeta!$F$16)</f>
        <v>0</v>
      </c>
      <c r="M44">
        <f>1-(1-E44)^EXP(xbeta!$F$20)</f>
        <v>9.001132401811629E-2</v>
      </c>
    </row>
    <row r="45" spans="1:13" x14ac:dyDescent="0.15">
      <c r="A45" s="2" t="s">
        <v>5</v>
      </c>
      <c r="B45" s="3">
        <v>58</v>
      </c>
      <c r="C45" s="3">
        <v>5.9402345299999999E-2</v>
      </c>
      <c r="D45" s="3">
        <v>0</v>
      </c>
      <c r="E45" s="3">
        <v>3.8279435799999997E-2</v>
      </c>
      <c r="G45">
        <f>1-(1-C45)^EXP(xbeta!$B$12)</f>
        <v>0.13343992582497421</v>
      </c>
      <c r="H45">
        <f>1-(1-D45)^EXP(xbeta!$B$16)</f>
        <v>0</v>
      </c>
      <c r="I45">
        <f>1-(1-E45)^EXP(xbeta!$B$20)</f>
        <v>9.2391237851092711E-3</v>
      </c>
      <c r="K45">
        <f>1-(1-C45)^EXP(xbeta!$F$12)</f>
        <v>4.9365660679184353E-2</v>
      </c>
      <c r="L45">
        <f>1-(1-D45)^EXP(xbeta!$F$16)</f>
        <v>0</v>
      </c>
      <c r="M45">
        <f>1-(1-E45)^EXP(xbeta!$F$20)</f>
        <v>9.3717968791356077E-2</v>
      </c>
    </row>
    <row r="46" spans="1:13" x14ac:dyDescent="0.15">
      <c r="A46" s="2" t="s">
        <v>5</v>
      </c>
      <c r="B46" s="3">
        <v>59</v>
      </c>
      <c r="C46" s="3">
        <v>6.14983458E-2</v>
      </c>
      <c r="D46" s="3">
        <v>0</v>
      </c>
      <c r="E46" s="3">
        <v>3.98414001E-2</v>
      </c>
      <c r="G46">
        <f>1-(1-C46)^EXP(xbeta!$B$12)</f>
        <v>0.13794933441740587</v>
      </c>
      <c r="H46">
        <f>1-(1-D46)^EXP(xbeta!$B$16)</f>
        <v>0</v>
      </c>
      <c r="I46">
        <f>1-(1-E46)^EXP(xbeta!$B$20)</f>
        <v>9.6220290361409555E-3</v>
      </c>
      <c r="K46">
        <f>1-(1-C46)^EXP(xbeta!$F$12)</f>
        <v>5.1117212387604027E-2</v>
      </c>
      <c r="L46">
        <f>1-(1-D46)^EXP(xbeta!$F$16)</f>
        <v>0</v>
      </c>
      <c r="M46">
        <f>1-(1-E46)^EXP(xbeta!$F$20)</f>
        <v>9.7424360940925769E-2</v>
      </c>
    </row>
    <row r="47" spans="1:13" x14ac:dyDescent="0.15">
      <c r="A47" s="2" t="s">
        <v>5</v>
      </c>
      <c r="B47" s="3">
        <v>60</v>
      </c>
      <c r="C47" s="3">
        <v>6.3597351400000002E-2</v>
      </c>
      <c r="D47" s="3">
        <v>0</v>
      </c>
      <c r="E47" s="3">
        <v>3.98414001E-2</v>
      </c>
      <c r="G47">
        <f>1-(1-C47)^EXP(xbeta!$B$12)</f>
        <v>0.1424517169254691</v>
      </c>
      <c r="H47">
        <f>1-(1-D47)^EXP(xbeta!$B$16)</f>
        <v>0</v>
      </c>
      <c r="I47">
        <f>1-(1-E47)^EXP(xbeta!$B$20)</f>
        <v>9.6220290361409555E-3</v>
      </c>
      <c r="K47">
        <f>1-(1-C47)^EXP(xbeta!$F$12)</f>
        <v>5.2871954933799703E-2</v>
      </c>
      <c r="L47">
        <f>1-(1-D47)^EXP(xbeta!$F$16)</f>
        <v>0</v>
      </c>
      <c r="M47">
        <f>1-(1-E47)^EXP(xbeta!$F$20)</f>
        <v>9.7424360940925769E-2</v>
      </c>
    </row>
    <row r="48" spans="1:13" x14ac:dyDescent="0.15">
      <c r="A48" s="2" t="s">
        <v>5</v>
      </c>
      <c r="B48" s="3">
        <v>61</v>
      </c>
      <c r="C48" s="3">
        <v>6.4652642799999993E-2</v>
      </c>
      <c r="D48" s="3">
        <v>0</v>
      </c>
      <c r="E48" s="3">
        <v>3.98414001E-2</v>
      </c>
      <c r="G48">
        <f>1-(1-C48)^EXP(xbeta!$B$12)</f>
        <v>0.144710227823724</v>
      </c>
      <c r="H48">
        <f>1-(1-D48)^EXP(xbeta!$B$16)</f>
        <v>0</v>
      </c>
      <c r="I48">
        <f>1-(1-E48)^EXP(xbeta!$B$20)</f>
        <v>9.6220290361409555E-3</v>
      </c>
      <c r="K48">
        <f>1-(1-C48)^EXP(xbeta!$F$12)</f>
        <v>5.3754422872389296E-2</v>
      </c>
      <c r="L48">
        <f>1-(1-D48)^EXP(xbeta!$F$16)</f>
        <v>0</v>
      </c>
      <c r="M48">
        <f>1-(1-E48)^EXP(xbeta!$F$20)</f>
        <v>9.7424360940925769E-2</v>
      </c>
    </row>
    <row r="49" spans="1:13" x14ac:dyDescent="0.15">
      <c r="A49" s="2" t="s">
        <v>5</v>
      </c>
      <c r="B49" s="3">
        <v>62</v>
      </c>
      <c r="C49" s="3">
        <v>6.5711043600000005E-2</v>
      </c>
      <c r="D49" s="3">
        <v>0</v>
      </c>
      <c r="E49" s="3">
        <v>3.98414001E-2</v>
      </c>
      <c r="G49">
        <f>1-(1-C49)^EXP(xbeta!$B$12)</f>
        <v>0.14697196960684344</v>
      </c>
      <c r="H49">
        <f>1-(1-D49)^EXP(xbeta!$B$16)</f>
        <v>0</v>
      </c>
      <c r="I49">
        <f>1-(1-E49)^EXP(xbeta!$B$20)</f>
        <v>9.6220290361409555E-3</v>
      </c>
      <c r="K49">
        <f>1-(1-C49)^EXP(xbeta!$F$12)</f>
        <v>5.4639664331530224E-2</v>
      </c>
      <c r="L49">
        <f>1-(1-D49)^EXP(xbeta!$F$16)</f>
        <v>0</v>
      </c>
      <c r="M49">
        <f>1-(1-E49)^EXP(xbeta!$F$20)</f>
        <v>9.7424360940925769E-2</v>
      </c>
    </row>
    <row r="50" spans="1:13" x14ac:dyDescent="0.15">
      <c r="A50" s="2" t="s">
        <v>5</v>
      </c>
      <c r="B50" s="3">
        <v>64</v>
      </c>
      <c r="C50" s="3">
        <v>6.5711043600000005E-2</v>
      </c>
      <c r="D50" s="3">
        <v>0</v>
      </c>
      <c r="E50" s="3">
        <v>4.4520984E-2</v>
      </c>
      <c r="G50">
        <f>1-(1-C50)^EXP(xbeta!$B$12)</f>
        <v>0.14697196960684344</v>
      </c>
      <c r="H50">
        <f>1-(1-D50)^EXP(xbeta!$B$16)</f>
        <v>0</v>
      </c>
      <c r="I50">
        <f>1-(1-E50)^EXP(xbeta!$B$20)</f>
        <v>1.0772047291645825E-2</v>
      </c>
      <c r="K50">
        <f>1-(1-C50)^EXP(xbeta!$F$12)</f>
        <v>5.4639664331530224E-2</v>
      </c>
      <c r="L50">
        <f>1-(1-D50)^EXP(xbeta!$F$16)</f>
        <v>0</v>
      </c>
      <c r="M50">
        <f>1-(1-E50)^EXP(xbeta!$F$20)</f>
        <v>0.10847376393253916</v>
      </c>
    </row>
    <row r="51" spans="1:13" x14ac:dyDescent="0.15">
      <c r="A51" s="2" t="s">
        <v>5</v>
      </c>
      <c r="B51" s="3">
        <v>65</v>
      </c>
      <c r="C51" s="3">
        <v>6.6768934899999993E-2</v>
      </c>
      <c r="D51" s="3">
        <v>0</v>
      </c>
      <c r="E51" s="3">
        <v>4.4520984E-2</v>
      </c>
      <c r="G51">
        <f>1-(1-C51)^EXP(xbeta!$B$12)</f>
        <v>0.14922919758583941</v>
      </c>
      <c r="H51">
        <f>1-(1-D51)^EXP(xbeta!$B$16)</f>
        <v>0</v>
      </c>
      <c r="I51">
        <f>1-(1-E51)^EXP(xbeta!$B$20)</f>
        <v>1.0772047291645825E-2</v>
      </c>
      <c r="K51">
        <f>1-(1-C51)^EXP(xbeta!$F$12)</f>
        <v>5.55246533495104E-2</v>
      </c>
      <c r="L51">
        <f>1-(1-D51)^EXP(xbeta!$F$16)</f>
        <v>0</v>
      </c>
      <c r="M51">
        <f>1-(1-E51)^EXP(xbeta!$F$20)</f>
        <v>0.10847376393253916</v>
      </c>
    </row>
    <row r="52" spans="1:13" x14ac:dyDescent="0.15">
      <c r="A52" s="2" t="s">
        <v>5</v>
      </c>
      <c r="B52" s="3">
        <v>67</v>
      </c>
      <c r="C52" s="3">
        <v>6.7829452200000001E-2</v>
      </c>
      <c r="D52" s="3">
        <v>0</v>
      </c>
      <c r="E52" s="3">
        <v>4.4520984E-2</v>
      </c>
      <c r="G52">
        <f>1-(1-C52)^EXP(xbeta!$B$12)</f>
        <v>0.15148859302660034</v>
      </c>
      <c r="H52">
        <f>1-(1-D52)^EXP(xbeta!$B$16)</f>
        <v>0</v>
      </c>
      <c r="I52">
        <f>1-(1-E52)^EXP(xbeta!$B$20)</f>
        <v>1.0772047291645825E-2</v>
      </c>
      <c r="K52">
        <f>1-(1-C52)^EXP(xbeta!$F$12)</f>
        <v>5.6412013712407671E-2</v>
      </c>
      <c r="L52">
        <f>1-(1-D52)^EXP(xbeta!$F$16)</f>
        <v>0</v>
      </c>
      <c r="M52">
        <f>1-(1-E52)^EXP(xbeta!$F$20)</f>
        <v>0.10847376393253916</v>
      </c>
    </row>
    <row r="53" spans="1:13" x14ac:dyDescent="0.15">
      <c r="A53" s="2" t="s">
        <v>5</v>
      </c>
      <c r="B53" s="3">
        <v>68</v>
      </c>
      <c r="C53" s="3">
        <v>6.8890012799999997E-2</v>
      </c>
      <c r="D53" s="3">
        <v>0</v>
      </c>
      <c r="E53" s="3">
        <v>4.4520984E-2</v>
      </c>
      <c r="G53">
        <f>1-(1-C53)^EXP(xbeta!$B$12)</f>
        <v>0.15374464192301462</v>
      </c>
      <c r="H53">
        <f>1-(1-D53)^EXP(xbeta!$B$16)</f>
        <v>0</v>
      </c>
      <c r="I53">
        <f>1-(1-E53)^EXP(xbeta!$B$20)</f>
        <v>1.0772047291645825E-2</v>
      </c>
      <c r="K53">
        <f>1-(1-C53)^EXP(xbeta!$F$12)</f>
        <v>5.7299585305313538E-2</v>
      </c>
      <c r="L53">
        <f>1-(1-D53)^EXP(xbeta!$F$16)</f>
        <v>0</v>
      </c>
      <c r="M53">
        <f>1-(1-E53)^EXP(xbeta!$F$20)</f>
        <v>0.10847376393253916</v>
      </c>
    </row>
    <row r="54" spans="1:13" x14ac:dyDescent="0.15">
      <c r="A54" s="2" t="s">
        <v>5</v>
      </c>
      <c r="B54" s="3">
        <v>69</v>
      </c>
      <c r="C54" s="3">
        <v>6.9950280500000003E-2</v>
      </c>
      <c r="D54" s="3">
        <v>0</v>
      </c>
      <c r="E54" s="3">
        <v>4.4520984E-2</v>
      </c>
      <c r="G54">
        <f>1-(1-C54)^EXP(xbeta!$B$12)</f>
        <v>0.15599663164169741</v>
      </c>
      <c r="H54">
        <f>1-(1-D54)^EXP(xbeta!$B$16)</f>
        <v>0</v>
      </c>
      <c r="I54">
        <f>1-(1-E54)^EXP(xbeta!$B$20)</f>
        <v>1.0772047291645825E-2</v>
      </c>
      <c r="K54">
        <f>1-(1-C54)^EXP(xbeta!$F$12)</f>
        <v>5.8187086938127353E-2</v>
      </c>
      <c r="L54">
        <f>1-(1-D54)^EXP(xbeta!$F$16)</f>
        <v>0</v>
      </c>
      <c r="M54">
        <f>1-(1-E54)^EXP(xbeta!$F$20)</f>
        <v>0.10847376393253916</v>
      </c>
    </row>
    <row r="55" spans="1:13" x14ac:dyDescent="0.15">
      <c r="A55" s="2" t="s">
        <v>5</v>
      </c>
      <c r="B55" s="3">
        <v>70</v>
      </c>
      <c r="C55" s="3">
        <v>7.2069259799999993E-2</v>
      </c>
      <c r="D55" s="3">
        <v>0</v>
      </c>
      <c r="E55" s="3">
        <v>4.4520984E-2</v>
      </c>
      <c r="G55">
        <f>1-(1-C55)^EXP(xbeta!$B$12)</f>
        <v>0.16048701692952827</v>
      </c>
      <c r="H55">
        <f>1-(1-D55)^EXP(xbeta!$B$16)</f>
        <v>0</v>
      </c>
      <c r="I55">
        <f>1-(1-E55)^EXP(xbeta!$B$20)</f>
        <v>1.0772047291645825E-2</v>
      </c>
      <c r="K55">
        <f>1-(1-C55)^EXP(xbeta!$F$12)</f>
        <v>5.9961313379051084E-2</v>
      </c>
      <c r="L55">
        <f>1-(1-D55)^EXP(xbeta!$F$16)</f>
        <v>0</v>
      </c>
      <c r="M55">
        <f>1-(1-E55)^EXP(xbeta!$F$20)</f>
        <v>0.10847376393253916</v>
      </c>
    </row>
    <row r="56" spans="1:13" x14ac:dyDescent="0.15">
      <c r="A56" s="2" t="s">
        <v>5</v>
      </c>
      <c r="B56" s="3">
        <v>71</v>
      </c>
      <c r="C56" s="3">
        <v>7.3132292000000002E-2</v>
      </c>
      <c r="D56" s="3">
        <v>0</v>
      </c>
      <c r="E56" s="3">
        <v>4.4520984E-2</v>
      </c>
      <c r="G56">
        <f>1-(1-C56)^EXP(xbeta!$B$12)</f>
        <v>0.16273455314816743</v>
      </c>
      <c r="H56">
        <f>1-(1-D56)^EXP(xbeta!$B$16)</f>
        <v>0</v>
      </c>
      <c r="I56">
        <f>1-(1-E56)^EXP(xbeta!$B$20)</f>
        <v>1.0772047291645825E-2</v>
      </c>
      <c r="K56">
        <f>1-(1-C56)^EXP(xbeta!$F$12)</f>
        <v>6.085165722295105E-2</v>
      </c>
      <c r="L56">
        <f>1-(1-D56)^EXP(xbeta!$F$16)</f>
        <v>0</v>
      </c>
      <c r="M56">
        <f>1-(1-E56)^EXP(xbeta!$F$20)</f>
        <v>0.10847376393253916</v>
      </c>
    </row>
    <row r="57" spans="1:13" x14ac:dyDescent="0.15">
      <c r="A57" s="2" t="s">
        <v>5</v>
      </c>
      <c r="B57" s="3">
        <v>72</v>
      </c>
      <c r="C57" s="3">
        <v>7.4196649700000006E-2</v>
      </c>
      <c r="D57" s="3">
        <v>0</v>
      </c>
      <c r="E57" s="3">
        <v>4.4520984E-2</v>
      </c>
      <c r="G57">
        <f>1-(1-C57)^EXP(xbeta!$B$12)</f>
        <v>0.16498143713843993</v>
      </c>
      <c r="H57">
        <f>1-(1-D57)^EXP(xbeta!$B$16)</f>
        <v>0</v>
      </c>
      <c r="I57">
        <f>1-(1-E57)^EXP(xbeta!$B$20)</f>
        <v>1.0772047291645825E-2</v>
      </c>
      <c r="K57">
        <f>1-(1-C57)^EXP(xbeta!$F$12)</f>
        <v>6.1743288573087862E-2</v>
      </c>
      <c r="L57">
        <f>1-(1-D57)^EXP(xbeta!$F$16)</f>
        <v>0</v>
      </c>
      <c r="M57">
        <f>1-(1-E57)^EXP(xbeta!$F$20)</f>
        <v>0.10847376393253916</v>
      </c>
    </row>
    <row r="58" spans="1:13" x14ac:dyDescent="0.15">
      <c r="A58" s="2" t="s">
        <v>5</v>
      </c>
      <c r="B58" s="3">
        <v>74</v>
      </c>
      <c r="C58" s="3">
        <v>7.6325311600000001E-2</v>
      </c>
      <c r="D58" s="3">
        <v>0</v>
      </c>
      <c r="E58" s="3">
        <v>4.4520984E-2</v>
      </c>
      <c r="G58">
        <f>1-(1-C58)^EXP(xbeta!$B$12)</f>
        <v>0.16946472745939978</v>
      </c>
      <c r="H58">
        <f>1-(1-D58)^EXP(xbeta!$B$16)</f>
        <v>0</v>
      </c>
      <c r="I58">
        <f>1-(1-E58)^EXP(xbeta!$B$20)</f>
        <v>1.0772047291645825E-2</v>
      </c>
      <c r="K58">
        <f>1-(1-C58)^EXP(xbeta!$F$12)</f>
        <v>6.3527039718951239E-2</v>
      </c>
      <c r="L58">
        <f>1-(1-D58)^EXP(xbeta!$F$16)</f>
        <v>0</v>
      </c>
      <c r="M58">
        <f>1-(1-E58)^EXP(xbeta!$F$20)</f>
        <v>0.10847376393253916</v>
      </c>
    </row>
    <row r="59" spans="1:13" x14ac:dyDescent="0.15">
      <c r="A59" s="2" t="s">
        <v>5</v>
      </c>
      <c r="B59" s="3">
        <v>75</v>
      </c>
      <c r="C59" s="3">
        <v>7.7390522000000003E-2</v>
      </c>
      <c r="D59" s="3">
        <v>0</v>
      </c>
      <c r="E59" s="3">
        <v>4.4520984E-2</v>
      </c>
      <c r="G59">
        <f>1-(1-C59)^EXP(xbeta!$B$12)</f>
        <v>0.17170303954682997</v>
      </c>
      <c r="H59">
        <f>1-(1-D59)^EXP(xbeta!$B$16)</f>
        <v>0</v>
      </c>
      <c r="I59">
        <f>1-(1-E59)^EXP(xbeta!$B$20)</f>
        <v>1.0772047291645825E-2</v>
      </c>
      <c r="K59">
        <f>1-(1-C59)^EXP(xbeta!$F$12)</f>
        <v>6.4419919647561663E-2</v>
      </c>
      <c r="L59">
        <f>1-(1-D59)^EXP(xbeta!$F$16)</f>
        <v>0</v>
      </c>
      <c r="M59">
        <f>1-(1-E59)^EXP(xbeta!$F$20)</f>
        <v>0.10847376393253916</v>
      </c>
    </row>
    <row r="60" spans="1:13" x14ac:dyDescent="0.15">
      <c r="A60" s="2" t="s">
        <v>5</v>
      </c>
      <c r="B60" s="3">
        <v>77</v>
      </c>
      <c r="C60" s="3">
        <v>7.8457822799999993E-2</v>
      </c>
      <c r="D60" s="3">
        <v>0</v>
      </c>
      <c r="E60" s="3">
        <v>4.4520984E-2</v>
      </c>
      <c r="G60">
        <f>1-(1-C60)^EXP(xbeta!$B$12)</f>
        <v>0.17394227699157616</v>
      </c>
      <c r="H60">
        <f>1-(1-D60)^EXP(xbeta!$B$16)</f>
        <v>0</v>
      </c>
      <c r="I60">
        <f>1-(1-E60)^EXP(xbeta!$B$20)</f>
        <v>1.0772047291645825E-2</v>
      </c>
      <c r="K60">
        <f>1-(1-C60)^EXP(xbeta!$F$12)</f>
        <v>6.5314731006166249E-2</v>
      </c>
      <c r="L60">
        <f>1-(1-D60)^EXP(xbeta!$F$16)</f>
        <v>0</v>
      </c>
      <c r="M60">
        <f>1-(1-E60)^EXP(xbeta!$F$20)</f>
        <v>0.10847376393253916</v>
      </c>
    </row>
    <row r="61" spans="1:13" x14ac:dyDescent="0.15">
      <c r="A61" s="2" t="s">
        <v>5</v>
      </c>
      <c r="B61" s="3">
        <v>78</v>
      </c>
      <c r="C61" s="3">
        <v>8.1659890400000004E-2</v>
      </c>
      <c r="D61" s="3">
        <v>0</v>
      </c>
      <c r="E61" s="3">
        <v>4.6088249300000002E-2</v>
      </c>
      <c r="G61">
        <f>1-(1-C61)^EXP(xbeta!$B$12)</f>
        <v>0.18063952422563434</v>
      </c>
      <c r="H61">
        <f>1-(1-D61)^EXP(xbeta!$B$16)</f>
        <v>0</v>
      </c>
      <c r="I61">
        <f>1-(1-E61)^EXP(xbeta!$B$20)</f>
        <v>1.115816586657481E-2</v>
      </c>
      <c r="K61">
        <f>1-(1-C61)^EXP(xbeta!$F$12)</f>
        <v>6.800038247328577E-2</v>
      </c>
      <c r="L61">
        <f>1-(1-D61)^EXP(xbeta!$F$16)</f>
        <v>0</v>
      </c>
      <c r="M61">
        <f>1-(1-E61)^EXP(xbeta!$F$20)</f>
        <v>0.11215603664105867</v>
      </c>
    </row>
    <row r="62" spans="1:13" x14ac:dyDescent="0.15">
      <c r="A62" s="2" t="s">
        <v>5</v>
      </c>
      <c r="B62" s="3">
        <v>79</v>
      </c>
      <c r="C62" s="3">
        <v>8.27317313E-2</v>
      </c>
      <c r="D62" s="3">
        <v>0</v>
      </c>
      <c r="E62" s="3">
        <v>4.76566977E-2</v>
      </c>
      <c r="G62">
        <f>1-(1-C62)^EXP(xbeta!$B$12)</f>
        <v>0.18287435136953401</v>
      </c>
      <c r="H62">
        <f>1-(1-D62)^EXP(xbeta!$B$16)</f>
        <v>0</v>
      </c>
      <c r="I62">
        <f>1-(1-E62)^EXP(xbeta!$B$20)</f>
        <v>1.1545060290734321E-2</v>
      </c>
      <c r="K62">
        <f>1-(1-C62)^EXP(xbeta!$F$12)</f>
        <v>6.8899723681818736E-2</v>
      </c>
      <c r="L62">
        <f>1-(1-D62)^EXP(xbeta!$F$16)</f>
        <v>0</v>
      </c>
      <c r="M62">
        <f>1-(1-E62)^EXP(xbeta!$F$20)</f>
        <v>0.11583188712971015</v>
      </c>
    </row>
    <row r="63" spans="1:13" x14ac:dyDescent="0.15">
      <c r="A63" s="2" t="s">
        <v>5</v>
      </c>
      <c r="B63" s="3">
        <v>80</v>
      </c>
      <c r="C63" s="3">
        <v>8.3804969500000007E-2</v>
      </c>
      <c r="D63" s="3">
        <v>0</v>
      </c>
      <c r="E63" s="3">
        <v>4.9224445700000001E-2</v>
      </c>
      <c r="G63">
        <f>1-(1-C63)^EXP(xbeta!$B$12)</f>
        <v>0.18510859181792916</v>
      </c>
      <c r="H63">
        <f>1-(1-D63)^EXP(xbeta!$B$16)</f>
        <v>0</v>
      </c>
      <c r="I63">
        <f>1-(1-E63)^EXP(xbeta!$B$20)</f>
        <v>1.1932267584134459E-2</v>
      </c>
      <c r="K63">
        <f>1-(1-C63)^EXP(xbeta!$F$12)</f>
        <v>6.9800419826482996E-2</v>
      </c>
      <c r="L63">
        <f>1-(1-D63)^EXP(xbeta!$F$16)</f>
        <v>0</v>
      </c>
      <c r="M63">
        <f>1-(1-E63)^EXP(xbeta!$F$20)</f>
        <v>0.11949690482125119</v>
      </c>
    </row>
    <row r="64" spans="1:13" x14ac:dyDescent="0.15">
      <c r="A64" s="2" t="s">
        <v>5</v>
      </c>
      <c r="B64" s="3">
        <v>81</v>
      </c>
      <c r="C64" s="3">
        <v>8.7031065699999993E-2</v>
      </c>
      <c r="D64" s="3">
        <v>0</v>
      </c>
      <c r="E64" s="3">
        <v>5.0797318799999998E-2</v>
      </c>
      <c r="G64">
        <f>1-(1-C64)^EXP(xbeta!$B$12)</f>
        <v>0.19180352484004959</v>
      </c>
      <c r="H64">
        <f>1-(1-D64)^EXP(xbeta!$B$16)</f>
        <v>0</v>
      </c>
      <c r="I64">
        <f>1-(1-E64)^EXP(xbeta!$B$20)</f>
        <v>1.2321230025369223E-2</v>
      </c>
      <c r="K64">
        <f>1-(1-C64)^EXP(xbeta!$F$12)</f>
        <v>7.2508966034270927E-2</v>
      </c>
      <c r="L64">
        <f>1-(1-D64)^EXP(xbeta!$F$16)</f>
        <v>0</v>
      </c>
      <c r="M64">
        <f>1-(1-E64)^EXP(xbeta!$F$20)</f>
        <v>0.12316467731803449</v>
      </c>
    </row>
    <row r="65" spans="1:13" x14ac:dyDescent="0.15">
      <c r="A65" s="2" t="s">
        <v>5</v>
      </c>
      <c r="B65" s="3">
        <v>83</v>
      </c>
      <c r="C65" s="3">
        <v>8.7031065699999993E-2</v>
      </c>
      <c r="D65" s="3">
        <v>0</v>
      </c>
      <c r="E65" s="3">
        <v>5.39411895E-2</v>
      </c>
      <c r="G65">
        <f>1-(1-C65)^EXP(xbeta!$B$12)</f>
        <v>0.19180352484004959</v>
      </c>
      <c r="H65">
        <f>1-(1-D65)^EXP(xbeta!$B$16)</f>
        <v>0</v>
      </c>
      <c r="I65">
        <f>1-(1-E65)^EXP(xbeta!$B$20)</f>
        <v>1.3100165769224459E-2</v>
      </c>
      <c r="K65">
        <f>1-(1-C65)^EXP(xbeta!$F$12)</f>
        <v>7.2508966034270927E-2</v>
      </c>
      <c r="L65">
        <f>1-(1-D65)^EXP(xbeta!$F$16)</f>
        <v>0</v>
      </c>
      <c r="M65">
        <f>1-(1-E65)^EXP(xbeta!$F$20)</f>
        <v>0.13046818370474167</v>
      </c>
    </row>
    <row r="66" spans="1:13" x14ac:dyDescent="0.15">
      <c r="A66" s="2" t="s">
        <v>5</v>
      </c>
      <c r="B66" s="3">
        <v>84</v>
      </c>
      <c r="C66" s="3">
        <v>8.7031065699999993E-2</v>
      </c>
      <c r="D66" s="3">
        <v>0</v>
      </c>
      <c r="E66" s="3">
        <v>5.5519002300000002E-2</v>
      </c>
      <c r="G66">
        <f>1-(1-C66)^EXP(xbeta!$B$12)</f>
        <v>0.19180352484004959</v>
      </c>
      <c r="H66">
        <f>1-(1-D66)^EXP(xbeta!$B$16)</f>
        <v>0</v>
      </c>
      <c r="I66">
        <f>1-(1-E66)^EXP(xbeta!$B$20)</f>
        <v>1.3491833616601334E-2</v>
      </c>
      <c r="K66">
        <f>1-(1-C66)^EXP(xbeta!$F$12)</f>
        <v>7.2508966034270927E-2</v>
      </c>
      <c r="L66">
        <f>1-(1-D66)^EXP(xbeta!$F$16)</f>
        <v>0</v>
      </c>
      <c r="M66">
        <f>1-(1-E66)^EXP(xbeta!$F$20)</f>
        <v>0.13411970796400896</v>
      </c>
    </row>
    <row r="67" spans="1:13" x14ac:dyDescent="0.15">
      <c r="A67" s="2" t="s">
        <v>5</v>
      </c>
      <c r="B67" s="3">
        <v>86</v>
      </c>
      <c r="C67" s="3">
        <v>8.8109947399999999E-2</v>
      </c>
      <c r="D67" s="3">
        <v>0</v>
      </c>
      <c r="E67" s="3">
        <v>5.5519002300000002E-2</v>
      </c>
      <c r="G67">
        <f>1-(1-C67)^EXP(xbeta!$B$12)</f>
        <v>0.19403541436185145</v>
      </c>
      <c r="H67">
        <f>1-(1-D67)^EXP(xbeta!$B$16)</f>
        <v>0</v>
      </c>
      <c r="I67">
        <f>1-(1-E67)^EXP(xbeta!$B$20)</f>
        <v>1.3491833616601334E-2</v>
      </c>
      <c r="K67">
        <f>1-(1-C67)^EXP(xbeta!$F$12)</f>
        <v>7.3415136875170983E-2</v>
      </c>
      <c r="L67">
        <f>1-(1-D67)^EXP(xbeta!$F$16)</f>
        <v>0</v>
      </c>
      <c r="M67">
        <f>1-(1-E67)^EXP(xbeta!$F$20)</f>
        <v>0.13411970796400896</v>
      </c>
    </row>
    <row r="68" spans="1:13" x14ac:dyDescent="0.15">
      <c r="A68" s="2" t="s">
        <v>5</v>
      </c>
      <c r="B68" s="3">
        <v>87</v>
      </c>
      <c r="C68" s="3">
        <v>8.8109947399999999E-2</v>
      </c>
      <c r="D68" s="3">
        <v>0</v>
      </c>
      <c r="E68" s="3">
        <v>5.7099313999999998E-2</v>
      </c>
      <c r="G68">
        <f>1-(1-C68)^EXP(xbeta!$B$12)</f>
        <v>0.19403541436185145</v>
      </c>
      <c r="H68">
        <f>1-(1-D68)^EXP(xbeta!$B$16)</f>
        <v>0</v>
      </c>
      <c r="I68">
        <f>1-(1-E68)^EXP(xbeta!$B$20)</f>
        <v>1.3884621986698376E-2</v>
      </c>
      <c r="K68">
        <f>1-(1-C68)^EXP(xbeta!$F$12)</f>
        <v>7.3415136875170983E-2</v>
      </c>
      <c r="L68">
        <f>1-(1-D68)^EXP(xbeta!$F$16)</f>
        <v>0</v>
      </c>
      <c r="M68">
        <f>1-(1-E68)^EXP(xbeta!$F$20)</f>
        <v>0.13776772588075503</v>
      </c>
    </row>
    <row r="69" spans="1:13" x14ac:dyDescent="0.15">
      <c r="A69" s="2" t="s">
        <v>5</v>
      </c>
      <c r="B69" s="3">
        <v>88</v>
      </c>
      <c r="C69" s="3">
        <v>8.9194200400000007E-2</v>
      </c>
      <c r="D69" s="3">
        <v>0</v>
      </c>
      <c r="E69" s="3">
        <v>6.1833756599999998E-2</v>
      </c>
      <c r="G69">
        <f>1-(1-C69)^EXP(xbeta!$B$12)</f>
        <v>0.19627485682170986</v>
      </c>
      <c r="H69">
        <f>1-(1-D69)^EXP(xbeta!$B$16)</f>
        <v>0</v>
      </c>
      <c r="I69">
        <f>1-(1-E69)^EXP(xbeta!$B$20)</f>
        <v>1.5064384590046664E-2</v>
      </c>
      <c r="K69">
        <f>1-(1-C69)^EXP(xbeta!$F$12)</f>
        <v>7.4326006388447108E-2</v>
      </c>
      <c r="L69">
        <f>1-(1-D69)^EXP(xbeta!$F$16)</f>
        <v>0</v>
      </c>
      <c r="M69">
        <f>1-(1-E69)^EXP(xbeta!$F$20)</f>
        <v>0.14864122538146196</v>
      </c>
    </row>
    <row r="70" spans="1:13" x14ac:dyDescent="0.15">
      <c r="A70" s="2" t="s">
        <v>5</v>
      </c>
      <c r="B70" s="3">
        <v>89</v>
      </c>
      <c r="C70" s="3">
        <v>9.0279333500000003E-2</v>
      </c>
      <c r="D70" s="3">
        <v>0</v>
      </c>
      <c r="E70" s="3">
        <v>6.1833756599999998E-2</v>
      </c>
      <c r="G70">
        <f>1-(1-C70)^EXP(xbeta!$B$12)</f>
        <v>0.19851254661228313</v>
      </c>
      <c r="H70">
        <f>1-(1-D70)^EXP(xbeta!$B$16)</f>
        <v>0</v>
      </c>
      <c r="I70">
        <f>1-(1-E70)^EXP(xbeta!$B$20)</f>
        <v>1.5064384590046664E-2</v>
      </c>
      <c r="K70">
        <f>1-(1-C70)^EXP(xbeta!$F$12)</f>
        <v>7.5237803447482654E-2</v>
      </c>
      <c r="L70">
        <f>1-(1-D70)^EXP(xbeta!$F$16)</f>
        <v>0</v>
      </c>
      <c r="M70">
        <f>1-(1-E70)^EXP(xbeta!$F$20)</f>
        <v>0.14864122538146196</v>
      </c>
    </row>
    <row r="71" spans="1:13" x14ac:dyDescent="0.15">
      <c r="A71" s="2" t="s">
        <v>5</v>
      </c>
      <c r="B71" s="3">
        <v>90</v>
      </c>
      <c r="C71" s="3">
        <v>9.0279333500000003E-2</v>
      </c>
      <c r="D71" s="3">
        <v>0</v>
      </c>
      <c r="E71" s="3">
        <v>6.3420929700000003E-2</v>
      </c>
      <c r="G71">
        <f>1-(1-C71)^EXP(xbeta!$B$12)</f>
        <v>0.19851254661228313</v>
      </c>
      <c r="H71">
        <f>1-(1-D71)^EXP(xbeta!$B$16)</f>
        <v>0</v>
      </c>
      <c r="I71">
        <f>1-(1-E71)^EXP(xbeta!$B$20)</f>
        <v>1.5460903421208871E-2</v>
      </c>
      <c r="K71">
        <f>1-(1-C71)^EXP(xbeta!$F$12)</f>
        <v>7.5237803447482654E-2</v>
      </c>
      <c r="L71">
        <f>1-(1-D71)^EXP(xbeta!$F$16)</f>
        <v>0</v>
      </c>
      <c r="M71">
        <f>1-(1-E71)^EXP(xbeta!$F$20)</f>
        <v>0.15226783279569034</v>
      </c>
    </row>
    <row r="72" spans="1:13" x14ac:dyDescent="0.15">
      <c r="A72" s="2" t="s">
        <v>5</v>
      </c>
      <c r="B72" s="3">
        <v>91</v>
      </c>
      <c r="C72" s="3">
        <v>9.3532474899999996E-2</v>
      </c>
      <c r="D72" s="3">
        <v>0</v>
      </c>
      <c r="E72" s="3">
        <v>6.3420929700000003E-2</v>
      </c>
      <c r="G72">
        <f>1-(1-C72)^EXP(xbeta!$B$12)</f>
        <v>0.20519956891156965</v>
      </c>
      <c r="H72">
        <f>1-(1-D72)^EXP(xbeta!$B$16)</f>
        <v>0</v>
      </c>
      <c r="I72">
        <f>1-(1-E72)^EXP(xbeta!$B$20)</f>
        <v>1.5460903421208871E-2</v>
      </c>
      <c r="K72">
        <f>1-(1-C72)^EXP(xbeta!$F$12)</f>
        <v>7.7972428214427403E-2</v>
      </c>
      <c r="L72">
        <f>1-(1-D72)^EXP(xbeta!$F$16)</f>
        <v>0</v>
      </c>
      <c r="M72">
        <f>1-(1-E72)^EXP(xbeta!$F$20)</f>
        <v>0.15226783279569034</v>
      </c>
    </row>
    <row r="73" spans="1:13" x14ac:dyDescent="0.15">
      <c r="A73" s="2" t="s">
        <v>5</v>
      </c>
      <c r="B73" s="3">
        <v>92</v>
      </c>
      <c r="C73" s="3">
        <v>9.3532474899999996E-2</v>
      </c>
      <c r="D73" s="3">
        <v>0</v>
      </c>
      <c r="E73" s="3">
        <v>6.6592994099999997E-2</v>
      </c>
      <c r="G73">
        <f>1-(1-C73)^EXP(xbeta!$B$12)</f>
        <v>0.20519956891156965</v>
      </c>
      <c r="H73">
        <f>1-(1-D73)^EXP(xbeta!$B$16)</f>
        <v>0</v>
      </c>
      <c r="I73">
        <f>1-(1-E73)^EXP(xbeta!$B$20)</f>
        <v>1.6254908193525042E-2</v>
      </c>
      <c r="K73">
        <f>1-(1-C73)^EXP(xbeta!$F$12)</f>
        <v>7.7972428214427403E-2</v>
      </c>
      <c r="L73">
        <f>1-(1-D73)^EXP(xbeta!$F$16)</f>
        <v>0</v>
      </c>
      <c r="M73">
        <f>1-(1-E73)^EXP(xbeta!$F$20)</f>
        <v>0.15948786514043645</v>
      </c>
    </row>
    <row r="74" spans="1:13" x14ac:dyDescent="0.15">
      <c r="A74" s="2" t="s">
        <v>5</v>
      </c>
      <c r="B74" s="3">
        <v>93</v>
      </c>
      <c r="C74" s="3">
        <v>9.3532474899999996E-2</v>
      </c>
      <c r="D74" s="3">
        <v>0</v>
      </c>
      <c r="E74" s="3">
        <v>6.8184021600000005E-2</v>
      </c>
      <c r="G74">
        <f>1-(1-C74)^EXP(xbeta!$B$12)</f>
        <v>0.20519956891156965</v>
      </c>
      <c r="H74">
        <f>1-(1-D74)^EXP(xbeta!$B$16)</f>
        <v>0</v>
      </c>
      <c r="I74">
        <f>1-(1-E74)^EXP(xbeta!$B$20)</f>
        <v>1.6653935674002529E-2</v>
      </c>
      <c r="K74">
        <f>1-(1-C74)^EXP(xbeta!$F$12)</f>
        <v>7.7972428214427403E-2</v>
      </c>
      <c r="L74">
        <f>1-(1-D74)^EXP(xbeta!$F$16)</f>
        <v>0</v>
      </c>
      <c r="M74">
        <f>1-(1-E74)^EXP(xbeta!$F$20)</f>
        <v>0.16309522807200805</v>
      </c>
    </row>
    <row r="75" spans="1:13" x14ac:dyDescent="0.15">
      <c r="A75" s="2" t="s">
        <v>5</v>
      </c>
      <c r="B75" s="3">
        <v>94</v>
      </c>
      <c r="C75" s="3">
        <v>9.5712300900000005E-2</v>
      </c>
      <c r="D75" s="3">
        <v>0</v>
      </c>
      <c r="E75" s="3">
        <v>6.9777574699999997E-2</v>
      </c>
      <c r="G75">
        <f>1-(1-C75)^EXP(xbeta!$B$12)</f>
        <v>0.20966239300045142</v>
      </c>
      <c r="H75">
        <f>1-(1-D75)^EXP(xbeta!$B$16)</f>
        <v>0</v>
      </c>
      <c r="I75">
        <f>1-(1-E75)^EXP(xbeta!$B$20)</f>
        <v>1.7054117442519501E-2</v>
      </c>
      <c r="K75">
        <f>1-(1-C75)^EXP(xbeta!$F$12)</f>
        <v>7.9805764397891887E-2</v>
      </c>
      <c r="L75">
        <f>1-(1-D75)^EXP(xbeta!$F$16)</f>
        <v>0</v>
      </c>
      <c r="M75">
        <f>1-(1-E75)^EXP(xbeta!$F$20)</f>
        <v>0.16669893772237487</v>
      </c>
    </row>
    <row r="76" spans="1:13" x14ac:dyDescent="0.15">
      <c r="A76" s="2" t="s">
        <v>5</v>
      </c>
      <c r="B76" s="3">
        <v>95</v>
      </c>
      <c r="C76" s="3">
        <v>9.6805048800000001E-2</v>
      </c>
      <c r="D76" s="3">
        <v>0</v>
      </c>
      <c r="E76" s="3">
        <v>6.9777574699999997E-2</v>
      </c>
      <c r="G76">
        <f>1-(1-C76)^EXP(xbeta!$B$12)</f>
        <v>0.21189419755726435</v>
      </c>
      <c r="H76">
        <f>1-(1-D76)^EXP(xbeta!$B$16)</f>
        <v>0</v>
      </c>
      <c r="I76">
        <f>1-(1-E76)^EXP(xbeta!$B$20)</f>
        <v>1.7054117442519501E-2</v>
      </c>
      <c r="K76">
        <f>1-(1-C76)^EXP(xbeta!$F$12)</f>
        <v>8.0725104928529356E-2</v>
      </c>
      <c r="L76">
        <f>1-(1-D76)^EXP(xbeta!$F$16)</f>
        <v>0</v>
      </c>
      <c r="M76">
        <f>1-(1-E76)^EXP(xbeta!$F$20)</f>
        <v>0.16669893772237487</v>
      </c>
    </row>
    <row r="77" spans="1:13" x14ac:dyDescent="0.15">
      <c r="A77" s="2" t="s">
        <v>5</v>
      </c>
      <c r="B77" s="3">
        <v>96</v>
      </c>
      <c r="C77" s="3">
        <v>9.6805048800000001E-2</v>
      </c>
      <c r="D77" s="3">
        <v>0</v>
      </c>
      <c r="E77" s="3">
        <v>7.1372606099999999E-2</v>
      </c>
      <c r="G77">
        <f>1-(1-C77)^EXP(xbeta!$B$12)</f>
        <v>0.21189419755726435</v>
      </c>
      <c r="H77">
        <f>1-(1-D77)^EXP(xbeta!$B$16)</f>
        <v>0</v>
      </c>
      <c r="I77">
        <f>1-(1-E77)^EXP(xbeta!$B$20)</f>
        <v>1.7455194036103516E-2</v>
      </c>
      <c r="K77">
        <f>1-(1-C77)^EXP(xbeta!$F$12)</f>
        <v>8.0725104928529356E-2</v>
      </c>
      <c r="L77">
        <f>1-(1-D77)^EXP(xbeta!$F$16)</f>
        <v>0</v>
      </c>
      <c r="M77">
        <f>1-(1-E77)^EXP(xbeta!$F$20)</f>
        <v>0.1702965987045636</v>
      </c>
    </row>
    <row r="78" spans="1:13" x14ac:dyDescent="0.15">
      <c r="A78" s="2" t="s">
        <v>5</v>
      </c>
      <c r="B78" s="3">
        <v>97</v>
      </c>
      <c r="C78" s="3">
        <v>9.8988876399999995E-2</v>
      </c>
      <c r="D78" s="3">
        <v>0</v>
      </c>
      <c r="E78" s="3">
        <v>7.1372606099999999E-2</v>
      </c>
      <c r="G78">
        <f>1-(1-C78)^EXP(xbeta!$B$12)</f>
        <v>0.21634357906260582</v>
      </c>
      <c r="H78">
        <f>1-(1-D78)^EXP(xbeta!$B$16)</f>
        <v>0</v>
      </c>
      <c r="I78">
        <f>1-(1-E78)^EXP(xbeta!$B$20)</f>
        <v>1.7455194036103516E-2</v>
      </c>
      <c r="K78">
        <f>1-(1-C78)^EXP(xbeta!$F$12)</f>
        <v>8.2562960451957768E-2</v>
      </c>
      <c r="L78">
        <f>1-(1-D78)^EXP(xbeta!$F$16)</f>
        <v>0</v>
      </c>
      <c r="M78">
        <f>1-(1-E78)^EXP(xbeta!$F$20)</f>
        <v>0.1702965987045636</v>
      </c>
    </row>
    <row r="79" spans="1:13" x14ac:dyDescent="0.15">
      <c r="A79" s="2" t="s">
        <v>5</v>
      </c>
      <c r="B79" s="3">
        <v>98</v>
      </c>
      <c r="C79" s="3">
        <v>0.1000853251</v>
      </c>
      <c r="D79" s="3">
        <v>0</v>
      </c>
      <c r="E79" s="3">
        <v>7.1372606099999999E-2</v>
      </c>
      <c r="G79">
        <f>1-(1-C79)^EXP(xbeta!$B$12)</f>
        <v>0.21857207344068963</v>
      </c>
      <c r="H79">
        <f>1-(1-D79)^EXP(xbeta!$B$16)</f>
        <v>0</v>
      </c>
      <c r="I79">
        <f>1-(1-E79)^EXP(xbeta!$B$20)</f>
        <v>1.7455194036103516E-2</v>
      </c>
      <c r="K79">
        <f>1-(1-C79)^EXP(xbeta!$F$12)</f>
        <v>8.3485995721330974E-2</v>
      </c>
      <c r="L79">
        <f>1-(1-D79)^EXP(xbeta!$F$16)</f>
        <v>0</v>
      </c>
      <c r="M79">
        <f>1-(1-E79)^EXP(xbeta!$F$20)</f>
        <v>0.1702965987045636</v>
      </c>
    </row>
    <row r="80" spans="1:13" x14ac:dyDescent="0.15">
      <c r="A80" s="2" t="s">
        <v>5</v>
      </c>
      <c r="B80" s="3">
        <v>100</v>
      </c>
      <c r="C80" s="3">
        <v>0.10118443539999999</v>
      </c>
      <c r="D80" s="3">
        <v>0</v>
      </c>
      <c r="E80" s="3">
        <v>7.1372606099999999E-2</v>
      </c>
      <c r="G80">
        <f>1-(1-C80)^EXP(xbeta!$B$12)</f>
        <v>0.22080233224457724</v>
      </c>
      <c r="H80">
        <f>1-(1-D80)^EXP(xbeta!$B$16)</f>
        <v>0</v>
      </c>
      <c r="I80">
        <f>1-(1-E80)^EXP(xbeta!$B$20)</f>
        <v>1.7455194036103516E-2</v>
      </c>
      <c r="K80">
        <f>1-(1-C80)^EXP(xbeta!$F$12)</f>
        <v>8.4411467283061481E-2</v>
      </c>
      <c r="L80">
        <f>1-(1-D80)^EXP(xbeta!$F$16)</f>
        <v>0</v>
      </c>
      <c r="M80">
        <f>1-(1-E80)^EXP(xbeta!$F$20)</f>
        <v>0.1702965987045636</v>
      </c>
    </row>
    <row r="81" spans="1:13" x14ac:dyDescent="0.15">
      <c r="A81" s="2" t="s">
        <v>5</v>
      </c>
      <c r="B81" s="3">
        <v>101</v>
      </c>
      <c r="C81" s="3">
        <v>0.10447780299999999</v>
      </c>
      <c r="D81" s="3">
        <v>0</v>
      </c>
      <c r="E81" s="3">
        <v>7.2969573900000001E-2</v>
      </c>
      <c r="G81">
        <f>1-(1-C81)^EXP(xbeta!$B$12)</f>
        <v>0.22746323000425861</v>
      </c>
      <c r="H81">
        <f>1-(1-D81)^EXP(xbeta!$B$16)</f>
        <v>0</v>
      </c>
      <c r="I81">
        <f>1-(1-E81)^EXP(xbeta!$B$20)</f>
        <v>1.7857283917614986E-2</v>
      </c>
      <c r="K81">
        <f>1-(1-C81)^EXP(xbeta!$F$12)</f>
        <v>8.7185720445481674E-2</v>
      </c>
      <c r="L81">
        <f>1-(1-D81)^EXP(xbeta!$F$16)</f>
        <v>0</v>
      </c>
      <c r="M81">
        <f>1-(1-E81)^EXP(xbeta!$F$20)</f>
        <v>0.17388922252273498</v>
      </c>
    </row>
    <row r="82" spans="1:13" x14ac:dyDescent="0.15">
      <c r="A82" s="2" t="s">
        <v>5</v>
      </c>
      <c r="B82" s="3">
        <v>102</v>
      </c>
      <c r="C82" s="3">
        <v>0.1066772481</v>
      </c>
      <c r="D82" s="3">
        <v>0</v>
      </c>
      <c r="E82" s="3">
        <v>7.2969573900000001E-2</v>
      </c>
      <c r="G82">
        <f>1-(1-C82)^EXP(xbeta!$B$12)</f>
        <v>0.23189342760469811</v>
      </c>
      <c r="H82">
        <f>1-(1-D82)^EXP(xbeta!$B$16)</f>
        <v>0</v>
      </c>
      <c r="I82">
        <f>1-(1-E82)^EXP(xbeta!$B$20)</f>
        <v>1.7857283917614986E-2</v>
      </c>
      <c r="K82">
        <f>1-(1-C82)^EXP(xbeta!$F$12)</f>
        <v>8.9039464425038184E-2</v>
      </c>
      <c r="L82">
        <f>1-(1-D82)^EXP(xbeta!$F$16)</f>
        <v>0</v>
      </c>
      <c r="M82">
        <f>1-(1-E82)^EXP(xbeta!$F$20)</f>
        <v>0.17388922252273498</v>
      </c>
    </row>
    <row r="83" spans="1:13" x14ac:dyDescent="0.15">
      <c r="A83" s="2" t="s">
        <v>5</v>
      </c>
      <c r="B83" s="3">
        <v>103</v>
      </c>
      <c r="C83" s="3">
        <v>0.1066772481</v>
      </c>
      <c r="D83" s="3">
        <v>0</v>
      </c>
      <c r="E83" s="3">
        <v>7.6162824500000004E-2</v>
      </c>
      <c r="G83">
        <f>1-(1-C83)^EXP(xbeta!$B$12)</f>
        <v>0.23189342760469811</v>
      </c>
      <c r="H83">
        <f>1-(1-D83)^EXP(xbeta!$B$16)</f>
        <v>0</v>
      </c>
      <c r="I83">
        <f>1-(1-E83)^EXP(xbeta!$B$20)</f>
        <v>1.8662877123419075E-2</v>
      </c>
      <c r="K83">
        <f>1-(1-C83)^EXP(xbeta!$F$12)</f>
        <v>8.9039464425038184E-2</v>
      </c>
      <c r="L83">
        <f>1-(1-D83)^EXP(xbeta!$F$16)</f>
        <v>0</v>
      </c>
      <c r="M83">
        <f>1-(1-E83)^EXP(xbeta!$F$20)</f>
        <v>0.18104474146405991</v>
      </c>
    </row>
    <row r="84" spans="1:13" x14ac:dyDescent="0.15">
      <c r="A84" s="2" t="s">
        <v>5</v>
      </c>
      <c r="B84" s="3">
        <v>104</v>
      </c>
      <c r="C84" s="3">
        <v>0.1077805615</v>
      </c>
      <c r="D84" s="3">
        <v>0</v>
      </c>
      <c r="E84" s="3">
        <v>7.6162824500000004E-2</v>
      </c>
      <c r="G84">
        <f>1-(1-C84)^EXP(xbeta!$B$12)</f>
        <v>0.23411026776069255</v>
      </c>
      <c r="H84">
        <f>1-(1-D84)^EXP(xbeta!$B$16)</f>
        <v>0</v>
      </c>
      <c r="I84">
        <f>1-(1-E84)^EXP(xbeta!$B$20)</f>
        <v>1.8662877123419075E-2</v>
      </c>
      <c r="K84">
        <f>1-(1-C84)^EXP(xbeta!$F$12)</f>
        <v>8.9969660722073574E-2</v>
      </c>
      <c r="L84">
        <f>1-(1-D84)^EXP(xbeta!$F$16)</f>
        <v>0</v>
      </c>
      <c r="M84">
        <f>1-(1-E84)^EXP(xbeta!$F$20)</f>
        <v>0.18104474146405991</v>
      </c>
    </row>
    <row r="85" spans="1:13" x14ac:dyDescent="0.15">
      <c r="A85" s="2" t="s">
        <v>5</v>
      </c>
      <c r="B85" s="3">
        <v>105</v>
      </c>
      <c r="C85" s="3">
        <v>0.1077805615</v>
      </c>
      <c r="D85" s="3">
        <v>0</v>
      </c>
      <c r="E85" s="3">
        <v>7.7764391000000002E-2</v>
      </c>
      <c r="G85">
        <f>1-(1-C85)^EXP(xbeta!$B$12)</f>
        <v>0.23411026776069255</v>
      </c>
      <c r="H85">
        <f>1-(1-D85)^EXP(xbeta!$B$16)</f>
        <v>0</v>
      </c>
      <c r="I85">
        <f>1-(1-E85)^EXP(xbeta!$B$20)</f>
        <v>1.9067719703672159E-2</v>
      </c>
      <c r="K85">
        <f>1-(1-C85)^EXP(xbeta!$F$12)</f>
        <v>8.9969660722073574E-2</v>
      </c>
      <c r="L85">
        <f>1-(1-D85)^EXP(xbeta!$F$16)</f>
        <v>0</v>
      </c>
      <c r="M85">
        <f>1-(1-E85)^EXP(xbeta!$F$20)</f>
        <v>0.18461943924265456</v>
      </c>
    </row>
    <row r="86" spans="1:13" x14ac:dyDescent="0.15">
      <c r="A86" s="2" t="s">
        <v>5</v>
      </c>
      <c r="B86" s="3">
        <v>106</v>
      </c>
      <c r="C86" s="3">
        <v>0.10888374169999999</v>
      </c>
      <c r="D86" s="3">
        <v>0</v>
      </c>
      <c r="E86" s="3">
        <v>7.7764391000000002E-2</v>
      </c>
      <c r="G86">
        <f>1-(1-C86)^EXP(xbeta!$B$12)</f>
        <v>0.23632317405892966</v>
      </c>
      <c r="H86">
        <f>1-(1-D86)^EXP(xbeta!$B$16)</f>
        <v>0</v>
      </c>
      <c r="I86">
        <f>1-(1-E86)^EXP(xbeta!$B$20)</f>
        <v>1.9067719703672159E-2</v>
      </c>
      <c r="K86">
        <f>1-(1-C86)^EXP(xbeta!$F$12)</f>
        <v>9.0899944068751348E-2</v>
      </c>
      <c r="L86">
        <f>1-(1-D86)^EXP(xbeta!$F$16)</f>
        <v>0</v>
      </c>
      <c r="M86">
        <f>1-(1-E86)^EXP(xbeta!$F$20)</f>
        <v>0.18461943924265456</v>
      </c>
    </row>
    <row r="87" spans="1:13" x14ac:dyDescent="0.15">
      <c r="A87" s="2" t="s">
        <v>5</v>
      </c>
      <c r="B87" s="3">
        <v>107</v>
      </c>
      <c r="C87" s="3">
        <v>0.1132921838</v>
      </c>
      <c r="D87" s="3">
        <v>0</v>
      </c>
      <c r="E87" s="3">
        <v>7.9371602900000005E-2</v>
      </c>
      <c r="G87">
        <f>1-(1-C87)^EXP(xbeta!$B$12)</f>
        <v>0.24512965105305751</v>
      </c>
      <c r="H87">
        <f>1-(1-D87)^EXP(xbeta!$B$16)</f>
        <v>0</v>
      </c>
      <c r="I87">
        <f>1-(1-E87)^EXP(xbeta!$B$20)</f>
        <v>1.9474528379828326E-2</v>
      </c>
      <c r="K87">
        <f>1-(1-C87)^EXP(xbeta!$F$12)</f>
        <v>9.4619465026798077E-2</v>
      </c>
      <c r="L87">
        <f>1-(1-D87)^EXP(xbeta!$F$16)</f>
        <v>0</v>
      </c>
      <c r="M87">
        <f>1-(1-E87)^EXP(xbeta!$F$20)</f>
        <v>0.18819725687389499</v>
      </c>
    </row>
    <row r="88" spans="1:13" x14ac:dyDescent="0.15">
      <c r="A88" s="2" t="s">
        <v>5</v>
      </c>
      <c r="B88" s="3">
        <v>108</v>
      </c>
      <c r="C88" s="3">
        <v>0.1155080637</v>
      </c>
      <c r="D88" s="3">
        <v>0</v>
      </c>
      <c r="E88" s="3">
        <v>8.0981094200000006E-2</v>
      </c>
      <c r="G88">
        <f>1-(1-C88)^EXP(xbeta!$B$12)</f>
        <v>0.24953411151671412</v>
      </c>
      <c r="H88">
        <f>1-(1-D88)^EXP(xbeta!$B$16)</f>
        <v>0</v>
      </c>
      <c r="I88">
        <f>1-(1-E88)^EXP(xbeta!$B$20)</f>
        <v>1.9882456824326322E-2</v>
      </c>
      <c r="K88">
        <f>1-(1-C88)^EXP(xbeta!$F$12)</f>
        <v>9.6490272133378352E-2</v>
      </c>
      <c r="L88">
        <f>1-(1-D88)^EXP(xbeta!$F$16)</f>
        <v>0</v>
      </c>
      <c r="M88">
        <f>1-(1-E88)^EXP(xbeta!$F$20)</f>
        <v>0.1917706397454918</v>
      </c>
    </row>
    <row r="89" spans="1:13" x14ac:dyDescent="0.15">
      <c r="A89" s="2" t="s">
        <v>5</v>
      </c>
      <c r="B89" s="3">
        <v>109</v>
      </c>
      <c r="C89" s="3">
        <v>0.1166240333</v>
      </c>
      <c r="D89" s="3">
        <v>0</v>
      </c>
      <c r="E89" s="3">
        <v>8.0981094200000006E-2</v>
      </c>
      <c r="G89">
        <f>1-(1-C89)^EXP(xbeta!$B$12)</f>
        <v>0.2517467175644994</v>
      </c>
      <c r="H89">
        <f>1-(1-D89)^EXP(xbeta!$B$16)</f>
        <v>0</v>
      </c>
      <c r="I89">
        <f>1-(1-E89)^EXP(xbeta!$B$20)</f>
        <v>1.9882456824326322E-2</v>
      </c>
      <c r="K89">
        <f>1-(1-C89)^EXP(xbeta!$F$12)</f>
        <v>9.7432762387990146E-2</v>
      </c>
      <c r="L89">
        <f>1-(1-D89)^EXP(xbeta!$F$16)</f>
        <v>0</v>
      </c>
      <c r="M89">
        <f>1-(1-E89)^EXP(xbeta!$F$20)</f>
        <v>0.1917706397454918</v>
      </c>
    </row>
    <row r="90" spans="1:13" x14ac:dyDescent="0.15">
      <c r="A90" s="2" t="s">
        <v>5</v>
      </c>
      <c r="B90" s="3">
        <v>111</v>
      </c>
      <c r="C90" s="3">
        <v>0.1188647677</v>
      </c>
      <c r="D90" s="3">
        <v>0</v>
      </c>
      <c r="E90" s="3">
        <v>8.0981094200000006E-2</v>
      </c>
      <c r="G90">
        <f>1-(1-C90)^EXP(xbeta!$B$12)</f>
        <v>0.25617807895078593</v>
      </c>
      <c r="H90">
        <f>1-(1-D90)^EXP(xbeta!$B$16)</f>
        <v>0</v>
      </c>
      <c r="I90">
        <f>1-(1-E90)^EXP(xbeta!$B$20)</f>
        <v>1.9882456824326322E-2</v>
      </c>
      <c r="K90">
        <f>1-(1-C90)^EXP(xbeta!$F$12)</f>
        <v>9.9325794405732526E-2</v>
      </c>
      <c r="L90">
        <f>1-(1-D90)^EXP(xbeta!$F$16)</f>
        <v>0</v>
      </c>
      <c r="M90">
        <f>1-(1-E90)^EXP(xbeta!$F$20)</f>
        <v>0.1917706397454918</v>
      </c>
    </row>
    <row r="91" spans="1:13" x14ac:dyDescent="0.15">
      <c r="A91" s="2" t="s">
        <v>5</v>
      </c>
      <c r="B91" s="3">
        <v>112</v>
      </c>
      <c r="C91" s="3">
        <v>0.12111929170000001</v>
      </c>
      <c r="D91" s="3">
        <v>0</v>
      </c>
      <c r="E91" s="3">
        <v>8.0981094200000006E-2</v>
      </c>
      <c r="G91">
        <f>1-(1-C91)^EXP(xbeta!$B$12)</f>
        <v>0.26062151131242406</v>
      </c>
      <c r="H91">
        <f>1-(1-D91)^EXP(xbeta!$B$16)</f>
        <v>0</v>
      </c>
      <c r="I91">
        <f>1-(1-E91)^EXP(xbeta!$B$20)</f>
        <v>1.9882456824326322E-2</v>
      </c>
      <c r="K91">
        <f>1-(1-C91)^EXP(xbeta!$F$12)</f>
        <v>0.10123131851014489</v>
      </c>
      <c r="L91">
        <f>1-(1-D91)^EXP(xbeta!$F$16)</f>
        <v>0</v>
      </c>
      <c r="M91">
        <f>1-(1-E91)^EXP(xbeta!$F$20)</f>
        <v>0.1917706397454918</v>
      </c>
    </row>
    <row r="92" spans="1:13" x14ac:dyDescent="0.15">
      <c r="A92" s="2" t="s">
        <v>5</v>
      </c>
      <c r="B92" s="3">
        <v>113</v>
      </c>
      <c r="C92" s="3">
        <v>0.1222514051</v>
      </c>
      <c r="D92" s="3">
        <v>0</v>
      </c>
      <c r="E92" s="3">
        <v>8.0981094200000006E-2</v>
      </c>
      <c r="G92">
        <f>1-(1-C92)^EXP(xbeta!$B$12)</f>
        <v>0.26284704297102512</v>
      </c>
      <c r="H92">
        <f>1-(1-D92)^EXP(xbeta!$B$16)</f>
        <v>0</v>
      </c>
      <c r="I92">
        <f>1-(1-E92)^EXP(xbeta!$B$20)</f>
        <v>1.9882456824326322E-2</v>
      </c>
      <c r="K92">
        <f>1-(1-C92)^EXP(xbeta!$F$12)</f>
        <v>0.1021885004026275</v>
      </c>
      <c r="L92">
        <f>1-(1-D92)^EXP(xbeta!$F$16)</f>
        <v>0</v>
      </c>
      <c r="M92">
        <f>1-(1-E92)^EXP(xbeta!$F$20)</f>
        <v>0.1917706397454918</v>
      </c>
    </row>
    <row r="93" spans="1:13" x14ac:dyDescent="0.15">
      <c r="A93" s="2" t="s">
        <v>5</v>
      </c>
      <c r="B93" s="3">
        <v>114</v>
      </c>
      <c r="C93" s="3">
        <v>0.1233867768</v>
      </c>
      <c r="D93" s="3">
        <v>0</v>
      </c>
      <c r="E93" s="3">
        <v>8.2592049000000001E-2</v>
      </c>
      <c r="G93">
        <f>1-(1-C93)^EXP(xbeta!$B$12)</f>
        <v>0.26507512377637898</v>
      </c>
      <c r="H93">
        <f>1-(1-D93)^EXP(xbeta!$B$16)</f>
        <v>0</v>
      </c>
      <c r="I93">
        <f>1-(1-E93)^EXP(xbeta!$B$20)</f>
        <v>2.0291301819913898E-2</v>
      </c>
      <c r="K93">
        <f>1-(1-C93)^EXP(xbeta!$F$12)</f>
        <v>0.10314865205278145</v>
      </c>
      <c r="L93">
        <f>1-(1-D93)^EXP(xbeta!$F$16)</f>
        <v>0</v>
      </c>
      <c r="M93">
        <f>1-(1-E93)^EXP(xbeta!$F$20)</f>
        <v>0.1953377518976207</v>
      </c>
    </row>
    <row r="94" spans="1:13" x14ac:dyDescent="0.15">
      <c r="A94" s="2" t="s">
        <v>5</v>
      </c>
      <c r="B94" s="3">
        <v>116</v>
      </c>
      <c r="C94" s="3">
        <v>0.1245241056</v>
      </c>
      <c r="D94" s="3">
        <v>0</v>
      </c>
      <c r="E94" s="3">
        <v>8.2592049000000001E-2</v>
      </c>
      <c r="G94">
        <f>1-(1-C94)^EXP(xbeta!$B$12)</f>
        <v>0.26730317532092052</v>
      </c>
      <c r="H94">
        <f>1-(1-D94)^EXP(xbeta!$B$16)</f>
        <v>0</v>
      </c>
      <c r="I94">
        <f>1-(1-E94)^EXP(xbeta!$B$20)</f>
        <v>2.0291301819913898E-2</v>
      </c>
      <c r="K94">
        <f>1-(1-C94)^EXP(xbeta!$F$12)</f>
        <v>0.10411067488295433</v>
      </c>
      <c r="L94">
        <f>1-(1-D94)^EXP(xbeta!$F$16)</f>
        <v>0</v>
      </c>
      <c r="M94">
        <f>1-(1-E94)^EXP(xbeta!$F$20)</f>
        <v>0.1953377518976207</v>
      </c>
    </row>
    <row r="95" spans="1:13" x14ac:dyDescent="0.15">
      <c r="A95" s="2" t="s">
        <v>5</v>
      </c>
      <c r="B95" s="3">
        <v>118</v>
      </c>
      <c r="C95" s="3">
        <v>0.12566400329999999</v>
      </c>
      <c r="D95" s="3">
        <v>0</v>
      </c>
      <c r="E95" s="3">
        <v>8.2592049000000001E-2</v>
      </c>
      <c r="G95">
        <f>1-(1-C95)^EXP(xbeta!$B$12)</f>
        <v>0.26953237471846492</v>
      </c>
      <c r="H95">
        <f>1-(1-D95)^EXP(xbeta!$B$16)</f>
        <v>0</v>
      </c>
      <c r="I95">
        <f>1-(1-E95)^EXP(xbeta!$B$20)</f>
        <v>2.0291301819913898E-2</v>
      </c>
      <c r="K95">
        <f>1-(1-C95)^EXP(xbeta!$F$12)</f>
        <v>0.10507508801361942</v>
      </c>
      <c r="L95">
        <f>1-(1-D95)^EXP(xbeta!$F$16)</f>
        <v>0</v>
      </c>
      <c r="M95">
        <f>1-(1-E95)^EXP(xbeta!$F$20)</f>
        <v>0.1953377518976207</v>
      </c>
    </row>
    <row r="96" spans="1:13" x14ac:dyDescent="0.15">
      <c r="A96" s="2" t="s">
        <v>5</v>
      </c>
      <c r="B96" s="3">
        <v>119</v>
      </c>
      <c r="C96" s="3">
        <v>0.12680413630000001</v>
      </c>
      <c r="D96" s="3">
        <v>0</v>
      </c>
      <c r="E96" s="3">
        <v>8.2592049000000001E-2</v>
      </c>
      <c r="G96">
        <f>1-(1-C96)^EXP(xbeta!$B$12)</f>
        <v>0.27175814572347134</v>
      </c>
      <c r="H96">
        <f>1-(1-D96)^EXP(xbeta!$B$16)</f>
        <v>0</v>
      </c>
      <c r="I96">
        <f>1-(1-E96)^EXP(xbeta!$B$20)</f>
        <v>2.0291301819913898E-2</v>
      </c>
      <c r="K96">
        <f>1-(1-C96)^EXP(xbeta!$F$12)</f>
        <v>0.10603991823225345</v>
      </c>
      <c r="L96">
        <f>1-(1-D96)^EXP(xbeta!$F$16)</f>
        <v>0</v>
      </c>
      <c r="M96">
        <f>1-(1-E96)^EXP(xbeta!$F$20)</f>
        <v>0.1953377518976207</v>
      </c>
    </row>
    <row r="97" spans="1:13" x14ac:dyDescent="0.15">
      <c r="A97" s="2" t="s">
        <v>5</v>
      </c>
      <c r="B97" s="3">
        <v>120</v>
      </c>
      <c r="C97" s="3">
        <v>0.12794536570000001</v>
      </c>
      <c r="D97" s="3">
        <v>0</v>
      </c>
      <c r="E97" s="3">
        <v>8.2592049000000001E-2</v>
      </c>
      <c r="G97">
        <f>1-(1-C97)^EXP(xbeta!$B$12)</f>
        <v>0.27398216428407574</v>
      </c>
      <c r="H97">
        <f>1-(1-D97)^EXP(xbeta!$B$16)</f>
        <v>0</v>
      </c>
      <c r="I97">
        <f>1-(1-E97)^EXP(xbeta!$B$20)</f>
        <v>2.0291301819913898E-2</v>
      </c>
      <c r="K97">
        <f>1-(1-C97)^EXP(xbeta!$F$12)</f>
        <v>0.10700589495592683</v>
      </c>
      <c r="L97">
        <f>1-(1-D97)^EXP(xbeta!$F$16)</f>
        <v>0</v>
      </c>
      <c r="M97">
        <f>1-(1-E97)^EXP(xbeta!$F$20)</f>
        <v>0.1953377518976207</v>
      </c>
    </row>
    <row r="98" spans="1:13" x14ac:dyDescent="0.15">
      <c r="A98" s="2" t="s">
        <v>5</v>
      </c>
      <c r="B98" s="3">
        <v>121</v>
      </c>
      <c r="C98" s="3">
        <v>0.1290929042</v>
      </c>
      <c r="D98" s="3">
        <v>0</v>
      </c>
      <c r="E98" s="3">
        <v>8.2592049000000001E-2</v>
      </c>
      <c r="G98">
        <f>1-(1-C98)^EXP(xbeta!$B$12)</f>
        <v>0.27621455264235928</v>
      </c>
      <c r="H98">
        <f>1-(1-D98)^EXP(xbeta!$B$16)</f>
        <v>0</v>
      </c>
      <c r="I98">
        <f>1-(1-E98)^EXP(xbeta!$B$20)</f>
        <v>2.0291301819913898E-2</v>
      </c>
      <c r="K98">
        <f>1-(1-C98)^EXP(xbeta!$F$12)</f>
        <v>0.10797743286948602</v>
      </c>
      <c r="L98">
        <f>1-(1-D98)^EXP(xbeta!$F$16)</f>
        <v>0</v>
      </c>
      <c r="M98">
        <f>1-(1-E98)^EXP(xbeta!$F$20)</f>
        <v>0.1953377518976207</v>
      </c>
    </row>
    <row r="99" spans="1:13" x14ac:dyDescent="0.15">
      <c r="A99" s="2" t="s">
        <v>5</v>
      </c>
      <c r="B99" s="3">
        <v>122</v>
      </c>
      <c r="C99" s="3">
        <v>0.1313919945</v>
      </c>
      <c r="D99" s="3">
        <v>0</v>
      </c>
      <c r="E99" s="3">
        <v>8.42042442E-2</v>
      </c>
      <c r="G99">
        <f>1-(1-C99)^EXP(xbeta!$B$12)</f>
        <v>0.28067530088184478</v>
      </c>
      <c r="H99">
        <f>1-(1-D99)^EXP(xbeta!$B$16)</f>
        <v>0</v>
      </c>
      <c r="I99">
        <f>1-(1-E99)^EXP(xbeta!$B$20)</f>
        <v>2.0701009812341242E-2</v>
      </c>
      <c r="K99">
        <f>1-(1-C99)^EXP(xbeta!$F$12)</f>
        <v>0.10992457444472681</v>
      </c>
      <c r="L99">
        <f>1-(1-D99)^EXP(xbeta!$F$16)</f>
        <v>0</v>
      </c>
      <c r="M99">
        <f>1-(1-E99)^EXP(xbeta!$F$20)</f>
        <v>0.19889808405989284</v>
      </c>
    </row>
    <row r="100" spans="1:13" x14ac:dyDescent="0.15">
      <c r="A100" s="2" t="s">
        <v>5</v>
      </c>
      <c r="B100" s="3">
        <v>123</v>
      </c>
      <c r="C100" s="3">
        <v>0.13254876300000001</v>
      </c>
      <c r="D100" s="3">
        <v>0</v>
      </c>
      <c r="E100" s="3">
        <v>8.42042442E-2</v>
      </c>
      <c r="G100">
        <f>1-(1-C100)^EXP(xbeta!$B$12)</f>
        <v>0.2829137224283732</v>
      </c>
      <c r="H100">
        <f>1-(1-D100)^EXP(xbeta!$B$16)</f>
        <v>0</v>
      </c>
      <c r="I100">
        <f>1-(1-E100)^EXP(xbeta!$B$20)</f>
        <v>2.0701009812341242E-2</v>
      </c>
      <c r="K100">
        <f>1-(1-C100)^EXP(xbeta!$F$12)</f>
        <v>0.11090460050495132</v>
      </c>
      <c r="L100">
        <f>1-(1-D100)^EXP(xbeta!$F$16)</f>
        <v>0</v>
      </c>
      <c r="M100">
        <f>1-(1-E100)^EXP(xbeta!$F$20)</f>
        <v>0.19889808405989284</v>
      </c>
    </row>
    <row r="101" spans="1:13" x14ac:dyDescent="0.15">
      <c r="A101" s="2" t="s">
        <v>5</v>
      </c>
      <c r="B101" s="3">
        <v>125</v>
      </c>
      <c r="C101" s="3">
        <v>0.1348684201</v>
      </c>
      <c r="D101" s="3">
        <v>0</v>
      </c>
      <c r="E101" s="3">
        <v>8.42042442E-2</v>
      </c>
      <c r="G101">
        <f>1-(1-C101)^EXP(xbeta!$B$12)</f>
        <v>0.28739037959271274</v>
      </c>
      <c r="H101">
        <f>1-(1-D101)^EXP(xbeta!$B$16)</f>
        <v>0</v>
      </c>
      <c r="I101">
        <f>1-(1-E101)^EXP(xbeta!$B$20)</f>
        <v>2.0701009812341242E-2</v>
      </c>
      <c r="K101">
        <f>1-(1-C101)^EXP(xbeta!$F$12)</f>
        <v>0.11287052059904745</v>
      </c>
      <c r="L101">
        <f>1-(1-D101)^EXP(xbeta!$F$16)</f>
        <v>0</v>
      </c>
      <c r="M101">
        <f>1-(1-E101)^EXP(xbeta!$F$20)</f>
        <v>0.19889808405989284</v>
      </c>
    </row>
    <row r="102" spans="1:13" x14ac:dyDescent="0.15">
      <c r="A102" s="2" t="s">
        <v>5</v>
      </c>
      <c r="B102" s="3">
        <v>127</v>
      </c>
      <c r="C102" s="3">
        <v>0.1360359914</v>
      </c>
      <c r="D102" s="3">
        <v>0</v>
      </c>
      <c r="E102" s="3">
        <v>8.42042442E-2</v>
      </c>
      <c r="G102">
        <f>1-(1-C102)^EXP(xbeta!$B$12)</f>
        <v>0.2896375810966737</v>
      </c>
      <c r="H102">
        <f>1-(1-D102)^EXP(xbeta!$B$16)</f>
        <v>0</v>
      </c>
      <c r="I102">
        <f>1-(1-E102)^EXP(xbeta!$B$20)</f>
        <v>2.0701009812341242E-2</v>
      </c>
      <c r="K102">
        <f>1-(1-C102)^EXP(xbeta!$F$12)</f>
        <v>0.11386038821533706</v>
      </c>
      <c r="L102">
        <f>1-(1-D102)^EXP(xbeta!$F$16)</f>
        <v>0</v>
      </c>
      <c r="M102">
        <f>1-(1-E102)^EXP(xbeta!$F$20)</f>
        <v>0.19889808405989284</v>
      </c>
    </row>
    <row r="103" spans="1:13" x14ac:dyDescent="0.15">
      <c r="A103" s="2" t="s">
        <v>5</v>
      </c>
      <c r="B103" s="3">
        <v>128</v>
      </c>
      <c r="C103" s="3">
        <v>0.13720448939999999</v>
      </c>
      <c r="D103" s="3">
        <v>1.1594496999999999E-3</v>
      </c>
      <c r="E103" s="3">
        <v>8.42042442E-2</v>
      </c>
      <c r="G103">
        <f>1-(1-C103)^EXP(xbeta!$B$12)</f>
        <v>0.29188249943410005</v>
      </c>
      <c r="H103">
        <f>1-(1-D103)^EXP(xbeta!$B$16)</f>
        <v>1.2418531990490145E-3</v>
      </c>
      <c r="I103">
        <f>1-(1-E103)^EXP(xbeta!$B$20)</f>
        <v>2.0701009812341242E-2</v>
      </c>
      <c r="K103">
        <f>1-(1-C103)^EXP(xbeta!$F$12)</f>
        <v>0.11485127364377035</v>
      </c>
      <c r="L103">
        <f>1-(1-D103)^EXP(xbeta!$F$16)</f>
        <v>1.3377219724366451E-3</v>
      </c>
      <c r="M103">
        <f>1-(1-E103)^EXP(xbeta!$F$20)</f>
        <v>0.19889808405989284</v>
      </c>
    </row>
    <row r="104" spans="1:13" x14ac:dyDescent="0.15">
      <c r="A104" s="2" t="s">
        <v>5</v>
      </c>
      <c r="B104" s="3">
        <v>132</v>
      </c>
      <c r="C104" s="3">
        <v>0.13837699170000001</v>
      </c>
      <c r="D104" s="3">
        <v>1.1594496999999999E-3</v>
      </c>
      <c r="E104" s="3">
        <v>8.5817530399999994E-2</v>
      </c>
      <c r="G104">
        <f>1-(1-C104)^EXP(xbeta!$B$12)</f>
        <v>0.29413102339087605</v>
      </c>
      <c r="H104">
        <f>1-(1-D104)^EXP(xbeta!$B$16)</f>
        <v>1.2418531990490145E-3</v>
      </c>
      <c r="I104">
        <f>1-(1-E104)^EXP(xbeta!$B$20)</f>
        <v>2.1111545728143888E-2</v>
      </c>
      <c r="K104">
        <f>1-(1-C104)^EXP(xbeta!$F$12)</f>
        <v>0.11584578852956129</v>
      </c>
      <c r="L104">
        <f>1-(1-D104)^EXP(xbeta!$F$16)</f>
        <v>1.3377219724366451E-3</v>
      </c>
      <c r="M104">
        <f>1-(1-E104)^EXP(xbeta!$F$20)</f>
        <v>0.20245129436987463</v>
      </c>
    </row>
    <row r="105" spans="1:13" x14ac:dyDescent="0.15">
      <c r="A105" s="2" t="s">
        <v>5</v>
      </c>
      <c r="B105" s="3">
        <v>134</v>
      </c>
      <c r="C105" s="3">
        <v>0.13955358009999999</v>
      </c>
      <c r="D105" s="3">
        <v>1.1594496999999999E-3</v>
      </c>
      <c r="E105" s="3">
        <v>8.5817530399999994E-2</v>
      </c>
      <c r="G105">
        <f>1-(1-C105)^EXP(xbeta!$B$12)</f>
        <v>0.29638326935248105</v>
      </c>
      <c r="H105">
        <f>1-(1-D105)^EXP(xbeta!$B$16)</f>
        <v>1.2418531990490145E-3</v>
      </c>
      <c r="I105">
        <f>1-(1-E105)^EXP(xbeta!$B$20)</f>
        <v>2.1111545728143888E-2</v>
      </c>
      <c r="K105">
        <f>1-(1-C105)^EXP(xbeta!$F$12)</f>
        <v>0.11684400505554271</v>
      </c>
      <c r="L105">
        <f>1-(1-D105)^EXP(xbeta!$F$16)</f>
        <v>1.3377219724366451E-3</v>
      </c>
      <c r="M105">
        <f>1-(1-E105)^EXP(xbeta!$F$20)</f>
        <v>0.20245129436987463</v>
      </c>
    </row>
    <row r="106" spans="1:13" x14ac:dyDescent="0.15">
      <c r="A106" s="2" t="s">
        <v>5</v>
      </c>
      <c r="B106" s="3">
        <v>135</v>
      </c>
      <c r="C106" s="3">
        <v>0.14191056060000001</v>
      </c>
      <c r="D106" s="3">
        <v>1.1594496999999999E-3</v>
      </c>
      <c r="E106" s="3">
        <v>8.5817530399999994E-2</v>
      </c>
      <c r="G106">
        <f>1-(1-C106)^EXP(xbeta!$B$12)</f>
        <v>0.3008826533403085</v>
      </c>
      <c r="H106">
        <f>1-(1-D106)^EXP(xbeta!$B$16)</f>
        <v>1.2418531990490145E-3</v>
      </c>
      <c r="I106">
        <f>1-(1-E106)^EXP(xbeta!$B$20)</f>
        <v>2.1111545728143888E-2</v>
      </c>
      <c r="K106">
        <f>1-(1-C106)^EXP(xbeta!$F$12)</f>
        <v>0.11884437727230635</v>
      </c>
      <c r="L106">
        <f>1-(1-D106)^EXP(xbeta!$F$16)</f>
        <v>1.3377219724366451E-3</v>
      </c>
      <c r="M106">
        <f>1-(1-E106)^EXP(xbeta!$F$20)</f>
        <v>0.20245129436987463</v>
      </c>
    </row>
    <row r="107" spans="1:13" x14ac:dyDescent="0.15">
      <c r="A107" s="2" t="s">
        <v>5</v>
      </c>
      <c r="B107" s="3">
        <v>137</v>
      </c>
      <c r="C107" s="3">
        <v>0.1430941828</v>
      </c>
      <c r="D107" s="3">
        <v>1.1594496999999999E-3</v>
      </c>
      <c r="E107" s="3">
        <v>8.5817530399999994E-2</v>
      </c>
      <c r="G107">
        <f>1-(1-C107)^EXP(xbeta!$B$12)</f>
        <v>0.30313591200842016</v>
      </c>
      <c r="H107">
        <f>1-(1-D107)^EXP(xbeta!$B$16)</f>
        <v>1.2418531990490145E-3</v>
      </c>
      <c r="I107">
        <f>1-(1-E107)^EXP(xbeta!$B$20)</f>
        <v>2.1111545728143888E-2</v>
      </c>
      <c r="K107">
        <f>1-(1-C107)^EXP(xbeta!$F$12)</f>
        <v>0.11984927795999689</v>
      </c>
      <c r="L107">
        <f>1-(1-D107)^EXP(xbeta!$F$16)</f>
        <v>1.3377219724366451E-3</v>
      </c>
      <c r="M107">
        <f>1-(1-E107)^EXP(xbeta!$F$20)</f>
        <v>0.20245129436987463</v>
      </c>
    </row>
    <row r="108" spans="1:13" x14ac:dyDescent="0.15">
      <c r="A108" s="2" t="s">
        <v>5</v>
      </c>
      <c r="B108" s="3">
        <v>139</v>
      </c>
      <c r="C108" s="3">
        <v>0.14428066410000001</v>
      </c>
      <c r="D108" s="3">
        <v>1.1594496999999999E-3</v>
      </c>
      <c r="E108" s="3">
        <v>8.5817530399999994E-2</v>
      </c>
      <c r="G108">
        <f>1-(1-C108)^EXP(xbeta!$B$12)</f>
        <v>0.30539043564814194</v>
      </c>
      <c r="H108">
        <f>1-(1-D108)^EXP(xbeta!$B$16)</f>
        <v>1.2418531990490145E-3</v>
      </c>
      <c r="I108">
        <f>1-(1-E108)^EXP(xbeta!$B$20)</f>
        <v>2.1111545728143888E-2</v>
      </c>
      <c r="K108">
        <f>1-(1-C108)^EXP(xbeta!$F$12)</f>
        <v>0.12085684751253556</v>
      </c>
      <c r="L108">
        <f>1-(1-D108)^EXP(xbeta!$F$16)</f>
        <v>1.3377219724366451E-3</v>
      </c>
      <c r="M108">
        <f>1-(1-E108)^EXP(xbeta!$F$20)</f>
        <v>0.20245129436987463</v>
      </c>
    </row>
    <row r="109" spans="1:13" x14ac:dyDescent="0.15">
      <c r="A109" s="2" t="s">
        <v>5</v>
      </c>
      <c r="B109" s="3">
        <v>140</v>
      </c>
      <c r="C109" s="3">
        <v>0.14546757860000001</v>
      </c>
      <c r="D109" s="3">
        <v>1.1594496999999999E-3</v>
      </c>
      <c r="E109" s="3">
        <v>8.5817530399999994E-2</v>
      </c>
      <c r="G109">
        <f>1-(1-C109)^EXP(xbeta!$B$12)</f>
        <v>0.30764159918571932</v>
      </c>
      <c r="H109">
        <f>1-(1-D109)^EXP(xbeta!$B$16)</f>
        <v>1.2418531990490145E-3</v>
      </c>
      <c r="I109">
        <f>1-(1-E109)^EXP(xbeta!$B$20)</f>
        <v>2.1111545728143888E-2</v>
      </c>
      <c r="K109">
        <f>1-(1-C109)^EXP(xbeta!$F$12)</f>
        <v>0.12186502723487258</v>
      </c>
      <c r="L109">
        <f>1-(1-D109)^EXP(xbeta!$F$16)</f>
        <v>1.3377219724366451E-3</v>
      </c>
      <c r="M109">
        <f>1-(1-E109)^EXP(xbeta!$F$20)</f>
        <v>0.20245129436987463</v>
      </c>
    </row>
    <row r="110" spans="1:13" x14ac:dyDescent="0.15">
      <c r="A110" s="2" t="s">
        <v>5</v>
      </c>
      <c r="B110" s="3">
        <v>144</v>
      </c>
      <c r="C110" s="3">
        <v>0.14665586589999999</v>
      </c>
      <c r="D110" s="3">
        <v>1.1594496999999999E-3</v>
      </c>
      <c r="E110" s="3">
        <v>8.7432326899999996E-2</v>
      </c>
      <c r="G110">
        <f>1-(1-C110)^EXP(xbeta!$B$12)</f>
        <v>0.30989117713377767</v>
      </c>
      <c r="H110">
        <f>1-(1-D110)^EXP(xbeta!$B$16)</f>
        <v>1.2418531990490145E-3</v>
      </c>
      <c r="I110">
        <f>1-(1-E110)^EXP(xbeta!$B$20)</f>
        <v>2.1523019316545988E-2</v>
      </c>
      <c r="K110">
        <f>1-(1-C110)^EXP(xbeta!$F$12)</f>
        <v>0.12287461618379036</v>
      </c>
      <c r="L110">
        <f>1-(1-D110)^EXP(xbeta!$F$16)</f>
        <v>1.3377219724366451E-3</v>
      </c>
      <c r="M110">
        <f>1-(1-E110)^EXP(xbeta!$F$20)</f>
        <v>0.20599829203028253</v>
      </c>
    </row>
    <row r="111" spans="1:13" x14ac:dyDescent="0.15">
      <c r="A111" s="2" t="s">
        <v>5</v>
      </c>
      <c r="B111" s="3">
        <v>145</v>
      </c>
      <c r="C111" s="3">
        <v>0.14903156440000001</v>
      </c>
      <c r="D111" s="3">
        <v>1.1594496999999999E-3</v>
      </c>
      <c r="E111" s="3">
        <v>8.9051430200000004E-2</v>
      </c>
      <c r="G111">
        <f>1-(1-C111)^EXP(xbeta!$B$12)</f>
        <v>0.31437611487844219</v>
      </c>
      <c r="H111">
        <f>1-(1-D111)^EXP(xbeta!$B$16)</f>
        <v>1.2418531990490145E-3</v>
      </c>
      <c r="I111">
        <f>1-(1-E111)^EXP(xbeta!$B$20)</f>
        <v>2.1936147894832669E-2</v>
      </c>
      <c r="K111">
        <f>1-(1-C111)^EXP(xbeta!$F$12)</f>
        <v>0.12489378075551638</v>
      </c>
      <c r="L111">
        <f>1-(1-D111)^EXP(xbeta!$F$16)</f>
        <v>1.3377219724366451E-3</v>
      </c>
      <c r="M111">
        <f>1-(1-E111)^EXP(xbeta!$F$20)</f>
        <v>0.20954517695262798</v>
      </c>
    </row>
    <row r="112" spans="1:13" x14ac:dyDescent="0.15">
      <c r="A112" s="2" t="s">
        <v>5</v>
      </c>
      <c r="B112" s="3">
        <v>147</v>
      </c>
      <c r="C112" s="3">
        <v>0.15260950070000001</v>
      </c>
      <c r="D112" s="3">
        <v>1.1594496999999999E-3</v>
      </c>
      <c r="E112" s="3">
        <v>8.9051430200000004E-2</v>
      </c>
      <c r="G112">
        <f>1-(1-C112)^EXP(xbeta!$B$12)</f>
        <v>0.32109911644753475</v>
      </c>
      <c r="H112">
        <f>1-(1-D112)^EXP(xbeta!$B$16)</f>
        <v>1.2418531990490145E-3</v>
      </c>
      <c r="I112">
        <f>1-(1-E112)^EXP(xbeta!$B$20)</f>
        <v>2.1936147894832669E-2</v>
      </c>
      <c r="K112">
        <f>1-(1-C112)^EXP(xbeta!$F$12)</f>
        <v>0.12793660199638968</v>
      </c>
      <c r="L112">
        <f>1-(1-D112)^EXP(xbeta!$F$16)</f>
        <v>1.3377219724366451E-3</v>
      </c>
      <c r="M112">
        <f>1-(1-E112)^EXP(xbeta!$F$20)</f>
        <v>0.20954517695262798</v>
      </c>
    </row>
    <row r="113" spans="1:13" x14ac:dyDescent="0.15">
      <c r="A113" s="2" t="s">
        <v>5</v>
      </c>
      <c r="B113" s="3">
        <v>148</v>
      </c>
      <c r="C113" s="3">
        <v>0.15260950070000001</v>
      </c>
      <c r="D113" s="3">
        <v>1.1594496999999999E-3</v>
      </c>
      <c r="E113" s="3">
        <v>9.2287465299999996E-2</v>
      </c>
      <c r="G113">
        <f>1-(1-C113)^EXP(xbeta!$B$12)</f>
        <v>0.32109911644753475</v>
      </c>
      <c r="H113">
        <f>1-(1-D113)^EXP(xbeta!$B$16)</f>
        <v>1.2418531990490145E-3</v>
      </c>
      <c r="I113">
        <f>1-(1-E113)^EXP(xbeta!$B$20)</f>
        <v>2.2763530987307323E-2</v>
      </c>
      <c r="K113">
        <f>1-(1-C113)^EXP(xbeta!$F$12)</f>
        <v>0.12793660199638968</v>
      </c>
      <c r="L113">
        <f>1-(1-D113)^EXP(xbeta!$F$16)</f>
        <v>1.3377219724366451E-3</v>
      </c>
      <c r="M113">
        <f>1-(1-E113)^EXP(xbeta!$F$20)</f>
        <v>0.21660550044266358</v>
      </c>
    </row>
    <row r="114" spans="1:13" x14ac:dyDescent="0.15">
      <c r="A114" s="2" t="s">
        <v>5</v>
      </c>
      <c r="B114" s="3">
        <v>150</v>
      </c>
      <c r="C114" s="3">
        <v>0.1538129949</v>
      </c>
      <c r="D114" s="3">
        <v>1.1594496999999999E-3</v>
      </c>
      <c r="E114" s="3">
        <v>9.2287465299999996E-2</v>
      </c>
      <c r="G114">
        <f>1-(1-C114)^EXP(xbeta!$B$12)</f>
        <v>0.32335198226158401</v>
      </c>
      <c r="H114">
        <f>1-(1-D114)^EXP(xbeta!$B$16)</f>
        <v>1.2418531990490145E-3</v>
      </c>
      <c r="I114">
        <f>1-(1-E114)^EXP(xbeta!$B$20)</f>
        <v>2.2763530987307323E-2</v>
      </c>
      <c r="K114">
        <f>1-(1-C114)^EXP(xbeta!$F$12)</f>
        <v>0.12896060207725779</v>
      </c>
      <c r="L114">
        <f>1-(1-D114)^EXP(xbeta!$F$16)</f>
        <v>1.3377219724366451E-3</v>
      </c>
      <c r="M114">
        <f>1-(1-E114)^EXP(xbeta!$F$20)</f>
        <v>0.21660550044266358</v>
      </c>
    </row>
    <row r="115" spans="1:13" x14ac:dyDescent="0.15">
      <c r="A115" s="2" t="s">
        <v>5</v>
      </c>
      <c r="B115" s="3">
        <v>153</v>
      </c>
      <c r="C115" s="3">
        <v>0.15622162179999999</v>
      </c>
      <c r="D115" s="3">
        <v>1.1594496999999999E-3</v>
      </c>
      <c r="E115" s="3">
        <v>9.2287465299999996E-2</v>
      </c>
      <c r="G115">
        <f>1-(1-C115)^EXP(xbeta!$B$12)</f>
        <v>0.32784791222738141</v>
      </c>
      <c r="H115">
        <f>1-(1-D115)^EXP(xbeta!$B$16)</f>
        <v>1.2418531990490145E-3</v>
      </c>
      <c r="I115">
        <f>1-(1-E115)^EXP(xbeta!$B$20)</f>
        <v>2.2763530987307323E-2</v>
      </c>
      <c r="K115">
        <f>1-(1-C115)^EXP(xbeta!$F$12)</f>
        <v>0.13101075500176418</v>
      </c>
      <c r="L115">
        <f>1-(1-D115)^EXP(xbeta!$F$16)</f>
        <v>1.3377219724366451E-3</v>
      </c>
      <c r="M115">
        <f>1-(1-E115)^EXP(xbeta!$F$20)</f>
        <v>0.21660550044266358</v>
      </c>
    </row>
    <row r="116" spans="1:13" x14ac:dyDescent="0.15">
      <c r="A116" s="2" t="s">
        <v>5</v>
      </c>
      <c r="B116" s="3">
        <v>154</v>
      </c>
      <c r="C116" s="3">
        <v>0.15622162179999999</v>
      </c>
      <c r="D116" s="3">
        <v>1.1594496999999999E-3</v>
      </c>
      <c r="E116" s="3">
        <v>9.39112369E-2</v>
      </c>
      <c r="G116">
        <f>1-(1-C116)^EXP(xbeta!$B$12)</f>
        <v>0.32784791222738141</v>
      </c>
      <c r="H116">
        <f>1-(1-D116)^EXP(xbeta!$B$16)</f>
        <v>1.2418531990490145E-3</v>
      </c>
      <c r="I116">
        <f>1-(1-E116)^EXP(xbeta!$B$20)</f>
        <v>2.3179541061122189E-2</v>
      </c>
      <c r="K116">
        <f>1-(1-C116)^EXP(xbeta!$F$12)</f>
        <v>0.13101075500176418</v>
      </c>
      <c r="L116">
        <f>1-(1-D116)^EXP(xbeta!$F$16)</f>
        <v>1.3377219724366451E-3</v>
      </c>
      <c r="M116">
        <f>1-(1-E116)^EXP(xbeta!$F$20)</f>
        <v>0.2201338245593778</v>
      </c>
    </row>
    <row r="117" spans="1:13" x14ac:dyDescent="0.15">
      <c r="A117" s="2" t="s">
        <v>5</v>
      </c>
      <c r="B117" s="3">
        <v>155</v>
      </c>
      <c r="C117" s="3">
        <v>0.1574285061</v>
      </c>
      <c r="D117" s="3">
        <v>1.1594496999999999E-3</v>
      </c>
      <c r="E117" s="3">
        <v>9.39112369E-2</v>
      </c>
      <c r="G117">
        <f>1-(1-C117)^EXP(xbeta!$B$12)</f>
        <v>0.3300942258966173</v>
      </c>
      <c r="H117">
        <f>1-(1-D117)^EXP(xbeta!$B$16)</f>
        <v>1.2418531990490145E-3</v>
      </c>
      <c r="I117">
        <f>1-(1-E117)^EXP(xbeta!$B$20)</f>
        <v>2.3179541061122189E-2</v>
      </c>
      <c r="K117">
        <f>1-(1-C117)^EXP(xbeta!$F$12)</f>
        <v>0.13203840103035713</v>
      </c>
      <c r="L117">
        <f>1-(1-D117)^EXP(xbeta!$F$16)</f>
        <v>1.3377219724366451E-3</v>
      </c>
      <c r="M117">
        <f>1-(1-E117)^EXP(xbeta!$F$20)</f>
        <v>0.2201338245593778</v>
      </c>
    </row>
    <row r="118" spans="1:13" x14ac:dyDescent="0.15">
      <c r="A118" s="2" t="s">
        <v>5</v>
      </c>
      <c r="B118" s="3">
        <v>156</v>
      </c>
      <c r="C118" s="3">
        <v>0.1598453058</v>
      </c>
      <c r="D118" s="3">
        <v>1.1594496999999999E-3</v>
      </c>
      <c r="E118" s="3">
        <v>9.39112369E-2</v>
      </c>
      <c r="G118">
        <f>1-(1-C118)^EXP(xbeta!$B$12)</f>
        <v>0.33457955983072718</v>
      </c>
      <c r="H118">
        <f>1-(1-D118)^EXP(xbeta!$B$16)</f>
        <v>1.2418531990490145E-3</v>
      </c>
      <c r="I118">
        <f>1-(1-E118)^EXP(xbeta!$B$20)</f>
        <v>2.3179541061122189E-2</v>
      </c>
      <c r="K118">
        <f>1-(1-C118)^EXP(xbeta!$F$12)</f>
        <v>0.13409704152523561</v>
      </c>
      <c r="L118">
        <f>1-(1-D118)^EXP(xbeta!$F$16)</f>
        <v>1.3377219724366451E-3</v>
      </c>
      <c r="M118">
        <f>1-(1-E118)^EXP(xbeta!$F$20)</f>
        <v>0.2201338245593778</v>
      </c>
    </row>
    <row r="119" spans="1:13" x14ac:dyDescent="0.15">
      <c r="A119" s="2" t="s">
        <v>5</v>
      </c>
      <c r="B119" s="3">
        <v>159</v>
      </c>
      <c r="C119" s="3">
        <v>0.16105686520000001</v>
      </c>
      <c r="D119" s="3">
        <v>1.1594496999999999E-3</v>
      </c>
      <c r="E119" s="3">
        <v>9.39112369E-2</v>
      </c>
      <c r="G119">
        <f>1-(1-C119)^EXP(xbeta!$B$12)</f>
        <v>0.33682160201620048</v>
      </c>
      <c r="H119">
        <f>1-(1-D119)^EXP(xbeta!$B$16)</f>
        <v>1.2418531990490145E-3</v>
      </c>
      <c r="I119">
        <f>1-(1-E119)^EXP(xbeta!$B$20)</f>
        <v>2.3179541061122189E-2</v>
      </c>
      <c r="K119">
        <f>1-(1-C119)^EXP(xbeta!$F$12)</f>
        <v>0.13512943920579756</v>
      </c>
      <c r="L119">
        <f>1-(1-D119)^EXP(xbeta!$F$16)</f>
        <v>1.3377219724366451E-3</v>
      </c>
      <c r="M119">
        <f>1-(1-E119)^EXP(xbeta!$F$20)</f>
        <v>0.2201338245593778</v>
      </c>
    </row>
    <row r="120" spans="1:13" x14ac:dyDescent="0.15">
      <c r="A120" s="2" t="s">
        <v>5</v>
      </c>
      <c r="B120" s="3">
        <v>162</v>
      </c>
      <c r="C120" s="3">
        <v>0.16348306260000001</v>
      </c>
      <c r="D120" s="3">
        <v>1.1594496999999999E-3</v>
      </c>
      <c r="E120" s="3">
        <v>9.5537469900000005E-2</v>
      </c>
      <c r="G120">
        <f>1-(1-C120)^EXP(xbeta!$B$12)</f>
        <v>0.34129836676021519</v>
      </c>
      <c r="H120">
        <f>1-(1-D120)^EXP(xbeta!$B$16)</f>
        <v>1.2418531990490145E-3</v>
      </c>
      <c r="I120">
        <f>1-(1-E120)^EXP(xbeta!$B$20)</f>
        <v>2.3596751654197612E-2</v>
      </c>
      <c r="K120">
        <f>1-(1-C120)^EXP(xbeta!$F$12)</f>
        <v>0.13719763531570961</v>
      </c>
      <c r="L120">
        <f>1-(1-D120)^EXP(xbeta!$F$16)</f>
        <v>1.3377219724366451E-3</v>
      </c>
      <c r="M120">
        <f>1-(1-E120)^EXP(xbeta!$F$20)</f>
        <v>0.22365786999038295</v>
      </c>
    </row>
    <row r="121" spans="1:13" x14ac:dyDescent="0.15">
      <c r="A121" s="2" t="s">
        <v>5</v>
      </c>
      <c r="B121" s="3">
        <v>164</v>
      </c>
      <c r="C121" s="3">
        <v>0.16469832039999999</v>
      </c>
      <c r="D121" s="3">
        <v>1.1594496999999999E-3</v>
      </c>
      <c r="E121" s="3">
        <v>9.7165760399999995E-2</v>
      </c>
      <c r="G121">
        <f>1-(1-C121)^EXP(xbeta!$B$12)</f>
        <v>0.34353421075665358</v>
      </c>
      <c r="H121">
        <f>1-(1-D121)^EXP(xbeta!$B$16)</f>
        <v>1.2418531990490145E-3</v>
      </c>
      <c r="I121">
        <f>1-(1-E121)^EXP(xbeta!$B$20)</f>
        <v>2.4015063334530962E-2</v>
      </c>
      <c r="K121">
        <f>1-(1-C121)^EXP(xbeta!$F$12)</f>
        <v>0.13823396455459314</v>
      </c>
      <c r="L121">
        <f>1-(1-D121)^EXP(xbeta!$F$16)</f>
        <v>1.3377219724366451E-3</v>
      </c>
      <c r="M121">
        <f>1-(1-E121)^EXP(xbeta!$F$20)</f>
        <v>0.22717673036282904</v>
      </c>
    </row>
    <row r="122" spans="1:13" x14ac:dyDescent="0.15">
      <c r="A122" s="2" t="s">
        <v>5</v>
      </c>
      <c r="B122" s="3">
        <v>165</v>
      </c>
      <c r="C122" s="3">
        <v>0.1671309134</v>
      </c>
      <c r="D122" s="3">
        <v>1.1594496999999999E-3</v>
      </c>
      <c r="E122" s="3">
        <v>9.7165760399999995E-2</v>
      </c>
      <c r="G122">
        <f>1-(1-C122)^EXP(xbeta!$B$12)</f>
        <v>0.34799665282195791</v>
      </c>
      <c r="H122">
        <f>1-(1-D122)^EXP(xbeta!$B$16)</f>
        <v>1.2418531990490145E-3</v>
      </c>
      <c r="I122">
        <f>1-(1-E122)^EXP(xbeta!$B$20)</f>
        <v>2.4015063334530962E-2</v>
      </c>
      <c r="K122">
        <f>1-(1-C122)^EXP(xbeta!$F$12)</f>
        <v>0.14030918018355465</v>
      </c>
      <c r="L122">
        <f>1-(1-D122)^EXP(xbeta!$F$16)</f>
        <v>1.3377219724366451E-3</v>
      </c>
      <c r="M122">
        <f>1-(1-E122)^EXP(xbeta!$F$20)</f>
        <v>0.22717673036282904</v>
      </c>
    </row>
    <row r="123" spans="1:13" x14ac:dyDescent="0.15">
      <c r="A123" s="2" t="s">
        <v>5</v>
      </c>
      <c r="B123" s="3">
        <v>166</v>
      </c>
      <c r="C123" s="3">
        <v>0.168349098</v>
      </c>
      <c r="D123" s="3">
        <v>1.1594496999999999E-3</v>
      </c>
      <c r="E123" s="3">
        <v>9.8796519299999996E-2</v>
      </c>
      <c r="G123">
        <f>1-(1-C123)^EXP(xbeta!$B$12)</f>
        <v>0.35022479240224924</v>
      </c>
      <c r="H123">
        <f>1-(1-D123)^EXP(xbeta!$B$16)</f>
        <v>1.2418531990490145E-3</v>
      </c>
      <c r="I123">
        <f>1-(1-E123)^EXP(xbeta!$B$20)</f>
        <v>2.4434585883561621E-2</v>
      </c>
      <c r="K123">
        <f>1-(1-C123)^EXP(xbeta!$F$12)</f>
        <v>0.14134879334677719</v>
      </c>
      <c r="L123">
        <f>1-(1-D123)^EXP(xbeta!$F$16)</f>
        <v>1.3377219724366451E-3</v>
      </c>
      <c r="M123">
        <f>1-(1-E123)^EXP(xbeta!$F$20)</f>
        <v>0.23069126250608807</v>
      </c>
    </row>
    <row r="124" spans="1:13" x14ac:dyDescent="0.15">
      <c r="A124" s="2" t="s">
        <v>5</v>
      </c>
      <c r="B124" s="3">
        <v>168</v>
      </c>
      <c r="C124" s="3">
        <v>0.1720008049</v>
      </c>
      <c r="D124" s="3">
        <v>1.1594496999999999E-3</v>
      </c>
      <c r="E124" s="3">
        <v>9.8796519299999996E-2</v>
      </c>
      <c r="G124">
        <f>1-(1-C124)^EXP(xbeta!$B$12)</f>
        <v>0.35687785831408647</v>
      </c>
      <c r="H124">
        <f>1-(1-D124)^EXP(xbeta!$B$16)</f>
        <v>1.2418531990490145E-3</v>
      </c>
      <c r="I124">
        <f>1-(1-E124)^EXP(xbeta!$B$20)</f>
        <v>2.4434585883561621E-2</v>
      </c>
      <c r="K124">
        <f>1-(1-C124)^EXP(xbeta!$F$12)</f>
        <v>0.14446678669890367</v>
      </c>
      <c r="L124">
        <f>1-(1-D124)^EXP(xbeta!$F$16)</f>
        <v>1.3377219724366451E-3</v>
      </c>
      <c r="M124">
        <f>1-(1-E124)^EXP(xbeta!$F$20)</f>
        <v>0.23069126250608807</v>
      </c>
    </row>
    <row r="125" spans="1:13" x14ac:dyDescent="0.15">
      <c r="A125" s="2" t="s">
        <v>5</v>
      </c>
      <c r="B125" s="3">
        <v>169</v>
      </c>
      <c r="C125" s="3">
        <v>0.17322143479999999</v>
      </c>
      <c r="D125" s="3">
        <v>1.1594496999999999E-3</v>
      </c>
      <c r="E125" s="3">
        <v>0.10042851260000001</v>
      </c>
      <c r="G125">
        <f>1-(1-C125)^EXP(xbeta!$B$12)</f>
        <v>0.35909299431726438</v>
      </c>
      <c r="H125">
        <f>1-(1-D125)^EXP(xbeta!$B$16)</f>
        <v>1.2418531990490145E-3</v>
      </c>
      <c r="I125">
        <f>1-(1-E125)^EXP(xbeta!$B$20)</f>
        <v>2.4855005655976314E-2</v>
      </c>
      <c r="K125">
        <f>1-(1-C125)^EXP(xbeta!$F$12)</f>
        <v>0.1455095470688641</v>
      </c>
      <c r="L125">
        <f>1-(1-D125)^EXP(xbeta!$F$16)</f>
        <v>1.3377219724366451E-3</v>
      </c>
      <c r="M125">
        <f>1-(1-E125)^EXP(xbeta!$F$20)</f>
        <v>0.23419878315195375</v>
      </c>
    </row>
    <row r="126" spans="1:13" x14ac:dyDescent="0.15">
      <c r="A126" s="2" t="s">
        <v>5</v>
      </c>
      <c r="B126" s="3">
        <v>170</v>
      </c>
      <c r="C126" s="3">
        <v>0.1744426372</v>
      </c>
      <c r="D126" s="3">
        <v>1.1594496999999999E-3</v>
      </c>
      <c r="E126" s="3">
        <v>0.10042851260000001</v>
      </c>
      <c r="G126">
        <f>1-(1-C126)^EXP(xbeta!$B$12)</f>
        <v>0.36130479235899282</v>
      </c>
      <c r="H126">
        <f>1-(1-D126)^EXP(xbeta!$B$16)</f>
        <v>1.2418531990490145E-3</v>
      </c>
      <c r="I126">
        <f>1-(1-E126)^EXP(xbeta!$B$20)</f>
        <v>2.4855005655976314E-2</v>
      </c>
      <c r="K126">
        <f>1-(1-C126)^EXP(xbeta!$F$12)</f>
        <v>0.14655306356063658</v>
      </c>
      <c r="L126">
        <f>1-(1-D126)^EXP(xbeta!$F$16)</f>
        <v>1.3377219724366451E-3</v>
      </c>
      <c r="M126">
        <f>1-(1-E126)^EXP(xbeta!$F$20)</f>
        <v>0.23419878315195375</v>
      </c>
    </row>
    <row r="127" spans="1:13" x14ac:dyDescent="0.15">
      <c r="A127" s="2" t="s">
        <v>5</v>
      </c>
      <c r="B127" s="3">
        <v>171</v>
      </c>
      <c r="C127" s="3">
        <v>0.1756639877</v>
      </c>
      <c r="D127" s="3">
        <v>1.1594496999999999E-3</v>
      </c>
      <c r="E127" s="3">
        <v>0.10042851260000001</v>
      </c>
      <c r="G127">
        <f>1-(1-C127)^EXP(xbeta!$B$12)</f>
        <v>0.36351248209834164</v>
      </c>
      <c r="H127">
        <f>1-(1-D127)^EXP(xbeta!$B$16)</f>
        <v>1.2418531990490145E-3</v>
      </c>
      <c r="I127">
        <f>1-(1-E127)^EXP(xbeta!$B$20)</f>
        <v>2.4855005655976314E-2</v>
      </c>
      <c r="K127">
        <f>1-(1-C127)^EXP(xbeta!$F$12)</f>
        <v>0.14759697422483964</v>
      </c>
      <c r="L127">
        <f>1-(1-D127)^EXP(xbeta!$F$16)</f>
        <v>1.3377219724366451E-3</v>
      </c>
      <c r="M127">
        <f>1-(1-E127)^EXP(xbeta!$F$20)</f>
        <v>0.23419878315195375</v>
      </c>
    </row>
    <row r="128" spans="1:13" x14ac:dyDescent="0.15">
      <c r="A128" s="2" t="s">
        <v>5</v>
      </c>
      <c r="B128" s="3">
        <v>172</v>
      </c>
      <c r="C128" s="3">
        <v>0.1756639877</v>
      </c>
      <c r="D128" s="3">
        <v>1.1594496999999999E-3</v>
      </c>
      <c r="E128" s="3">
        <v>0.1020647677</v>
      </c>
      <c r="G128">
        <f>1-(1-C128)^EXP(xbeta!$B$12)</f>
        <v>0.36351248209834164</v>
      </c>
      <c r="H128">
        <f>1-(1-D128)^EXP(xbeta!$B$16)</f>
        <v>1.2418531990490145E-3</v>
      </c>
      <c r="I128">
        <f>1-(1-E128)^EXP(xbeta!$B$20)</f>
        <v>2.5277107338744442E-2</v>
      </c>
      <c r="K128">
        <f>1-(1-C128)^EXP(xbeta!$F$12)</f>
        <v>0.14759697422483964</v>
      </c>
      <c r="L128">
        <f>1-(1-D128)^EXP(xbeta!$F$16)</f>
        <v>1.3377219724366451E-3</v>
      </c>
      <c r="M128">
        <f>1-(1-E128)^EXP(xbeta!$F$20)</f>
        <v>0.23770575913342584</v>
      </c>
    </row>
    <row r="129" spans="1:13" x14ac:dyDescent="0.15">
      <c r="A129" s="2" t="s">
        <v>5</v>
      </c>
      <c r="B129" s="3">
        <v>173</v>
      </c>
      <c r="C129" s="3">
        <v>0.1768870693</v>
      </c>
      <c r="D129" s="3">
        <v>1.1594496999999999E-3</v>
      </c>
      <c r="E129" s="3">
        <v>0.1020647677</v>
      </c>
      <c r="G129">
        <f>1-(1-C129)^EXP(xbeta!$B$12)</f>
        <v>0.36571891703007597</v>
      </c>
      <c r="H129">
        <f>1-(1-D129)^EXP(xbeta!$B$16)</f>
        <v>1.2418531990490145E-3</v>
      </c>
      <c r="I129">
        <f>1-(1-E129)^EXP(xbeta!$B$20)</f>
        <v>2.5277107338744442E-2</v>
      </c>
      <c r="K129">
        <f>1-(1-C129)^EXP(xbeta!$F$12)</f>
        <v>0.14864263316506754</v>
      </c>
      <c r="L129">
        <f>1-(1-D129)^EXP(xbeta!$F$16)</f>
        <v>1.3377219724366451E-3</v>
      </c>
      <c r="M129">
        <f>1-(1-E129)^EXP(xbeta!$F$20)</f>
        <v>0.23770575913342584</v>
      </c>
    </row>
    <row r="130" spans="1:13" x14ac:dyDescent="0.15">
      <c r="A130" s="2" t="s">
        <v>5</v>
      </c>
      <c r="B130" s="3">
        <v>174</v>
      </c>
      <c r="C130" s="3">
        <v>0.1768870693</v>
      </c>
      <c r="D130" s="3">
        <v>1.1594496999999999E-3</v>
      </c>
      <c r="E130" s="3">
        <v>0.1069576032</v>
      </c>
      <c r="G130">
        <f>1-(1-C130)^EXP(xbeta!$B$12)</f>
        <v>0.36571891703007597</v>
      </c>
      <c r="H130">
        <f>1-(1-D130)^EXP(xbeta!$B$16)</f>
        <v>1.2418531990490145E-3</v>
      </c>
      <c r="I130">
        <f>1-(1-E130)^EXP(xbeta!$B$20)</f>
        <v>2.6542810499971425E-2</v>
      </c>
      <c r="K130">
        <f>1-(1-C130)^EXP(xbeta!$F$12)</f>
        <v>0.14864263316506754</v>
      </c>
      <c r="L130">
        <f>1-(1-D130)^EXP(xbeta!$F$16)</f>
        <v>1.3377219724366451E-3</v>
      </c>
      <c r="M130">
        <f>1-(1-E130)^EXP(xbeta!$F$20)</f>
        <v>0.24813466559884323</v>
      </c>
    </row>
    <row r="131" spans="1:13" x14ac:dyDescent="0.15">
      <c r="A131" s="2" t="s">
        <v>5</v>
      </c>
      <c r="B131" s="3">
        <v>175</v>
      </c>
      <c r="C131" s="3">
        <v>0.18055309789999999</v>
      </c>
      <c r="D131" s="3">
        <v>1.1594496999999999E-3</v>
      </c>
      <c r="E131" s="3">
        <v>0.1069576032</v>
      </c>
      <c r="G131">
        <f>1-(1-C131)^EXP(xbeta!$B$12)</f>
        <v>0.37230616009920359</v>
      </c>
      <c r="H131">
        <f>1-(1-D131)^EXP(xbeta!$B$16)</f>
        <v>1.2418531990490145E-3</v>
      </c>
      <c r="I131">
        <f>1-(1-E131)^EXP(xbeta!$B$20)</f>
        <v>2.6542810499971425E-2</v>
      </c>
      <c r="K131">
        <f>1-(1-C131)^EXP(xbeta!$F$12)</f>
        <v>0.15177847572561853</v>
      </c>
      <c r="L131">
        <f>1-(1-D131)^EXP(xbeta!$F$16)</f>
        <v>1.3377219724366451E-3</v>
      </c>
      <c r="M131">
        <f>1-(1-E131)^EXP(xbeta!$F$20)</f>
        <v>0.24813466559884323</v>
      </c>
    </row>
    <row r="132" spans="1:13" x14ac:dyDescent="0.15">
      <c r="A132" s="2" t="s">
        <v>5</v>
      </c>
      <c r="B132" s="3">
        <v>176</v>
      </c>
      <c r="C132" s="3">
        <v>0.1817783738</v>
      </c>
      <c r="D132" s="3">
        <v>1.1594496999999999E-3</v>
      </c>
      <c r="E132" s="3">
        <v>0.10859625589999999</v>
      </c>
      <c r="G132">
        <f>1-(1-C132)^EXP(xbeta!$B$12)</f>
        <v>0.37449900371061806</v>
      </c>
      <c r="H132">
        <f>1-(1-D132)^EXP(xbeta!$B$16)</f>
        <v>1.2418531990490145E-3</v>
      </c>
      <c r="I132">
        <f>1-(1-E132)^EXP(xbeta!$B$20)</f>
        <v>2.696788681100748E-2</v>
      </c>
      <c r="K132">
        <f>1-(1-C132)^EXP(xbeta!$F$12)</f>
        <v>0.15282709227991531</v>
      </c>
      <c r="L132">
        <f>1-(1-D132)^EXP(xbeta!$F$16)</f>
        <v>1.3377219724366451E-3</v>
      </c>
      <c r="M132">
        <f>1-(1-E132)^EXP(xbeta!$F$20)</f>
        <v>0.25160803542082355</v>
      </c>
    </row>
    <row r="133" spans="1:13" x14ac:dyDescent="0.15">
      <c r="A133" s="2" t="s">
        <v>5</v>
      </c>
      <c r="B133" s="3">
        <v>177</v>
      </c>
      <c r="C133" s="3">
        <v>0.1817783738</v>
      </c>
      <c r="D133" s="3">
        <v>2.3232252E-3</v>
      </c>
      <c r="E133" s="3">
        <v>0.10859625589999999</v>
      </c>
      <c r="G133">
        <f>1-(1-C133)^EXP(xbeta!$B$12)</f>
        <v>0.37449900371061806</v>
      </c>
      <c r="H133">
        <f>1-(1-D133)^EXP(xbeta!$B$16)</f>
        <v>2.488236552110501E-3</v>
      </c>
      <c r="I133">
        <f>1-(1-E133)^EXP(xbeta!$B$20)</f>
        <v>2.696788681100748E-2</v>
      </c>
      <c r="K133">
        <f>1-(1-C133)^EXP(xbeta!$F$12)</f>
        <v>0.15282709227991531</v>
      </c>
      <c r="L133">
        <f>1-(1-D133)^EXP(xbeta!$F$16)</f>
        <v>2.6801946292568379E-3</v>
      </c>
      <c r="M133">
        <f>1-(1-E133)^EXP(xbeta!$F$20)</f>
        <v>0.25160803542082355</v>
      </c>
    </row>
    <row r="134" spans="1:13" x14ac:dyDescent="0.15">
      <c r="A134" s="2" t="s">
        <v>5</v>
      </c>
      <c r="B134" s="3">
        <v>178</v>
      </c>
      <c r="C134" s="3">
        <v>0.18300564480000001</v>
      </c>
      <c r="D134" s="3">
        <v>2.3232252E-3</v>
      </c>
      <c r="E134" s="3">
        <v>0.10859625589999999</v>
      </c>
      <c r="G134">
        <f>1-(1-C134)^EXP(xbeta!$B$12)</f>
        <v>0.37669101548588557</v>
      </c>
      <c r="H134">
        <f>1-(1-D134)^EXP(xbeta!$B$16)</f>
        <v>2.488236552110501E-3</v>
      </c>
      <c r="I134">
        <f>1-(1-E134)^EXP(xbeta!$B$20)</f>
        <v>2.696788681100748E-2</v>
      </c>
      <c r="K134">
        <f>1-(1-C134)^EXP(xbeta!$F$12)</f>
        <v>0.15387768914378364</v>
      </c>
      <c r="L134">
        <f>1-(1-D134)^EXP(xbeta!$F$16)</f>
        <v>2.6801946292568379E-3</v>
      </c>
      <c r="M134">
        <f>1-(1-E134)^EXP(xbeta!$F$20)</f>
        <v>0.25160803542082355</v>
      </c>
    </row>
    <row r="135" spans="1:13" x14ac:dyDescent="0.15">
      <c r="A135" s="2" t="s">
        <v>5</v>
      </c>
      <c r="B135" s="3">
        <v>180</v>
      </c>
      <c r="C135" s="3">
        <v>0.18423734329999999</v>
      </c>
      <c r="D135" s="3">
        <v>2.3232252E-3</v>
      </c>
      <c r="E135" s="3">
        <v>0.10859625589999999</v>
      </c>
      <c r="G135">
        <f>1-(1-C135)^EXP(xbeta!$B$12)</f>
        <v>0.37888650754510622</v>
      </c>
      <c r="H135">
        <f>1-(1-D135)^EXP(xbeta!$B$16)</f>
        <v>2.488236552110501E-3</v>
      </c>
      <c r="I135">
        <f>1-(1-E135)^EXP(xbeta!$B$20)</f>
        <v>2.696788681100748E-2</v>
      </c>
      <c r="K135">
        <f>1-(1-C135)^EXP(xbeta!$F$12)</f>
        <v>0.15493235118583903</v>
      </c>
      <c r="L135">
        <f>1-(1-D135)^EXP(xbeta!$F$16)</f>
        <v>2.6801946292568379E-3</v>
      </c>
      <c r="M135">
        <f>1-(1-E135)^EXP(xbeta!$F$20)</f>
        <v>0.25160803542082355</v>
      </c>
    </row>
    <row r="136" spans="1:13" x14ac:dyDescent="0.15">
      <c r="A136" s="2" t="s">
        <v>5</v>
      </c>
      <c r="B136" s="3">
        <v>182</v>
      </c>
      <c r="C136" s="3">
        <v>0.1854718447</v>
      </c>
      <c r="D136" s="3">
        <v>2.3232252E-3</v>
      </c>
      <c r="E136" s="3">
        <v>0.10859625589999999</v>
      </c>
      <c r="G136">
        <f>1-(1-C136)^EXP(xbeta!$B$12)</f>
        <v>0.38108254728576141</v>
      </c>
      <c r="H136">
        <f>1-(1-D136)^EXP(xbeta!$B$16)</f>
        <v>2.488236552110501E-3</v>
      </c>
      <c r="I136">
        <f>1-(1-E136)^EXP(xbeta!$B$20)</f>
        <v>2.696788681100748E-2</v>
      </c>
      <c r="K136">
        <f>1-(1-C136)^EXP(xbeta!$F$12)</f>
        <v>0.15598969023054199</v>
      </c>
      <c r="L136">
        <f>1-(1-D136)^EXP(xbeta!$F$16)</f>
        <v>2.6801946292568379E-3</v>
      </c>
      <c r="M136">
        <f>1-(1-E136)^EXP(xbeta!$F$20)</f>
        <v>0.25160803542082355</v>
      </c>
    </row>
    <row r="137" spans="1:13" x14ac:dyDescent="0.15">
      <c r="A137" s="2" t="s">
        <v>5</v>
      </c>
      <c r="B137" s="3">
        <v>183</v>
      </c>
      <c r="C137" s="3">
        <v>0.1854718447</v>
      </c>
      <c r="D137" s="3">
        <v>2.3232252E-3</v>
      </c>
      <c r="E137" s="3">
        <v>0.1102388683</v>
      </c>
      <c r="G137">
        <f>1-(1-C137)^EXP(xbeta!$B$12)</f>
        <v>0.38108254728576141</v>
      </c>
      <c r="H137">
        <f>1-(1-D137)^EXP(xbeta!$B$16)</f>
        <v>2.488236552110501E-3</v>
      </c>
      <c r="I137">
        <f>1-(1-E137)^EXP(xbeta!$B$20)</f>
        <v>2.739458845634124E-2</v>
      </c>
      <c r="K137">
        <f>1-(1-C137)^EXP(xbeta!$F$12)</f>
        <v>0.15598969023054199</v>
      </c>
      <c r="L137">
        <f>1-(1-D137)^EXP(xbeta!$F$16)</f>
        <v>2.6801946292568379E-3</v>
      </c>
      <c r="M137">
        <f>1-(1-E137)^EXP(xbeta!$F$20)</f>
        <v>0.25508006406866912</v>
      </c>
    </row>
    <row r="138" spans="1:13" x14ac:dyDescent="0.15">
      <c r="A138" s="2" t="s">
        <v>5</v>
      </c>
      <c r="B138" s="3">
        <v>184</v>
      </c>
      <c r="C138" s="3">
        <v>0.18670858909999999</v>
      </c>
      <c r="D138" s="3">
        <v>2.3232252E-3</v>
      </c>
      <c r="E138" s="3">
        <v>0.1102388683</v>
      </c>
      <c r="G138">
        <f>1-(1-C138)^EXP(xbeta!$B$12)</f>
        <v>0.38327811369758347</v>
      </c>
      <c r="H138">
        <f>1-(1-D138)^EXP(xbeta!$B$16)</f>
        <v>2.488236552110501E-3</v>
      </c>
      <c r="I138">
        <f>1-(1-E138)^EXP(xbeta!$B$20)</f>
        <v>2.739458845634124E-2</v>
      </c>
      <c r="K138">
        <f>1-(1-C138)^EXP(xbeta!$F$12)</f>
        <v>0.15704922892297413</v>
      </c>
      <c r="L138">
        <f>1-(1-D138)^EXP(xbeta!$F$16)</f>
        <v>2.6801946292568379E-3</v>
      </c>
      <c r="M138">
        <f>1-(1-E138)^EXP(xbeta!$F$20)</f>
        <v>0.25508006406866912</v>
      </c>
    </row>
    <row r="139" spans="1:13" x14ac:dyDescent="0.15">
      <c r="A139" s="2" t="s">
        <v>5</v>
      </c>
      <c r="B139" s="3">
        <v>187</v>
      </c>
      <c r="C139" s="3">
        <v>0.18918058200000001</v>
      </c>
      <c r="D139" s="3">
        <v>2.3232252E-3</v>
      </c>
      <c r="E139" s="3">
        <v>0.1118823855</v>
      </c>
      <c r="G139">
        <f>1-(1-C139)^EXP(xbeta!$B$12)</f>
        <v>0.38765321129116659</v>
      </c>
      <c r="H139">
        <f>1-(1-D139)^EXP(xbeta!$B$16)</f>
        <v>2.488236552110501E-3</v>
      </c>
      <c r="I139">
        <f>1-(1-E139)^EXP(xbeta!$B$20)</f>
        <v>2.7822126472976771E-2</v>
      </c>
      <c r="K139">
        <f>1-(1-C139)^EXP(xbeta!$F$12)</f>
        <v>0.15916786226697399</v>
      </c>
      <c r="L139">
        <f>1-(1-D139)^EXP(xbeta!$F$16)</f>
        <v>2.6801946292568379E-3</v>
      </c>
      <c r="M139">
        <f>1-(1-E139)^EXP(xbeta!$F$20)</f>
        <v>0.2585442604271545</v>
      </c>
    </row>
    <row r="140" spans="1:13" x14ac:dyDescent="0.15">
      <c r="A140" s="2" t="s">
        <v>5</v>
      </c>
      <c r="B140" s="3">
        <v>189</v>
      </c>
      <c r="C140" s="3">
        <v>0.19041898309999999</v>
      </c>
      <c r="D140" s="3">
        <v>2.3232252E-3</v>
      </c>
      <c r="E140" s="3">
        <v>0.1118823855</v>
      </c>
      <c r="G140">
        <f>1-(1-C140)^EXP(xbeta!$B$12)</f>
        <v>0.38983831480446463</v>
      </c>
      <c r="H140">
        <f>1-(1-D140)^EXP(xbeta!$B$16)</f>
        <v>2.488236552110501E-3</v>
      </c>
      <c r="I140">
        <f>1-(1-E140)^EXP(xbeta!$B$20)</f>
        <v>2.7822126472976771E-2</v>
      </c>
      <c r="K140">
        <f>1-(1-C140)^EXP(xbeta!$F$12)</f>
        <v>0.16022966061952792</v>
      </c>
      <c r="L140">
        <f>1-(1-D140)^EXP(xbeta!$F$16)</f>
        <v>2.6801946292568379E-3</v>
      </c>
      <c r="M140">
        <f>1-(1-E140)^EXP(xbeta!$F$20)</f>
        <v>0.2585442604271545</v>
      </c>
    </row>
    <row r="141" spans="1:13" x14ac:dyDescent="0.15">
      <c r="A141" s="2" t="s">
        <v>5</v>
      </c>
      <c r="B141" s="3">
        <v>192</v>
      </c>
      <c r="C141" s="3">
        <v>0.19165998309999999</v>
      </c>
      <c r="D141" s="3">
        <v>2.3232252E-3</v>
      </c>
      <c r="E141" s="3">
        <v>0.1118823855</v>
      </c>
      <c r="G141">
        <f>1-(1-C141)^EXP(xbeta!$B$12)</f>
        <v>0.39202351971143623</v>
      </c>
      <c r="H141">
        <f>1-(1-D141)^EXP(xbeta!$B$16)</f>
        <v>2.488236552110501E-3</v>
      </c>
      <c r="I141">
        <f>1-(1-E141)^EXP(xbeta!$B$20)</f>
        <v>2.7822126472976771E-2</v>
      </c>
      <c r="K141">
        <f>1-(1-C141)^EXP(xbeta!$F$12)</f>
        <v>0.16129396968621423</v>
      </c>
      <c r="L141">
        <f>1-(1-D141)^EXP(xbeta!$F$16)</f>
        <v>2.6801946292568379E-3</v>
      </c>
      <c r="M141">
        <f>1-(1-E141)^EXP(xbeta!$F$20)</f>
        <v>0.2585442604271545</v>
      </c>
    </row>
    <row r="142" spans="1:13" x14ac:dyDescent="0.15">
      <c r="A142" s="2" t="s">
        <v>5</v>
      </c>
      <c r="B142" s="3">
        <v>195</v>
      </c>
      <c r="C142" s="3">
        <v>0.1929037334</v>
      </c>
      <c r="D142" s="3">
        <v>2.3232252E-3</v>
      </c>
      <c r="E142" s="3">
        <v>0.1118823855</v>
      </c>
      <c r="G142">
        <f>1-(1-C142)^EXP(xbeta!$B$12)</f>
        <v>0.39420906591857863</v>
      </c>
      <c r="H142">
        <f>1-(1-D142)^EXP(xbeta!$B$16)</f>
        <v>2.488236552110501E-3</v>
      </c>
      <c r="I142">
        <f>1-(1-E142)^EXP(xbeta!$B$20)</f>
        <v>2.7822126472976771E-2</v>
      </c>
      <c r="K142">
        <f>1-(1-C142)^EXP(xbeta!$F$12)</f>
        <v>0.16236092165016958</v>
      </c>
      <c r="L142">
        <f>1-(1-D142)^EXP(xbeta!$F$16)</f>
        <v>2.6801946292568379E-3</v>
      </c>
      <c r="M142">
        <f>1-(1-E142)^EXP(xbeta!$F$20)</f>
        <v>0.2585442604271545</v>
      </c>
    </row>
    <row r="143" spans="1:13" x14ac:dyDescent="0.15">
      <c r="A143" s="2" t="s">
        <v>5</v>
      </c>
      <c r="B143" s="3">
        <v>198</v>
      </c>
      <c r="C143" s="3">
        <v>0.19539189779999999</v>
      </c>
      <c r="D143" s="3">
        <v>2.3232252E-3</v>
      </c>
      <c r="E143" s="3">
        <v>0.1135355936</v>
      </c>
      <c r="G143">
        <f>1-(1-C143)^EXP(xbeta!$B$12)</f>
        <v>0.39856780858775376</v>
      </c>
      <c r="H143">
        <f>1-(1-D143)^EXP(xbeta!$B$16)</f>
        <v>2.488236552110501E-3</v>
      </c>
      <c r="I143">
        <f>1-(1-E143)^EXP(xbeta!$B$20)</f>
        <v>2.8252794252906166E-2</v>
      </c>
      <c r="K143">
        <f>1-(1-C143)^EXP(xbeta!$F$12)</f>
        <v>0.16449625093958975</v>
      </c>
      <c r="L143">
        <f>1-(1-D143)^EXP(xbeta!$F$16)</f>
        <v>2.6801946292568379E-3</v>
      </c>
      <c r="M143">
        <f>1-(1-E143)^EXP(xbeta!$F$20)</f>
        <v>0.26201905884625043</v>
      </c>
    </row>
    <row r="144" spans="1:13" x14ac:dyDescent="0.15">
      <c r="A144" s="2" t="s">
        <v>5</v>
      </c>
      <c r="B144" s="3">
        <v>200</v>
      </c>
      <c r="C144" s="3">
        <v>0.1966404849</v>
      </c>
      <c r="D144" s="3">
        <v>2.3232252E-3</v>
      </c>
      <c r="E144" s="3">
        <v>0.1135355936</v>
      </c>
      <c r="G144">
        <f>1-(1-C144)^EXP(xbeta!$B$12)</f>
        <v>0.40074828494400694</v>
      </c>
      <c r="H144">
        <f>1-(1-D144)^EXP(xbeta!$B$16)</f>
        <v>2.488236552110501E-3</v>
      </c>
      <c r="I144">
        <f>1-(1-E144)^EXP(xbeta!$B$20)</f>
        <v>2.8252794252906166E-2</v>
      </c>
      <c r="K144">
        <f>1-(1-C144)^EXP(xbeta!$F$12)</f>
        <v>0.16556821277251665</v>
      </c>
      <c r="L144">
        <f>1-(1-D144)^EXP(xbeta!$F$16)</f>
        <v>2.6801946292568379E-3</v>
      </c>
      <c r="M144">
        <f>1-(1-E144)^EXP(xbeta!$F$20)</f>
        <v>0.26201905884625043</v>
      </c>
    </row>
    <row r="145" spans="1:13" x14ac:dyDescent="0.15">
      <c r="A145" s="2" t="s">
        <v>5</v>
      </c>
      <c r="B145" s="3">
        <v>201</v>
      </c>
      <c r="C145" s="3">
        <v>0.1991367446</v>
      </c>
      <c r="D145" s="3">
        <v>2.3232252E-3</v>
      </c>
      <c r="E145" s="3">
        <v>0.1135355936</v>
      </c>
      <c r="G145">
        <f>1-(1-C145)^EXP(xbeta!$B$12)</f>
        <v>0.40509405485071426</v>
      </c>
      <c r="H145">
        <f>1-(1-D145)^EXP(xbeta!$B$16)</f>
        <v>2.488236552110501E-3</v>
      </c>
      <c r="I145">
        <f>1-(1-E145)^EXP(xbeta!$B$20)</f>
        <v>2.8252794252906166E-2</v>
      </c>
      <c r="K145">
        <f>1-(1-C145)^EXP(xbeta!$F$12)</f>
        <v>0.16771221769272171</v>
      </c>
      <c r="L145">
        <f>1-(1-D145)^EXP(xbeta!$F$16)</f>
        <v>2.6801946292568379E-3</v>
      </c>
      <c r="M145">
        <f>1-(1-E145)^EXP(xbeta!$F$20)</f>
        <v>0.26201905884625043</v>
      </c>
    </row>
    <row r="146" spans="1:13" x14ac:dyDescent="0.15">
      <c r="A146" s="2" t="s">
        <v>5</v>
      </c>
      <c r="B146" s="3">
        <v>203</v>
      </c>
      <c r="C146" s="3">
        <v>0.1991367446</v>
      </c>
      <c r="D146" s="3">
        <v>2.3232252E-3</v>
      </c>
      <c r="E146" s="3">
        <v>0.1151931554</v>
      </c>
      <c r="G146">
        <f>1-(1-C146)^EXP(xbeta!$B$12)</f>
        <v>0.40509405485071426</v>
      </c>
      <c r="H146">
        <f>1-(1-D146)^EXP(xbeta!$B$16)</f>
        <v>2.488236552110501E-3</v>
      </c>
      <c r="I146">
        <f>1-(1-E146)^EXP(xbeta!$B$20)</f>
        <v>2.8685211219122708E-2</v>
      </c>
      <c r="K146">
        <f>1-(1-C146)^EXP(xbeta!$F$12)</f>
        <v>0.16771221769272171</v>
      </c>
      <c r="L146">
        <f>1-(1-D146)^EXP(xbeta!$F$16)</f>
        <v>2.6801946292568379E-3</v>
      </c>
      <c r="M146">
        <f>1-(1-E146)^EXP(xbeta!$F$20)</f>
        <v>0.26549312548824799</v>
      </c>
    </row>
    <row r="147" spans="1:13" x14ac:dyDescent="0.15">
      <c r="A147" s="2" t="s">
        <v>5</v>
      </c>
      <c r="B147" s="3">
        <v>204</v>
      </c>
      <c r="C147" s="3">
        <v>0.1991367446</v>
      </c>
      <c r="D147" s="3">
        <v>2.3232252E-3</v>
      </c>
      <c r="E147" s="3">
        <v>0.11684878260000001</v>
      </c>
      <c r="G147">
        <f>1-(1-C147)^EXP(xbeta!$B$12)</f>
        <v>0.40509405485071426</v>
      </c>
      <c r="H147">
        <f>1-(1-D147)^EXP(xbeta!$B$16)</f>
        <v>2.488236552110501E-3</v>
      </c>
      <c r="I147">
        <f>1-(1-E147)^EXP(xbeta!$B$20)</f>
        <v>2.9117740284138716E-2</v>
      </c>
      <c r="K147">
        <f>1-(1-C147)^EXP(xbeta!$F$12)</f>
        <v>0.16771221769272171</v>
      </c>
      <c r="L147">
        <f>1-(1-D147)^EXP(xbeta!$F$16)</f>
        <v>2.6801946292568379E-3</v>
      </c>
      <c r="M147">
        <f>1-(1-E147)^EXP(xbeta!$F$20)</f>
        <v>0.26895326875332759</v>
      </c>
    </row>
    <row r="148" spans="1:13" x14ac:dyDescent="0.15">
      <c r="A148" s="2" t="s">
        <v>5</v>
      </c>
      <c r="B148" s="3">
        <v>205</v>
      </c>
      <c r="C148" s="3">
        <v>0.1991367446</v>
      </c>
      <c r="D148" s="3">
        <v>2.3232252E-3</v>
      </c>
      <c r="E148" s="3">
        <v>0.1185027187</v>
      </c>
      <c r="G148">
        <f>1-(1-C148)^EXP(xbeta!$B$12)</f>
        <v>0.40509405485071426</v>
      </c>
      <c r="H148">
        <f>1-(1-D148)^EXP(xbeta!$B$16)</f>
        <v>2.488236552110501E-3</v>
      </c>
      <c r="I148">
        <f>1-(1-E148)^EXP(xbeta!$B$20)</f>
        <v>2.9550445071642395E-2</v>
      </c>
      <c r="K148">
        <f>1-(1-C148)^EXP(xbeta!$F$12)</f>
        <v>0.16771221769272171</v>
      </c>
      <c r="L148">
        <f>1-(1-D148)^EXP(xbeta!$F$16)</f>
        <v>2.6801946292568379E-3</v>
      </c>
      <c r="M148">
        <f>1-(1-E148)^EXP(xbeta!$F$20)</f>
        <v>0.27240003954770442</v>
      </c>
    </row>
    <row r="149" spans="1:13" x14ac:dyDescent="0.15">
      <c r="A149" s="2" t="s">
        <v>5</v>
      </c>
      <c r="B149" s="3">
        <v>206</v>
      </c>
      <c r="C149" s="3">
        <v>0.20038758649999999</v>
      </c>
      <c r="D149" s="3">
        <v>2.3232252E-3</v>
      </c>
      <c r="E149" s="3">
        <v>0.1201576161</v>
      </c>
      <c r="G149">
        <f>1-(1-C149)^EXP(xbeta!$B$12)</f>
        <v>0.40726485429344139</v>
      </c>
      <c r="H149">
        <f>1-(1-D149)^EXP(xbeta!$B$16)</f>
        <v>2.488236552110501E-3</v>
      </c>
      <c r="I149">
        <f>1-(1-E149)^EXP(xbeta!$B$20)</f>
        <v>2.9984021142072659E-2</v>
      </c>
      <c r="K149">
        <f>1-(1-C149)^EXP(xbeta!$F$12)</f>
        <v>0.16878698495387379</v>
      </c>
      <c r="L149">
        <f>1-(1-D149)^EXP(xbeta!$F$16)</f>
        <v>2.6801946292568379E-3</v>
      </c>
      <c r="M149">
        <f>1-(1-E149)^EXP(xbeta!$F$20)</f>
        <v>0.27583898154872299</v>
      </c>
    </row>
    <row r="150" spans="1:13" x14ac:dyDescent="0.15">
      <c r="A150" s="2" t="s">
        <v>5</v>
      </c>
      <c r="B150" s="3">
        <v>208</v>
      </c>
      <c r="C150" s="3">
        <v>0.20164115060000001</v>
      </c>
      <c r="D150" s="3">
        <v>2.3232252E-3</v>
      </c>
      <c r="E150" s="3">
        <v>0.1201576161</v>
      </c>
      <c r="G150">
        <f>1-(1-C150)^EXP(xbeta!$B$12)</f>
        <v>0.40943582186582061</v>
      </c>
      <c r="H150">
        <f>1-(1-D150)^EXP(xbeta!$B$16)</f>
        <v>2.488236552110501E-3</v>
      </c>
      <c r="I150">
        <f>1-(1-E150)^EXP(xbeta!$B$20)</f>
        <v>2.9984021142072659E-2</v>
      </c>
      <c r="K150">
        <f>1-(1-C150)^EXP(xbeta!$F$12)</f>
        <v>0.16986438361255662</v>
      </c>
      <c r="L150">
        <f>1-(1-D150)^EXP(xbeta!$F$16)</f>
        <v>2.6801946292568379E-3</v>
      </c>
      <c r="M150">
        <f>1-(1-E150)^EXP(xbeta!$F$20)</f>
        <v>0.27583898154872299</v>
      </c>
    </row>
    <row r="151" spans="1:13" x14ac:dyDescent="0.15">
      <c r="A151" s="2" t="s">
        <v>5</v>
      </c>
      <c r="B151" s="3">
        <v>212</v>
      </c>
      <c r="C151" s="3">
        <v>0.20414752089999999</v>
      </c>
      <c r="D151" s="3">
        <v>2.3232252E-3</v>
      </c>
      <c r="E151" s="3">
        <v>0.1201576161</v>
      </c>
      <c r="G151">
        <f>1-(1-C151)^EXP(xbeta!$B$12)</f>
        <v>0.41376277766674374</v>
      </c>
      <c r="H151">
        <f>1-(1-D151)^EXP(xbeta!$B$16)</f>
        <v>2.488236552110501E-3</v>
      </c>
      <c r="I151">
        <f>1-(1-E151)^EXP(xbeta!$B$20)</f>
        <v>2.9984021142072659E-2</v>
      </c>
      <c r="K151">
        <f>1-(1-C151)^EXP(xbeta!$F$12)</f>
        <v>0.17201940936977256</v>
      </c>
      <c r="L151">
        <f>1-(1-D151)^EXP(xbeta!$F$16)</f>
        <v>2.6801946292568379E-3</v>
      </c>
      <c r="M151">
        <f>1-(1-E151)^EXP(xbeta!$F$20)</f>
        <v>0.27583898154872299</v>
      </c>
    </row>
    <row r="152" spans="1:13" x14ac:dyDescent="0.15">
      <c r="A152" s="2" t="s">
        <v>5</v>
      </c>
      <c r="B152" s="3">
        <v>217</v>
      </c>
      <c r="C152" s="3">
        <v>0.20540104910000001</v>
      </c>
      <c r="D152" s="3">
        <v>2.3232252E-3</v>
      </c>
      <c r="E152" s="3">
        <v>0.1201576161</v>
      </c>
      <c r="G152">
        <f>1-(1-C152)^EXP(xbeta!$B$12)</f>
        <v>0.41592001745749752</v>
      </c>
      <c r="H152">
        <f>1-(1-D152)^EXP(xbeta!$B$16)</f>
        <v>2.488236552110501E-3</v>
      </c>
      <c r="I152">
        <f>1-(1-E152)^EXP(xbeta!$B$20)</f>
        <v>2.9984021142072659E-2</v>
      </c>
      <c r="K152">
        <f>1-(1-C152)^EXP(xbeta!$F$12)</f>
        <v>0.1730976583248609</v>
      </c>
      <c r="L152">
        <f>1-(1-D152)^EXP(xbeta!$F$16)</f>
        <v>2.6801946292568379E-3</v>
      </c>
      <c r="M152">
        <f>1-(1-E152)^EXP(xbeta!$F$20)</f>
        <v>0.27583898154872299</v>
      </c>
    </row>
    <row r="153" spans="1:13" x14ac:dyDescent="0.15">
      <c r="A153" s="2" t="s">
        <v>5</v>
      </c>
      <c r="B153" s="3">
        <v>218</v>
      </c>
      <c r="C153" s="3">
        <v>0.2066579774</v>
      </c>
      <c r="D153" s="3">
        <v>2.3232252E-3</v>
      </c>
      <c r="E153" s="3">
        <v>0.1201576161</v>
      </c>
      <c r="G153">
        <f>1-(1-C153)^EXP(xbeta!$B$12)</f>
        <v>0.41807853891091151</v>
      </c>
      <c r="H153">
        <f>1-(1-D153)^EXP(xbeta!$B$16)</f>
        <v>2.488236552110501E-3</v>
      </c>
      <c r="I153">
        <f>1-(1-E153)^EXP(xbeta!$B$20)</f>
        <v>2.9984021142072659E-2</v>
      </c>
      <c r="K153">
        <f>1-(1-C153)^EXP(xbeta!$F$12)</f>
        <v>0.17417912800591684</v>
      </c>
      <c r="L153">
        <f>1-(1-D153)^EXP(xbeta!$F$16)</f>
        <v>2.6801946292568379E-3</v>
      </c>
      <c r="M153">
        <f>1-(1-E153)^EXP(xbeta!$F$20)</f>
        <v>0.27583898154872299</v>
      </c>
    </row>
    <row r="154" spans="1:13" x14ac:dyDescent="0.15">
      <c r="A154" s="2" t="s">
        <v>5</v>
      </c>
      <c r="B154" s="3">
        <v>221</v>
      </c>
      <c r="C154" s="3">
        <v>0.2079161997</v>
      </c>
      <c r="D154" s="3">
        <v>2.3232252E-3</v>
      </c>
      <c r="E154" s="3">
        <v>0.1201576161</v>
      </c>
      <c r="G154">
        <f>1-(1-C154)^EXP(xbeta!$B$12)</f>
        <v>0.42023470206044145</v>
      </c>
      <c r="H154">
        <f>1-(1-D154)^EXP(xbeta!$B$16)</f>
        <v>2.488236552110501E-3</v>
      </c>
      <c r="I154">
        <f>1-(1-E154)^EXP(xbeta!$B$20)</f>
        <v>2.9984021142072659E-2</v>
      </c>
      <c r="K154">
        <f>1-(1-C154)^EXP(xbeta!$F$12)</f>
        <v>0.17526200852165241</v>
      </c>
      <c r="L154">
        <f>1-(1-D154)^EXP(xbeta!$F$16)</f>
        <v>2.6801946292568379E-3</v>
      </c>
      <c r="M154">
        <f>1-(1-E154)^EXP(xbeta!$F$20)</f>
        <v>0.27583898154872299</v>
      </c>
    </row>
    <row r="155" spans="1:13" x14ac:dyDescent="0.15">
      <c r="A155" s="2" t="s">
        <v>5</v>
      </c>
      <c r="B155" s="3">
        <v>223</v>
      </c>
      <c r="C155" s="3">
        <v>0.2091764358</v>
      </c>
      <c r="D155" s="3">
        <v>2.3232252E-3</v>
      </c>
      <c r="E155" s="3">
        <v>0.1201576161</v>
      </c>
      <c r="G155">
        <f>1-(1-C155)^EXP(xbeta!$B$12)</f>
        <v>0.42238972479156123</v>
      </c>
      <c r="H155">
        <f>1-(1-D155)^EXP(xbeta!$B$16)</f>
        <v>2.488236552110501E-3</v>
      </c>
      <c r="I155">
        <f>1-(1-E155)^EXP(xbeta!$B$20)</f>
        <v>2.9984021142072659E-2</v>
      </c>
      <c r="K155">
        <f>1-(1-C155)^EXP(xbeta!$F$12)</f>
        <v>0.17634692109316796</v>
      </c>
      <c r="L155">
        <f>1-(1-D155)^EXP(xbeta!$F$16)</f>
        <v>2.6801946292568379E-3</v>
      </c>
      <c r="M155">
        <f>1-(1-E155)^EXP(xbeta!$F$20)</f>
        <v>0.27583898154872299</v>
      </c>
    </row>
    <row r="156" spans="1:13" x14ac:dyDescent="0.15">
      <c r="A156" s="2" t="s">
        <v>5</v>
      </c>
      <c r="B156" s="3">
        <v>224</v>
      </c>
      <c r="C156" s="3">
        <v>0.2104408945</v>
      </c>
      <c r="D156" s="3">
        <v>2.3232252E-3</v>
      </c>
      <c r="E156" s="3">
        <v>0.121817354</v>
      </c>
      <c r="G156">
        <f>1-(1-C156)^EXP(xbeta!$B$12)</f>
        <v>0.42454735254874787</v>
      </c>
      <c r="H156">
        <f>1-(1-D156)^EXP(xbeta!$B$16)</f>
        <v>2.488236552110501E-3</v>
      </c>
      <c r="I156">
        <f>1-(1-E156)^EXP(xbeta!$B$20)</f>
        <v>3.0419490159118379E-2</v>
      </c>
      <c r="K156">
        <f>1-(1-C156)^EXP(xbeta!$F$12)</f>
        <v>0.17743577001736288</v>
      </c>
      <c r="L156">
        <f>1-(1-D156)^EXP(xbeta!$F$16)</f>
        <v>2.6801946292568379E-3</v>
      </c>
      <c r="M156">
        <f>1-(1-E156)^EXP(xbeta!$F$20)</f>
        <v>0.27927811380370759</v>
      </c>
    </row>
    <row r="157" spans="1:13" x14ac:dyDescent="0.15">
      <c r="A157" s="2" t="s">
        <v>5</v>
      </c>
      <c r="B157" s="3">
        <v>225</v>
      </c>
      <c r="C157" s="3">
        <v>0.2104408945</v>
      </c>
      <c r="D157" s="3">
        <v>2.3232252E-3</v>
      </c>
      <c r="E157" s="3">
        <v>0.1234789208</v>
      </c>
      <c r="G157">
        <f>1-(1-C157)^EXP(xbeta!$B$12)</f>
        <v>0.42454735254874787</v>
      </c>
      <c r="H157">
        <f>1-(1-D157)^EXP(xbeta!$B$16)</f>
        <v>2.488236552110501E-3</v>
      </c>
      <c r="I157">
        <f>1-(1-E157)^EXP(xbeta!$B$20)</f>
        <v>3.0856067819203359E-2</v>
      </c>
      <c r="K157">
        <f>1-(1-C157)^EXP(xbeta!$F$12)</f>
        <v>0.17743577001736288</v>
      </c>
      <c r="L157">
        <f>1-(1-D157)^EXP(xbeta!$F$16)</f>
        <v>2.6801946292568379E-3</v>
      </c>
      <c r="M157">
        <f>1-(1-E157)^EXP(xbeta!$F$20)</f>
        <v>0.28271114619313176</v>
      </c>
    </row>
    <row r="158" spans="1:13" x14ac:dyDescent="0.15">
      <c r="A158" s="2" t="s">
        <v>5</v>
      </c>
      <c r="B158" s="3">
        <v>226</v>
      </c>
      <c r="C158" s="3">
        <v>0.2104408945</v>
      </c>
      <c r="D158" s="3">
        <v>2.3232252E-3</v>
      </c>
      <c r="E158" s="3">
        <v>0.12513879319999999</v>
      </c>
      <c r="G158">
        <f>1-(1-C158)^EXP(xbeta!$B$12)</f>
        <v>0.42454735254874787</v>
      </c>
      <c r="H158">
        <f>1-(1-D158)^EXP(xbeta!$B$16)</f>
        <v>2.488236552110501E-3</v>
      </c>
      <c r="I158">
        <f>1-(1-E158)^EXP(xbeta!$B$20)</f>
        <v>3.1292830547937966E-2</v>
      </c>
      <c r="K158">
        <f>1-(1-C158)^EXP(xbeta!$F$12)</f>
        <v>0.17743577001736288</v>
      </c>
      <c r="L158">
        <f>1-(1-D158)^EXP(xbeta!$F$16)</f>
        <v>2.6801946292568379E-3</v>
      </c>
      <c r="M158">
        <f>1-(1-E158)^EXP(xbeta!$F$20)</f>
        <v>0.28613080761934606</v>
      </c>
    </row>
    <row r="159" spans="1:13" x14ac:dyDescent="0.15">
      <c r="A159" s="2" t="s">
        <v>5</v>
      </c>
      <c r="B159" s="3">
        <v>227</v>
      </c>
      <c r="C159" s="3">
        <v>0.21170512480000001</v>
      </c>
      <c r="D159" s="3">
        <v>2.3232252E-3</v>
      </c>
      <c r="E159" s="3">
        <v>0.12513879319999999</v>
      </c>
      <c r="G159">
        <f>1-(1-C159)^EXP(xbeta!$B$12)</f>
        <v>0.42669997092323264</v>
      </c>
      <c r="H159">
        <f>1-(1-D159)^EXP(xbeta!$B$16)</f>
        <v>2.488236552110501E-3</v>
      </c>
      <c r="I159">
        <f>1-(1-E159)^EXP(xbeta!$B$20)</f>
        <v>3.1292830547937966E-2</v>
      </c>
      <c r="K159">
        <f>1-(1-C159)^EXP(xbeta!$F$12)</f>
        <v>0.17852472444931611</v>
      </c>
      <c r="L159">
        <f>1-(1-D159)^EXP(xbeta!$F$16)</f>
        <v>2.6801946292568379E-3</v>
      </c>
      <c r="M159">
        <f>1-(1-E159)^EXP(xbeta!$F$20)</f>
        <v>0.28613080761934606</v>
      </c>
    </row>
    <row r="160" spans="1:13" x14ac:dyDescent="0.15">
      <c r="A160" s="2" t="s">
        <v>5</v>
      </c>
      <c r="B160" s="3">
        <v>229</v>
      </c>
      <c r="C160" s="3">
        <v>0.21297478480000001</v>
      </c>
      <c r="D160" s="3">
        <v>2.3232252E-3</v>
      </c>
      <c r="E160" s="3">
        <v>0.1267966254</v>
      </c>
      <c r="G160">
        <f>1-(1-C160)^EXP(xbeta!$B$12)</f>
        <v>0.42885718799949069</v>
      </c>
      <c r="H160">
        <f>1-(1-D160)^EXP(xbeta!$B$16)</f>
        <v>2.488236552110501E-3</v>
      </c>
      <c r="I160">
        <f>1-(1-E160)^EXP(xbeta!$B$20)</f>
        <v>3.172968733265924E-2</v>
      </c>
      <c r="K160">
        <f>1-(1-C160)^EXP(xbeta!$F$12)</f>
        <v>0.1796186604773955</v>
      </c>
      <c r="L160">
        <f>1-(1-D160)^EXP(xbeta!$F$16)</f>
        <v>2.6801946292568379E-3</v>
      </c>
      <c r="M160">
        <f>1-(1-E160)^EXP(xbeta!$F$20)</f>
        <v>0.28953642868010854</v>
      </c>
    </row>
    <row r="161" spans="1:13" x14ac:dyDescent="0.15">
      <c r="A161" s="2" t="s">
        <v>5</v>
      </c>
      <c r="B161" s="3">
        <v>230</v>
      </c>
      <c r="C161" s="3">
        <v>0.2155186483</v>
      </c>
      <c r="D161" s="3">
        <v>2.3232252E-3</v>
      </c>
      <c r="E161" s="3">
        <v>0.13010490750000001</v>
      </c>
      <c r="G161">
        <f>1-(1-C161)^EXP(xbeta!$B$12)</f>
        <v>0.43316534091249637</v>
      </c>
      <c r="H161">
        <f>1-(1-D161)^EXP(xbeta!$B$16)</f>
        <v>2.488236552110501E-3</v>
      </c>
      <c r="I161">
        <f>1-(1-E161)^EXP(xbeta!$B$20)</f>
        <v>3.2603348509261165E-2</v>
      </c>
      <c r="K161">
        <f>1-(1-C161)^EXP(xbeta!$F$12)</f>
        <v>0.18181136826280864</v>
      </c>
      <c r="L161">
        <f>1-(1-D161)^EXP(xbeta!$F$16)</f>
        <v>2.6801946292568379E-3</v>
      </c>
      <c r="M161">
        <f>1-(1-E161)^EXP(xbeta!$F$20)</f>
        <v>0.29630316034432214</v>
      </c>
    </row>
    <row r="162" spans="1:13" x14ac:dyDescent="0.15">
      <c r="A162" s="2" t="s">
        <v>5</v>
      </c>
      <c r="B162" s="3">
        <v>231</v>
      </c>
      <c r="C162" s="3">
        <v>0.21679964439999999</v>
      </c>
      <c r="D162" s="3">
        <v>2.3232252E-3</v>
      </c>
      <c r="E162" s="3">
        <v>0.13010490750000001</v>
      </c>
      <c r="G162">
        <f>1-(1-C162)^EXP(xbeta!$B$12)</f>
        <v>0.43532770216355754</v>
      </c>
      <c r="H162">
        <f>1-(1-D162)^EXP(xbeta!$B$16)</f>
        <v>2.488236552110501E-3</v>
      </c>
      <c r="I162">
        <f>1-(1-E162)^EXP(xbeta!$B$20)</f>
        <v>3.2603348509261165E-2</v>
      </c>
      <c r="K162">
        <f>1-(1-C162)^EXP(xbeta!$F$12)</f>
        <v>0.1829160016318474</v>
      </c>
      <c r="L162">
        <f>1-(1-D162)^EXP(xbeta!$F$16)</f>
        <v>2.6801946292568379E-3</v>
      </c>
      <c r="M162">
        <f>1-(1-E162)^EXP(xbeta!$F$20)</f>
        <v>0.29630316034432214</v>
      </c>
    </row>
    <row r="163" spans="1:13" x14ac:dyDescent="0.15">
      <c r="A163" s="2" t="s">
        <v>5</v>
      </c>
      <c r="B163" s="3">
        <v>232</v>
      </c>
      <c r="C163" s="3">
        <v>0.21808483400000001</v>
      </c>
      <c r="D163" s="3">
        <v>2.3232252E-3</v>
      </c>
      <c r="E163" s="3">
        <v>0.13010490750000001</v>
      </c>
      <c r="G163">
        <f>1-(1-C163)^EXP(xbeta!$B$12)</f>
        <v>0.43749238933733592</v>
      </c>
      <c r="H163">
        <f>1-(1-D163)^EXP(xbeta!$B$16)</f>
        <v>2.488236552110501E-3</v>
      </c>
      <c r="I163">
        <f>1-(1-E163)^EXP(xbeta!$B$20)</f>
        <v>3.2603348509261165E-2</v>
      </c>
      <c r="K163">
        <f>1-(1-C163)^EXP(xbeta!$F$12)</f>
        <v>0.1840245658805294</v>
      </c>
      <c r="L163">
        <f>1-(1-D163)^EXP(xbeta!$F$16)</f>
        <v>2.6801946292568379E-3</v>
      </c>
      <c r="M163">
        <f>1-(1-E163)^EXP(xbeta!$F$20)</f>
        <v>0.29630316034432214</v>
      </c>
    </row>
    <row r="164" spans="1:13" x14ac:dyDescent="0.15">
      <c r="A164" s="2" t="s">
        <v>5</v>
      </c>
      <c r="B164" s="3">
        <v>233</v>
      </c>
      <c r="C164" s="3">
        <v>0.22065898110000001</v>
      </c>
      <c r="D164" s="3">
        <v>2.3232252E-3</v>
      </c>
      <c r="E164" s="3">
        <v>0.13010490750000001</v>
      </c>
      <c r="G164">
        <f>1-(1-C164)^EXP(xbeta!$B$12)</f>
        <v>0.44181380398083636</v>
      </c>
      <c r="H164">
        <f>1-(1-D164)^EXP(xbeta!$B$16)</f>
        <v>2.488236552110501E-3</v>
      </c>
      <c r="I164">
        <f>1-(1-E164)^EXP(xbeta!$B$20)</f>
        <v>3.2603348509261165E-2</v>
      </c>
      <c r="K164">
        <f>1-(1-C164)^EXP(xbeta!$F$12)</f>
        <v>0.18624589492005317</v>
      </c>
      <c r="L164">
        <f>1-(1-D164)^EXP(xbeta!$F$16)</f>
        <v>2.6801946292568379E-3</v>
      </c>
      <c r="M164">
        <f>1-(1-E164)^EXP(xbeta!$F$20)</f>
        <v>0.29630316034432214</v>
      </c>
    </row>
    <row r="165" spans="1:13" x14ac:dyDescent="0.15">
      <c r="A165" s="2" t="s">
        <v>5</v>
      </c>
      <c r="B165" s="3">
        <v>234</v>
      </c>
      <c r="C165" s="3">
        <v>0.2219543138</v>
      </c>
      <c r="D165" s="3">
        <v>2.3232252E-3</v>
      </c>
      <c r="E165" s="3">
        <v>0.13010490750000001</v>
      </c>
      <c r="G165">
        <f>1-(1-C165)^EXP(xbeta!$B$12)</f>
        <v>0.44398116406695909</v>
      </c>
      <c r="H165">
        <f>1-(1-D165)^EXP(xbeta!$B$16)</f>
        <v>2.488236552110501E-3</v>
      </c>
      <c r="I165">
        <f>1-(1-E165)^EXP(xbeta!$B$20)</f>
        <v>3.2603348509261165E-2</v>
      </c>
      <c r="K165">
        <f>1-(1-C165)^EXP(xbeta!$F$12)</f>
        <v>0.18736416735475148</v>
      </c>
      <c r="L165">
        <f>1-(1-D165)^EXP(xbeta!$F$16)</f>
        <v>2.6801946292568379E-3</v>
      </c>
      <c r="M165">
        <f>1-(1-E165)^EXP(xbeta!$F$20)</f>
        <v>0.29630316034432214</v>
      </c>
    </row>
    <row r="166" spans="1:13" x14ac:dyDescent="0.15">
      <c r="A166" s="2" t="s">
        <v>5</v>
      </c>
      <c r="B166" s="3">
        <v>235</v>
      </c>
      <c r="C166" s="3">
        <v>0.2232523032</v>
      </c>
      <c r="D166" s="3">
        <v>2.3232252E-3</v>
      </c>
      <c r="E166" s="3">
        <v>0.13010490750000001</v>
      </c>
      <c r="G166">
        <f>1-(1-C166)^EXP(xbeta!$B$12)</f>
        <v>0.44614812926885261</v>
      </c>
      <c r="H166">
        <f>1-(1-D166)^EXP(xbeta!$B$16)</f>
        <v>2.488236552110501E-3</v>
      </c>
      <c r="I166">
        <f>1-(1-E166)^EXP(xbeta!$B$20)</f>
        <v>3.2603348509261165E-2</v>
      </c>
      <c r="K166">
        <f>1-(1-C166)^EXP(xbeta!$F$12)</f>
        <v>0.18848505706146035</v>
      </c>
      <c r="L166">
        <f>1-(1-D166)^EXP(xbeta!$F$16)</f>
        <v>2.6801946292568379E-3</v>
      </c>
      <c r="M166">
        <f>1-(1-E166)^EXP(xbeta!$F$20)</f>
        <v>0.29630316034432214</v>
      </c>
    </row>
    <row r="167" spans="1:13" x14ac:dyDescent="0.15">
      <c r="A167" s="2" t="s">
        <v>5</v>
      </c>
      <c r="B167" s="3">
        <v>236</v>
      </c>
      <c r="C167" s="3">
        <v>0.22455362600000001</v>
      </c>
      <c r="D167" s="3">
        <v>2.3232252E-3</v>
      </c>
      <c r="E167" s="3">
        <v>0.13010490750000001</v>
      </c>
      <c r="G167">
        <f>1-(1-C167)^EXP(xbeta!$B$12)</f>
        <v>0.44831579852801462</v>
      </c>
      <c r="H167">
        <f>1-(1-D167)^EXP(xbeta!$B$16)</f>
        <v>2.488236552110501E-3</v>
      </c>
      <c r="I167">
        <f>1-(1-E167)^EXP(xbeta!$B$20)</f>
        <v>3.2603348509261165E-2</v>
      </c>
      <c r="K167">
        <f>1-(1-C167)^EXP(xbeta!$F$12)</f>
        <v>0.18960915129177836</v>
      </c>
      <c r="L167">
        <f>1-(1-D167)^EXP(xbeta!$F$16)</f>
        <v>2.6801946292568379E-3</v>
      </c>
      <c r="M167">
        <f>1-(1-E167)^EXP(xbeta!$F$20)</f>
        <v>0.29630316034432214</v>
      </c>
    </row>
    <row r="168" spans="1:13" x14ac:dyDescent="0.15">
      <c r="A168" s="2" t="s">
        <v>5</v>
      </c>
      <c r="B168" s="3">
        <v>238</v>
      </c>
      <c r="C168" s="3">
        <v>0.22455362600000001</v>
      </c>
      <c r="D168" s="3">
        <v>2.3232252E-3</v>
      </c>
      <c r="E168" s="3">
        <v>0.13177009719999999</v>
      </c>
      <c r="G168">
        <f>1-(1-C168)^EXP(xbeta!$B$12)</f>
        <v>0.44831579852801462</v>
      </c>
      <c r="H168">
        <f>1-(1-D168)^EXP(xbeta!$B$16)</f>
        <v>2.488236552110501E-3</v>
      </c>
      <c r="I168">
        <f>1-(1-E168)^EXP(xbeta!$B$20)</f>
        <v>3.3044055327783983E-2</v>
      </c>
      <c r="K168">
        <f>1-(1-C168)^EXP(xbeta!$F$12)</f>
        <v>0.18960915129177836</v>
      </c>
      <c r="L168">
        <f>1-(1-D168)^EXP(xbeta!$F$16)</f>
        <v>2.6801946292568379E-3</v>
      </c>
      <c r="M168">
        <f>1-(1-E168)^EXP(xbeta!$F$20)</f>
        <v>0.29969435200131267</v>
      </c>
    </row>
    <row r="169" spans="1:13" x14ac:dyDescent="0.15">
      <c r="A169" s="2" t="s">
        <v>5</v>
      </c>
      <c r="B169" s="3">
        <v>239</v>
      </c>
      <c r="C169" s="3">
        <v>0.22585911810000001</v>
      </c>
      <c r="D169" s="3">
        <v>2.3232252E-3</v>
      </c>
      <c r="E169" s="3">
        <v>0.1334380157</v>
      </c>
      <c r="G169">
        <f>1-(1-C169)^EXP(xbeta!$B$12)</f>
        <v>0.45048552491507488</v>
      </c>
      <c r="H169">
        <f>1-(1-D169)^EXP(xbeta!$B$16)</f>
        <v>2.488236552110501E-3</v>
      </c>
      <c r="I169">
        <f>1-(1-E169)^EXP(xbeta!$B$20)</f>
        <v>3.3486130636226075E-2</v>
      </c>
      <c r="K169">
        <f>1-(1-C169)^EXP(xbeta!$F$12)</f>
        <v>0.19073717557248315</v>
      </c>
      <c r="L169">
        <f>1-(1-D169)^EXP(xbeta!$F$16)</f>
        <v>2.6801946292568379E-3</v>
      </c>
      <c r="M169">
        <f>1-(1-E169)^EXP(xbeta!$F$20)</f>
        <v>0.30308119731821437</v>
      </c>
    </row>
    <row r="170" spans="1:13" x14ac:dyDescent="0.15">
      <c r="A170" s="2" t="s">
        <v>5</v>
      </c>
      <c r="B170" s="3">
        <v>240</v>
      </c>
      <c r="C170" s="3">
        <v>0.22585911810000001</v>
      </c>
      <c r="D170" s="3">
        <v>2.3232252E-3</v>
      </c>
      <c r="E170" s="3">
        <v>0.13510913420000001</v>
      </c>
      <c r="G170">
        <f>1-(1-C170)^EXP(xbeta!$B$12)</f>
        <v>0.45048552491507488</v>
      </c>
      <c r="H170">
        <f>1-(1-D170)^EXP(xbeta!$B$16)</f>
        <v>2.488236552110501E-3</v>
      </c>
      <c r="I170">
        <f>1-(1-E170)^EXP(xbeta!$B$20)</f>
        <v>3.3929704975436237E-2</v>
      </c>
      <c r="K170">
        <f>1-(1-C170)^EXP(xbeta!$F$12)</f>
        <v>0.19073717557248315</v>
      </c>
      <c r="L170">
        <f>1-(1-D170)^EXP(xbeta!$F$16)</f>
        <v>2.6801946292568379E-3</v>
      </c>
      <c r="M170">
        <f>1-(1-E170)^EXP(xbeta!$F$20)</f>
        <v>0.30646461020965299</v>
      </c>
    </row>
    <row r="171" spans="1:13" x14ac:dyDescent="0.15">
      <c r="A171" s="2" t="s">
        <v>5</v>
      </c>
      <c r="B171" s="3">
        <v>242</v>
      </c>
      <c r="C171" s="3">
        <v>0.22716933780000001</v>
      </c>
      <c r="D171" s="3">
        <v>2.3232252E-3</v>
      </c>
      <c r="E171" s="3">
        <v>0.13510913420000001</v>
      </c>
      <c r="G171">
        <f>1-(1-C171)^EXP(xbeta!$B$12)</f>
        <v>0.4526581890800695</v>
      </c>
      <c r="H171">
        <f>1-(1-D171)^EXP(xbeta!$B$16)</f>
        <v>2.488236552110501E-3</v>
      </c>
      <c r="I171">
        <f>1-(1-E171)^EXP(xbeta!$B$20)</f>
        <v>3.3929704975436237E-2</v>
      </c>
      <c r="K171">
        <f>1-(1-C171)^EXP(xbeta!$F$12)</f>
        <v>0.19186961632817645</v>
      </c>
      <c r="L171">
        <f>1-(1-D171)^EXP(xbeta!$F$16)</f>
        <v>2.6801946292568379E-3</v>
      </c>
      <c r="M171">
        <f>1-(1-E171)^EXP(xbeta!$F$20)</f>
        <v>0.30646461020965299</v>
      </c>
    </row>
    <row r="172" spans="1:13" x14ac:dyDescent="0.15">
      <c r="A172" s="2" t="s">
        <v>5</v>
      </c>
      <c r="B172" s="3">
        <v>243</v>
      </c>
      <c r="C172" s="3">
        <v>0.22848216260000001</v>
      </c>
      <c r="D172" s="3">
        <v>2.3232252E-3</v>
      </c>
      <c r="E172" s="3">
        <v>0.13510913420000001</v>
      </c>
      <c r="G172">
        <f>1-(1-C172)^EXP(xbeta!$B$12)</f>
        <v>0.45483023288325974</v>
      </c>
      <c r="H172">
        <f>1-(1-D172)^EXP(xbeta!$B$16)</f>
        <v>2.488236552110501E-3</v>
      </c>
      <c r="I172">
        <f>1-(1-E172)^EXP(xbeta!$B$20)</f>
        <v>3.3929704975436237E-2</v>
      </c>
      <c r="K172">
        <f>1-(1-C172)^EXP(xbeta!$F$12)</f>
        <v>0.19300464250232541</v>
      </c>
      <c r="L172">
        <f>1-(1-D172)^EXP(xbeta!$F$16)</f>
        <v>2.6801946292568379E-3</v>
      </c>
      <c r="M172">
        <f>1-(1-E172)^EXP(xbeta!$F$20)</f>
        <v>0.30646461020965299</v>
      </c>
    </row>
    <row r="173" spans="1:13" x14ac:dyDescent="0.15">
      <c r="A173" s="2" t="s">
        <v>5</v>
      </c>
      <c r="B173" s="3">
        <v>247</v>
      </c>
      <c r="C173" s="3">
        <v>0.2297965521</v>
      </c>
      <c r="D173" s="3">
        <v>2.3232252E-3</v>
      </c>
      <c r="E173" s="3">
        <v>0.13510913420000001</v>
      </c>
      <c r="G173">
        <f>1-(1-C173)^EXP(xbeta!$B$12)</f>
        <v>0.45699991429998077</v>
      </c>
      <c r="H173">
        <f>1-(1-D173)^EXP(xbeta!$B$16)</f>
        <v>2.488236552110501E-3</v>
      </c>
      <c r="I173">
        <f>1-(1-E173)^EXP(xbeta!$B$20)</f>
        <v>3.3929704975436237E-2</v>
      </c>
      <c r="K173">
        <f>1-(1-C173)^EXP(xbeta!$F$12)</f>
        <v>0.19414135685816469</v>
      </c>
      <c r="L173">
        <f>1-(1-D173)^EXP(xbeta!$F$16)</f>
        <v>2.6801946292568379E-3</v>
      </c>
      <c r="M173">
        <f>1-(1-E173)^EXP(xbeta!$F$20)</f>
        <v>0.30646461020965299</v>
      </c>
    </row>
    <row r="174" spans="1:13" x14ac:dyDescent="0.15">
      <c r="A174" s="2" t="s">
        <v>5</v>
      </c>
      <c r="B174" s="3">
        <v>248</v>
      </c>
      <c r="C174" s="3">
        <v>0.2297965521</v>
      </c>
      <c r="D174" s="3">
        <v>2.3232252E-3</v>
      </c>
      <c r="E174" s="3">
        <v>0.13678614550000001</v>
      </c>
      <c r="G174">
        <f>1-(1-C174)^EXP(xbeta!$B$12)</f>
        <v>0.45699991429998077</v>
      </c>
      <c r="H174">
        <f>1-(1-D174)^EXP(xbeta!$B$16)</f>
        <v>2.488236552110501E-3</v>
      </c>
      <c r="I174">
        <f>1-(1-E174)^EXP(xbeta!$B$20)</f>
        <v>3.4375500663556324E-2</v>
      </c>
      <c r="K174">
        <f>1-(1-C174)^EXP(xbeta!$F$12)</f>
        <v>0.19414135685816469</v>
      </c>
      <c r="L174">
        <f>1-(1-D174)^EXP(xbeta!$F$16)</f>
        <v>2.6801946292568379E-3</v>
      </c>
      <c r="M174">
        <f>1-(1-E174)^EXP(xbeta!$F$20)</f>
        <v>0.3098499715089813</v>
      </c>
    </row>
    <row r="175" spans="1:13" x14ac:dyDescent="0.15">
      <c r="A175" s="2" t="s">
        <v>5</v>
      </c>
      <c r="B175" s="3">
        <v>250</v>
      </c>
      <c r="C175" s="3">
        <v>0.2297965521</v>
      </c>
      <c r="D175" s="3">
        <v>2.3232252E-3</v>
      </c>
      <c r="E175" s="3">
        <v>0.13846441809999999</v>
      </c>
      <c r="G175">
        <f>1-(1-C175)^EXP(xbeta!$B$12)</f>
        <v>0.45699991429998077</v>
      </c>
      <c r="H175">
        <f>1-(1-D175)^EXP(xbeta!$B$16)</f>
        <v>2.488236552110501E-3</v>
      </c>
      <c r="I175">
        <f>1-(1-E175)^EXP(xbeta!$B$20)</f>
        <v>3.4822292985468128E-2</v>
      </c>
      <c r="K175">
        <f>1-(1-C175)^EXP(xbeta!$F$12)</f>
        <v>0.19414135685816469</v>
      </c>
      <c r="L175">
        <f>1-(1-D175)^EXP(xbeta!$F$16)</f>
        <v>2.6801946292568379E-3</v>
      </c>
      <c r="M175">
        <f>1-(1-E175)^EXP(xbeta!$F$20)</f>
        <v>0.31322787784794859</v>
      </c>
    </row>
    <row r="176" spans="1:13" x14ac:dyDescent="0.15">
      <c r="A176" s="2" t="s">
        <v>5</v>
      </c>
      <c r="B176" s="3">
        <v>252</v>
      </c>
      <c r="C176" s="3">
        <v>0.23111245590000001</v>
      </c>
      <c r="D176" s="3">
        <v>2.3232252E-3</v>
      </c>
      <c r="E176" s="3">
        <v>0.13846441809999999</v>
      </c>
      <c r="G176">
        <f>1-(1-C176)^EXP(xbeta!$B$12)</f>
        <v>0.45916713559221789</v>
      </c>
      <c r="H176">
        <f>1-(1-D176)^EXP(xbeta!$B$16)</f>
        <v>2.488236552110501E-3</v>
      </c>
      <c r="I176">
        <f>1-(1-E176)^EXP(xbeta!$B$20)</f>
        <v>3.4822292985468128E-2</v>
      </c>
      <c r="K176">
        <f>1-(1-C176)^EXP(xbeta!$F$12)</f>
        <v>0.19527971766101804</v>
      </c>
      <c r="L176">
        <f>1-(1-D176)^EXP(xbeta!$F$16)</f>
        <v>2.6801946292568379E-3</v>
      </c>
      <c r="M176">
        <f>1-(1-E176)^EXP(xbeta!$F$20)</f>
        <v>0.31322787784794859</v>
      </c>
    </row>
    <row r="177" spans="1:13" x14ac:dyDescent="0.15">
      <c r="A177" s="2" t="s">
        <v>5</v>
      </c>
      <c r="B177" s="3">
        <v>255</v>
      </c>
      <c r="C177" s="3">
        <v>0.2324328926</v>
      </c>
      <c r="D177" s="3">
        <v>2.3232252E-3</v>
      </c>
      <c r="E177" s="3">
        <v>0.13846441809999999</v>
      </c>
      <c r="G177">
        <f>1-(1-C177)^EXP(xbeta!$B$12)</f>
        <v>0.46133683688439531</v>
      </c>
      <c r="H177">
        <f>1-(1-D177)^EXP(xbeta!$B$16)</f>
        <v>2.488236552110501E-3</v>
      </c>
      <c r="I177">
        <f>1-(1-E177)^EXP(xbeta!$B$20)</f>
        <v>3.4822292985468128E-2</v>
      </c>
      <c r="K177">
        <f>1-(1-C177)^EXP(xbeta!$F$12)</f>
        <v>0.1964223392444725</v>
      </c>
      <c r="L177">
        <f>1-(1-D177)^EXP(xbeta!$F$16)</f>
        <v>2.6801946292568379E-3</v>
      </c>
      <c r="M177">
        <f>1-(1-E177)^EXP(xbeta!$F$20)</f>
        <v>0.31322787784794859</v>
      </c>
    </row>
    <row r="178" spans="1:13" x14ac:dyDescent="0.15">
      <c r="A178" s="2" t="s">
        <v>5</v>
      </c>
      <c r="B178" s="3">
        <v>256</v>
      </c>
      <c r="C178" s="3">
        <v>0.23375767559999999</v>
      </c>
      <c r="D178" s="3">
        <v>2.3232252E-3</v>
      </c>
      <c r="E178" s="3">
        <v>0.13846441809999999</v>
      </c>
      <c r="G178">
        <f>1-(1-C178)^EXP(xbeta!$B$12)</f>
        <v>0.46350866411160463</v>
      </c>
      <c r="H178">
        <f>1-(1-D178)^EXP(xbeta!$B$16)</f>
        <v>2.488236552110501E-3</v>
      </c>
      <c r="I178">
        <f>1-(1-E178)^EXP(xbeta!$B$20)</f>
        <v>3.4822292985468128E-2</v>
      </c>
      <c r="K178">
        <f>1-(1-C178)^EXP(xbeta!$F$12)</f>
        <v>0.19756906425642273</v>
      </c>
      <c r="L178">
        <f>1-(1-D178)^EXP(xbeta!$F$16)</f>
        <v>2.6801946292568379E-3</v>
      </c>
      <c r="M178">
        <f>1-(1-E178)^EXP(xbeta!$F$20)</f>
        <v>0.31322787784794859</v>
      </c>
    </row>
    <row r="179" spans="1:13" x14ac:dyDescent="0.15">
      <c r="A179" s="2" t="s">
        <v>5</v>
      </c>
      <c r="B179" s="3">
        <v>257</v>
      </c>
      <c r="C179" s="3">
        <v>0.23508394229999999</v>
      </c>
      <c r="D179" s="3">
        <v>2.3232252E-3</v>
      </c>
      <c r="E179" s="3">
        <v>0.13846441809999999</v>
      </c>
      <c r="G179">
        <f>1-(1-C179)^EXP(xbeta!$B$12)</f>
        <v>0.46567789417672456</v>
      </c>
      <c r="H179">
        <f>1-(1-D179)^EXP(xbeta!$B$16)</f>
        <v>2.488236552110501E-3</v>
      </c>
      <c r="I179">
        <f>1-(1-E179)^EXP(xbeta!$B$20)</f>
        <v>3.4822292985468128E-2</v>
      </c>
      <c r="K179">
        <f>1-(1-C179)^EXP(xbeta!$F$12)</f>
        <v>0.19871741780471885</v>
      </c>
      <c r="L179">
        <f>1-(1-D179)^EXP(xbeta!$F$16)</f>
        <v>2.6801946292568379E-3</v>
      </c>
      <c r="M179">
        <f>1-(1-E179)^EXP(xbeta!$F$20)</f>
        <v>0.31322787784794859</v>
      </c>
    </row>
    <row r="180" spans="1:13" x14ac:dyDescent="0.15">
      <c r="A180" s="2" t="s">
        <v>5</v>
      </c>
      <c r="B180" s="3">
        <v>258</v>
      </c>
      <c r="C180" s="3">
        <v>0.236411276</v>
      </c>
      <c r="D180" s="3">
        <v>2.3232252E-3</v>
      </c>
      <c r="E180" s="3">
        <v>0.13846441809999999</v>
      </c>
      <c r="G180">
        <f>1-(1-C180)^EXP(xbeta!$B$12)</f>
        <v>0.46784383396850548</v>
      </c>
      <c r="H180">
        <f>1-(1-D180)^EXP(xbeta!$B$16)</f>
        <v>2.488236552110501E-3</v>
      </c>
      <c r="I180">
        <f>1-(1-E180)^EXP(xbeta!$B$20)</f>
        <v>3.4822292985468128E-2</v>
      </c>
      <c r="K180">
        <f>1-(1-C180)^EXP(xbeta!$F$12)</f>
        <v>0.19986704078310924</v>
      </c>
      <c r="L180">
        <f>1-(1-D180)^EXP(xbeta!$F$16)</f>
        <v>2.6801946292568379E-3</v>
      </c>
      <c r="M180">
        <f>1-(1-E180)^EXP(xbeta!$F$20)</f>
        <v>0.31322787784794859</v>
      </c>
    </row>
    <row r="181" spans="1:13" x14ac:dyDescent="0.15">
      <c r="A181" s="2" t="s">
        <v>5</v>
      </c>
      <c r="B181" s="3">
        <v>260</v>
      </c>
      <c r="C181" s="3">
        <v>0.23774303429999999</v>
      </c>
      <c r="D181" s="3">
        <v>2.3232252E-3</v>
      </c>
      <c r="E181" s="3">
        <v>0.14014167150000001</v>
      </c>
      <c r="G181">
        <f>1-(1-C181)^EXP(xbeta!$B$12)</f>
        <v>0.47001193410145814</v>
      </c>
      <c r="H181">
        <f>1-(1-D181)^EXP(xbeta!$B$16)</f>
        <v>2.488236552110501E-3</v>
      </c>
      <c r="I181">
        <f>1-(1-E181)^EXP(xbeta!$B$20)</f>
        <v>3.52694772357105E-2</v>
      </c>
      <c r="K181">
        <f>1-(1-C181)^EXP(xbeta!$F$12)</f>
        <v>0.20102084411422505</v>
      </c>
      <c r="L181">
        <f>1-(1-D181)^EXP(xbeta!$F$16)</f>
        <v>2.6801946292568379E-3</v>
      </c>
      <c r="M181">
        <f>1-(1-E181)^EXP(xbeta!$F$20)</f>
        <v>0.31659374716488087</v>
      </c>
    </row>
    <row r="182" spans="1:13" x14ac:dyDescent="0.15">
      <c r="A182" s="2" t="s">
        <v>5</v>
      </c>
      <c r="B182" s="3">
        <v>261</v>
      </c>
      <c r="C182" s="3">
        <v>0.23907764949999999</v>
      </c>
      <c r="D182" s="3">
        <v>2.3232252E-3</v>
      </c>
      <c r="E182" s="3">
        <v>0.14014167150000001</v>
      </c>
      <c r="G182">
        <f>1-(1-C182)^EXP(xbeta!$B$12)</f>
        <v>0.47217960381784241</v>
      </c>
      <c r="H182">
        <f>1-(1-D182)^EXP(xbeta!$B$16)</f>
        <v>2.488236552110501E-3</v>
      </c>
      <c r="I182">
        <f>1-(1-E182)^EXP(xbeta!$B$20)</f>
        <v>3.52694772357105E-2</v>
      </c>
      <c r="K182">
        <f>1-(1-C182)^EXP(xbeta!$F$12)</f>
        <v>0.20217747315639101</v>
      </c>
      <c r="L182">
        <f>1-(1-D182)^EXP(xbeta!$F$16)</f>
        <v>2.6801946292568379E-3</v>
      </c>
      <c r="M182">
        <f>1-(1-E182)^EXP(xbeta!$F$20)</f>
        <v>0.31659374716488087</v>
      </c>
    </row>
    <row r="183" spans="1:13" x14ac:dyDescent="0.15">
      <c r="A183" s="2" t="s">
        <v>5</v>
      </c>
      <c r="B183" s="3">
        <v>264</v>
      </c>
      <c r="C183" s="3">
        <v>0.23907764949999999</v>
      </c>
      <c r="D183" s="3">
        <v>3.4874516000000001E-3</v>
      </c>
      <c r="E183" s="3">
        <v>0.14014167150000001</v>
      </c>
      <c r="G183">
        <f>1-(1-C183)^EXP(xbeta!$B$12)</f>
        <v>0.47217960381784241</v>
      </c>
      <c r="H183">
        <f>1-(1-D183)^EXP(xbeta!$B$16)</f>
        <v>3.734999361578506E-3</v>
      </c>
      <c r="I183">
        <f>1-(1-E183)^EXP(xbeta!$B$20)</f>
        <v>3.52694772357105E-2</v>
      </c>
      <c r="K183">
        <f>1-(1-C183)^EXP(xbeta!$F$12)</f>
        <v>0.20217747315639101</v>
      </c>
      <c r="L183">
        <f>1-(1-D183)^EXP(xbeta!$F$16)</f>
        <v>4.0229463639013252E-3</v>
      </c>
      <c r="M183">
        <f>1-(1-E183)^EXP(xbeta!$F$20)</f>
        <v>0.31659374716488087</v>
      </c>
    </row>
    <row r="184" spans="1:13" x14ac:dyDescent="0.15">
      <c r="A184" s="2" t="s">
        <v>5</v>
      </c>
      <c r="B184" s="3">
        <v>265</v>
      </c>
      <c r="C184" s="3">
        <v>0.2417500856</v>
      </c>
      <c r="D184" s="3">
        <v>3.4874516000000001E-3</v>
      </c>
      <c r="E184" s="3">
        <v>0.14014167150000001</v>
      </c>
      <c r="G184">
        <f>1-(1-C184)^EXP(xbeta!$B$12)</f>
        <v>0.47650487079377468</v>
      </c>
      <c r="H184">
        <f>1-(1-D184)^EXP(xbeta!$B$16)</f>
        <v>3.734999361578506E-3</v>
      </c>
      <c r="I184">
        <f>1-(1-E184)^EXP(xbeta!$B$20)</f>
        <v>3.52694772357105E-2</v>
      </c>
      <c r="K184">
        <f>1-(1-C184)^EXP(xbeta!$F$12)</f>
        <v>0.20449456724227344</v>
      </c>
      <c r="L184">
        <f>1-(1-D184)^EXP(xbeta!$F$16)</f>
        <v>4.0229463639013252E-3</v>
      </c>
      <c r="M184">
        <f>1-(1-E184)^EXP(xbeta!$F$20)</f>
        <v>0.31659374716488087</v>
      </c>
    </row>
    <row r="185" spans="1:13" x14ac:dyDescent="0.15">
      <c r="A185" s="2" t="s">
        <v>5</v>
      </c>
      <c r="B185" s="3">
        <v>266</v>
      </c>
      <c r="C185" s="3">
        <v>0.2430881895</v>
      </c>
      <c r="D185" s="3">
        <v>3.4874516000000001E-3</v>
      </c>
      <c r="E185" s="3">
        <v>0.1418178581</v>
      </c>
      <c r="G185">
        <f>1-(1-C185)^EXP(xbeta!$B$12)</f>
        <v>0.47866290555620261</v>
      </c>
      <c r="H185">
        <f>1-(1-D185)^EXP(xbeta!$B$16)</f>
        <v>3.734999361578506E-3</v>
      </c>
      <c r="I185">
        <f>1-(1-E185)^EXP(xbeta!$B$20)</f>
        <v>3.5717041765025659E-2</v>
      </c>
      <c r="K185">
        <f>1-(1-C185)^EXP(xbeta!$F$12)</f>
        <v>0.20565528095978314</v>
      </c>
      <c r="L185">
        <f>1-(1-D185)^EXP(xbeta!$F$16)</f>
        <v>4.0229463639013252E-3</v>
      </c>
      <c r="M185">
        <f>1-(1-E185)^EXP(xbeta!$F$20)</f>
        <v>0.31994751268380173</v>
      </c>
    </row>
    <row r="186" spans="1:13" x14ac:dyDescent="0.15">
      <c r="A186" s="2" t="s">
        <v>5</v>
      </c>
      <c r="B186" s="3">
        <v>268</v>
      </c>
      <c r="C186" s="3">
        <v>0.2430881895</v>
      </c>
      <c r="D186" s="3">
        <v>3.4874516000000001E-3</v>
      </c>
      <c r="E186" s="3">
        <v>0.14349576210000001</v>
      </c>
      <c r="G186">
        <f>1-(1-C186)^EXP(xbeta!$B$12)</f>
        <v>0.47866290555620261</v>
      </c>
      <c r="H186">
        <f>1-(1-D186)^EXP(xbeta!$B$16)</f>
        <v>3.734999361578506E-3</v>
      </c>
      <c r="I186">
        <f>1-(1-E186)^EXP(xbeta!$B$20)</f>
        <v>3.6165732673229978E-2</v>
      </c>
      <c r="K186">
        <f>1-(1-C186)^EXP(xbeta!$F$12)</f>
        <v>0.20565528095978314</v>
      </c>
      <c r="L186">
        <f>1-(1-D186)^EXP(xbeta!$F$16)</f>
        <v>4.0229463639013252E-3</v>
      </c>
      <c r="M186">
        <f>1-(1-E186)^EXP(xbeta!$F$20)</f>
        <v>0.32329474946011028</v>
      </c>
    </row>
    <row r="187" spans="1:13" x14ac:dyDescent="0.15">
      <c r="A187" s="2" t="s">
        <v>5</v>
      </c>
      <c r="B187" s="3">
        <v>270</v>
      </c>
      <c r="C187" s="3">
        <v>0.24443214369999999</v>
      </c>
      <c r="D187" s="3">
        <v>3.4874516000000001E-3</v>
      </c>
      <c r="E187" s="3">
        <v>0.14349576210000001</v>
      </c>
      <c r="G187">
        <f>1-(1-C187)^EXP(xbeta!$B$12)</f>
        <v>0.48082524057811449</v>
      </c>
      <c r="H187">
        <f>1-(1-D187)^EXP(xbeta!$B$16)</f>
        <v>3.734999361578506E-3</v>
      </c>
      <c r="I187">
        <f>1-(1-E187)^EXP(xbeta!$B$20)</f>
        <v>3.6165732673229978E-2</v>
      </c>
      <c r="K187">
        <f>1-(1-C187)^EXP(xbeta!$F$12)</f>
        <v>0.20682142744871157</v>
      </c>
      <c r="L187">
        <f>1-(1-D187)^EXP(xbeta!$F$16)</f>
        <v>4.0229463639013252E-3</v>
      </c>
      <c r="M187">
        <f>1-(1-E187)^EXP(xbeta!$F$20)</f>
        <v>0.32329474946011028</v>
      </c>
    </row>
    <row r="188" spans="1:13" x14ac:dyDescent="0.15">
      <c r="A188" s="2" t="s">
        <v>5</v>
      </c>
      <c r="B188" s="3">
        <v>277</v>
      </c>
      <c r="C188" s="3">
        <v>0.24443214369999999</v>
      </c>
      <c r="D188" s="3">
        <v>3.4874516000000001E-3</v>
      </c>
      <c r="E188" s="3">
        <v>0.14686293910000001</v>
      </c>
      <c r="G188">
        <f>1-(1-C188)^EXP(xbeta!$B$12)</f>
        <v>0.48082524057811449</v>
      </c>
      <c r="H188">
        <f>1-(1-D188)^EXP(xbeta!$B$16)</f>
        <v>3.734999361578506E-3</v>
      </c>
      <c r="I188">
        <f>1-(1-E188)^EXP(xbeta!$B$20)</f>
        <v>3.7068179791598488E-2</v>
      </c>
      <c r="K188">
        <f>1-(1-C188)^EXP(xbeta!$F$12)</f>
        <v>0.20682142744871157</v>
      </c>
      <c r="L188">
        <f>1-(1-D188)^EXP(xbeta!$F$16)</f>
        <v>4.0229463639013252E-3</v>
      </c>
      <c r="M188">
        <f>1-(1-E188)^EXP(xbeta!$F$20)</f>
        <v>0.32998186456205503</v>
      </c>
    </row>
    <row r="189" spans="1:13" x14ac:dyDescent="0.15">
      <c r="A189" s="2" t="s">
        <v>5</v>
      </c>
      <c r="B189" s="3">
        <v>278</v>
      </c>
      <c r="C189" s="3">
        <v>0.24443214369999999</v>
      </c>
      <c r="D189" s="3">
        <v>3.4874516000000001E-3</v>
      </c>
      <c r="E189" s="3">
        <v>0.14855649470000001</v>
      </c>
      <c r="G189">
        <f>1-(1-C189)^EXP(xbeta!$B$12)</f>
        <v>0.48082524057811449</v>
      </c>
      <c r="H189">
        <f>1-(1-D189)^EXP(xbeta!$B$16)</f>
        <v>3.734999361578506E-3</v>
      </c>
      <c r="I189">
        <f>1-(1-E189)^EXP(xbeta!$B$20)</f>
        <v>3.7523101109275148E-2</v>
      </c>
      <c r="K189">
        <f>1-(1-C189)^EXP(xbeta!$F$12)</f>
        <v>0.20682142744871157</v>
      </c>
      <c r="L189">
        <f>1-(1-D189)^EXP(xbeta!$F$16)</f>
        <v>4.0229463639013252E-3</v>
      </c>
      <c r="M189">
        <f>1-(1-E189)^EXP(xbeta!$F$20)</f>
        <v>0.33333008224895522</v>
      </c>
    </row>
    <row r="190" spans="1:13" x14ac:dyDescent="0.15">
      <c r="A190" s="2" t="s">
        <v>5</v>
      </c>
      <c r="B190" s="3">
        <v>280</v>
      </c>
      <c r="C190" s="3">
        <v>0.24712152670000001</v>
      </c>
      <c r="D190" s="3">
        <v>3.4874516000000001E-3</v>
      </c>
      <c r="E190" s="3">
        <v>0.14855649470000001</v>
      </c>
      <c r="G190">
        <f>1-(1-C190)^EXP(xbeta!$B$12)</f>
        <v>0.48513684329339923</v>
      </c>
      <c r="H190">
        <f>1-(1-D190)^EXP(xbeta!$B$16)</f>
        <v>3.734999361578506E-3</v>
      </c>
      <c r="I190">
        <f>1-(1-E190)^EXP(xbeta!$B$20)</f>
        <v>3.7523101109275148E-2</v>
      </c>
      <c r="K190">
        <f>1-(1-C190)^EXP(xbeta!$F$12)</f>
        <v>0.20915608036819255</v>
      </c>
      <c r="L190">
        <f>1-(1-D190)^EXP(xbeta!$F$16)</f>
        <v>4.0229463639013252E-3</v>
      </c>
      <c r="M190">
        <f>1-(1-E190)^EXP(xbeta!$F$20)</f>
        <v>0.33333008224895522</v>
      </c>
    </row>
    <row r="191" spans="1:13" x14ac:dyDescent="0.15">
      <c r="A191" s="2" t="s">
        <v>5</v>
      </c>
      <c r="B191" s="3">
        <v>281</v>
      </c>
      <c r="C191" s="3">
        <v>0.24982474630000001</v>
      </c>
      <c r="D191" s="3">
        <v>3.4874516000000001E-3</v>
      </c>
      <c r="E191" s="3">
        <v>0.14855649470000001</v>
      </c>
      <c r="G191">
        <f>1-(1-C191)^EXP(xbeta!$B$12)</f>
        <v>0.48944990026339286</v>
      </c>
      <c r="H191">
        <f>1-(1-D191)^EXP(xbeta!$B$16)</f>
        <v>3.734999361578506E-3</v>
      </c>
      <c r="I191">
        <f>1-(1-E191)^EXP(xbeta!$B$20)</f>
        <v>3.7523101109275148E-2</v>
      </c>
      <c r="K191">
        <f>1-(1-C191)^EXP(xbeta!$F$12)</f>
        <v>0.21150420190259012</v>
      </c>
      <c r="L191">
        <f>1-(1-D191)^EXP(xbeta!$F$16)</f>
        <v>4.0229463639013252E-3</v>
      </c>
      <c r="M191">
        <f>1-(1-E191)^EXP(xbeta!$F$20)</f>
        <v>0.33333008224895522</v>
      </c>
    </row>
    <row r="192" spans="1:13" x14ac:dyDescent="0.15">
      <c r="A192" s="2" t="s">
        <v>5</v>
      </c>
      <c r="B192" s="3">
        <v>282</v>
      </c>
      <c r="C192" s="3">
        <v>0.25118372169999997</v>
      </c>
      <c r="D192" s="3">
        <v>3.4874516000000001E-3</v>
      </c>
      <c r="E192" s="3">
        <v>0.1502524344</v>
      </c>
      <c r="G192">
        <f>1-(1-C192)^EXP(xbeta!$B$12)</f>
        <v>0.49161033887560401</v>
      </c>
      <c r="H192">
        <f>1-(1-D192)^EXP(xbeta!$B$16)</f>
        <v>3.734999361578506E-3</v>
      </c>
      <c r="I192">
        <f>1-(1-E192)^EXP(xbeta!$B$20)</f>
        <v>3.797935449689771E-2</v>
      </c>
      <c r="K192">
        <f>1-(1-C192)^EXP(xbeta!$F$12)</f>
        <v>0.21268521444405442</v>
      </c>
      <c r="L192">
        <f>1-(1-D192)^EXP(xbeta!$F$16)</f>
        <v>4.0229463639013252E-3</v>
      </c>
      <c r="M192">
        <f>1-(1-E192)^EXP(xbeta!$F$20)</f>
        <v>0.33667287671753854</v>
      </c>
    </row>
    <row r="193" spans="1:13" x14ac:dyDescent="0.15">
      <c r="A193" s="2" t="s">
        <v>5</v>
      </c>
      <c r="B193" s="3">
        <v>283</v>
      </c>
      <c r="C193" s="3">
        <v>0.25254279680000002</v>
      </c>
      <c r="D193" s="3">
        <v>3.4874516000000001E-3</v>
      </c>
      <c r="E193" s="3">
        <v>0.1502524344</v>
      </c>
      <c r="G193">
        <f>1-(1-C193)^EXP(xbeta!$B$12)</f>
        <v>0.49376569281363603</v>
      </c>
      <c r="H193">
        <f>1-(1-D193)^EXP(xbeta!$B$16)</f>
        <v>3.734999361578506E-3</v>
      </c>
      <c r="I193">
        <f>1-(1-E193)^EXP(xbeta!$B$20)</f>
        <v>3.797935449689771E-2</v>
      </c>
      <c r="K193">
        <f>1-(1-C193)^EXP(xbeta!$F$12)</f>
        <v>0.21386668520997787</v>
      </c>
      <c r="L193">
        <f>1-(1-D193)^EXP(xbeta!$F$16)</f>
        <v>4.0229463639013252E-3</v>
      </c>
      <c r="M193">
        <f>1-(1-E193)^EXP(xbeta!$F$20)</f>
        <v>0.33667287671753854</v>
      </c>
    </row>
    <row r="194" spans="1:13" x14ac:dyDescent="0.15">
      <c r="A194" s="2" t="s">
        <v>5</v>
      </c>
      <c r="B194" s="3">
        <v>285</v>
      </c>
      <c r="C194" s="3">
        <v>0.25390572859999999</v>
      </c>
      <c r="D194" s="3">
        <v>3.4874516000000001E-3</v>
      </c>
      <c r="E194" s="3">
        <v>0.15195124930000001</v>
      </c>
      <c r="G194">
        <f>1-(1-C194)^EXP(xbeta!$B$12)</f>
        <v>0.49592190062002428</v>
      </c>
      <c r="H194">
        <f>1-(1-D194)^EXP(xbeta!$B$16)</f>
        <v>3.734999361578506E-3</v>
      </c>
      <c r="I194">
        <f>1-(1-E194)^EXP(xbeta!$B$20)</f>
        <v>3.8437077736060976E-2</v>
      </c>
      <c r="K194">
        <f>1-(1-C194)^EXP(xbeta!$F$12)</f>
        <v>0.21505188265561048</v>
      </c>
      <c r="L194">
        <f>1-(1-D194)^EXP(xbeta!$F$16)</f>
        <v>4.0229463639013252E-3</v>
      </c>
      <c r="M194">
        <f>1-(1-E194)^EXP(xbeta!$F$20)</f>
        <v>0.34001117932700642</v>
      </c>
    </row>
    <row r="195" spans="1:13" x14ac:dyDescent="0.15">
      <c r="A195" s="2" t="s">
        <v>5</v>
      </c>
      <c r="B195" s="3">
        <v>293</v>
      </c>
      <c r="C195" s="3">
        <v>0.2552701134</v>
      </c>
      <c r="D195" s="3">
        <v>3.4874516000000001E-3</v>
      </c>
      <c r="E195" s="3">
        <v>0.15195124930000001</v>
      </c>
      <c r="G195">
        <f>1-(1-C195)^EXP(xbeta!$B$12)</f>
        <v>0.49807513203635045</v>
      </c>
      <c r="H195">
        <f>1-(1-D195)^EXP(xbeta!$B$16)</f>
        <v>3.734999361578506E-3</v>
      </c>
      <c r="I195">
        <f>1-(1-E195)^EXP(xbeta!$B$20)</f>
        <v>3.8437077736060976E-2</v>
      </c>
      <c r="K195">
        <f>1-(1-C195)^EXP(xbeta!$F$12)</f>
        <v>0.21623871952846652</v>
      </c>
      <c r="L195">
        <f>1-(1-D195)^EXP(xbeta!$F$16)</f>
        <v>4.0229463639013252E-3</v>
      </c>
      <c r="M195">
        <f>1-(1-E195)^EXP(xbeta!$F$20)</f>
        <v>0.34001117932700642</v>
      </c>
    </row>
    <row r="196" spans="1:13" x14ac:dyDescent="0.15">
      <c r="A196" s="2" t="s">
        <v>5</v>
      </c>
      <c r="B196" s="3">
        <v>296</v>
      </c>
      <c r="C196" s="3">
        <v>0.2552701134</v>
      </c>
      <c r="D196" s="3">
        <v>4.6516548000000001E-3</v>
      </c>
      <c r="E196" s="3">
        <v>0.15195124930000001</v>
      </c>
      <c r="G196">
        <f>1-(1-C196)^EXP(xbeta!$B$12)</f>
        <v>0.49807513203635045</v>
      </c>
      <c r="H196">
        <f>1-(1-D196)^EXP(xbeta!$B$16)</f>
        <v>4.9816337474388739E-3</v>
      </c>
      <c r="I196">
        <f>1-(1-E196)^EXP(xbeta!$B$20)</f>
        <v>3.8437077736060976E-2</v>
      </c>
      <c r="K196">
        <f>1-(1-C196)^EXP(xbeta!$F$12)</f>
        <v>0.21623871952846652</v>
      </c>
      <c r="L196">
        <f>1-(1-D196)^EXP(xbeta!$F$16)</f>
        <v>5.3654300055863136E-3</v>
      </c>
      <c r="M196">
        <f>1-(1-E196)^EXP(xbeta!$F$20)</f>
        <v>0.34001117932700642</v>
      </c>
    </row>
    <row r="197" spans="1:13" x14ac:dyDescent="0.15">
      <c r="A197" s="2" t="s">
        <v>5</v>
      </c>
      <c r="B197" s="3">
        <v>300</v>
      </c>
      <c r="C197" s="3">
        <v>0.25799906039999998</v>
      </c>
      <c r="D197" s="3">
        <v>4.6516548000000001E-3</v>
      </c>
      <c r="E197" s="3">
        <v>0.15195124930000001</v>
      </c>
      <c r="G197">
        <f>1-(1-C197)^EXP(xbeta!$B$12)</f>
        <v>0.50236605251041566</v>
      </c>
      <c r="H197">
        <f>1-(1-D197)^EXP(xbeta!$B$16)</f>
        <v>4.9816337474388739E-3</v>
      </c>
      <c r="I197">
        <f>1-(1-E197)^EXP(xbeta!$B$20)</f>
        <v>3.8437077736060976E-2</v>
      </c>
      <c r="K197">
        <f>1-(1-C197)^EXP(xbeta!$F$12)</f>
        <v>0.21861367927034958</v>
      </c>
      <c r="L197">
        <f>1-(1-D197)^EXP(xbeta!$F$16)</f>
        <v>5.3654300055863136E-3</v>
      </c>
      <c r="M197">
        <f>1-(1-E197)^EXP(xbeta!$F$20)</f>
        <v>0.34001117932700642</v>
      </c>
    </row>
    <row r="198" spans="1:13" x14ac:dyDescent="0.15">
      <c r="A198" s="2" t="s">
        <v>5</v>
      </c>
      <c r="B198" s="3">
        <v>301</v>
      </c>
      <c r="C198" s="3">
        <v>0.25936542930000001</v>
      </c>
      <c r="D198" s="3">
        <v>4.6516548000000001E-3</v>
      </c>
      <c r="E198" s="3">
        <v>0.15195124930000001</v>
      </c>
      <c r="G198">
        <f>1-(1-C198)^EXP(xbeta!$B$12)</f>
        <v>0.50450657359961004</v>
      </c>
      <c r="H198">
        <f>1-(1-D198)^EXP(xbeta!$B$16)</f>
        <v>4.9816337474388739E-3</v>
      </c>
      <c r="I198">
        <f>1-(1-E198)^EXP(xbeta!$B$20)</f>
        <v>3.8437077736060976E-2</v>
      </c>
      <c r="K198">
        <f>1-(1-C198)^EXP(xbeta!$F$12)</f>
        <v>0.21980337721025511</v>
      </c>
      <c r="L198">
        <f>1-(1-D198)^EXP(xbeta!$F$16)</f>
        <v>5.3654300055863136E-3</v>
      </c>
      <c r="M198">
        <f>1-(1-E198)^EXP(xbeta!$F$20)</f>
        <v>0.34001117932700642</v>
      </c>
    </row>
    <row r="199" spans="1:13" x14ac:dyDescent="0.15">
      <c r="A199" s="2" t="s">
        <v>5</v>
      </c>
      <c r="B199" s="3">
        <v>303</v>
      </c>
      <c r="C199" s="3">
        <v>0.26073563379999998</v>
      </c>
      <c r="D199" s="3">
        <v>4.6516548000000001E-3</v>
      </c>
      <c r="E199" s="3">
        <v>0.15195124930000001</v>
      </c>
      <c r="G199">
        <f>1-(1-C199)^EXP(xbeta!$B$12)</f>
        <v>0.5066478010886416</v>
      </c>
      <c r="H199">
        <f>1-(1-D199)^EXP(xbeta!$B$16)</f>
        <v>4.9816337474388739E-3</v>
      </c>
      <c r="I199">
        <f>1-(1-E199)^EXP(xbeta!$B$20)</f>
        <v>3.8437077736060976E-2</v>
      </c>
      <c r="K199">
        <f>1-(1-C199)^EXP(xbeta!$F$12)</f>
        <v>0.22099679687917395</v>
      </c>
      <c r="L199">
        <f>1-(1-D199)^EXP(xbeta!$F$16)</f>
        <v>5.3654300055863136E-3</v>
      </c>
      <c r="M199">
        <f>1-(1-E199)^EXP(xbeta!$F$20)</f>
        <v>0.34001117932700642</v>
      </c>
    </row>
    <row r="200" spans="1:13" x14ac:dyDescent="0.15">
      <c r="A200" s="2" t="s">
        <v>5</v>
      </c>
      <c r="B200" s="3">
        <v>305</v>
      </c>
      <c r="C200" s="3">
        <v>0.26073563379999998</v>
      </c>
      <c r="D200" s="3">
        <v>4.6516548000000001E-3</v>
      </c>
      <c r="E200" s="3">
        <v>0.153653658</v>
      </c>
      <c r="G200">
        <f>1-(1-C200)^EXP(xbeta!$B$12)</f>
        <v>0.5066478010886416</v>
      </c>
      <c r="H200">
        <f>1-(1-D200)^EXP(xbeta!$B$16)</f>
        <v>4.9816337474388739E-3</v>
      </c>
      <c r="I200">
        <f>1-(1-E200)^EXP(xbeta!$B$20)</f>
        <v>3.8896470895701807E-2</v>
      </c>
      <c r="K200">
        <f>1-(1-C200)^EXP(xbeta!$F$12)</f>
        <v>0.22099679687917395</v>
      </c>
      <c r="L200">
        <f>1-(1-D200)^EXP(xbeta!$F$16)</f>
        <v>5.3654300055863136E-3</v>
      </c>
      <c r="M200">
        <f>1-(1-E200)^EXP(xbeta!$F$20)</f>
        <v>0.34334635473109598</v>
      </c>
    </row>
    <row r="201" spans="1:13" x14ac:dyDescent="0.15">
      <c r="A201" s="2" t="s">
        <v>5</v>
      </c>
      <c r="B201" s="3">
        <v>306</v>
      </c>
      <c r="C201" s="3">
        <v>0.26073563379999998</v>
      </c>
      <c r="D201" s="3">
        <v>4.6516548000000001E-3</v>
      </c>
      <c r="E201" s="3">
        <v>0.1553539514</v>
      </c>
      <c r="G201">
        <f>1-(1-C201)^EXP(xbeta!$B$12)</f>
        <v>0.5066478010886416</v>
      </c>
      <c r="H201">
        <f>1-(1-D201)^EXP(xbeta!$B$16)</f>
        <v>4.9816337474388739E-3</v>
      </c>
      <c r="I201">
        <f>1-(1-E201)^EXP(xbeta!$B$20)</f>
        <v>3.9355996779345093E-2</v>
      </c>
      <c r="K201">
        <f>1-(1-C201)^EXP(xbeta!$F$12)</f>
        <v>0.22099679687917395</v>
      </c>
      <c r="L201">
        <f>1-(1-D201)^EXP(xbeta!$F$16)</f>
        <v>5.3654300055863136E-3</v>
      </c>
      <c r="M201">
        <f>1-(1-E201)^EXP(xbeta!$F$20)</f>
        <v>0.34666721564917913</v>
      </c>
    </row>
    <row r="202" spans="1:13" x14ac:dyDescent="0.15">
      <c r="A202" s="2" t="s">
        <v>5</v>
      </c>
      <c r="B202" s="3">
        <v>307</v>
      </c>
      <c r="C202" s="3">
        <v>0.26347853490000001</v>
      </c>
      <c r="D202" s="3">
        <v>4.6516548000000001E-3</v>
      </c>
      <c r="E202" s="3">
        <v>0.1553539514</v>
      </c>
      <c r="G202">
        <f>1-(1-C202)^EXP(xbeta!$B$12)</f>
        <v>0.51091821029905327</v>
      </c>
      <c r="H202">
        <f>1-(1-D202)^EXP(xbeta!$B$16)</f>
        <v>4.9816337474388739E-3</v>
      </c>
      <c r="I202">
        <f>1-(1-E202)^EXP(xbeta!$B$20)</f>
        <v>3.9355996779345093E-2</v>
      </c>
      <c r="K202">
        <f>1-(1-C202)^EXP(xbeta!$F$12)</f>
        <v>0.22338695967934441</v>
      </c>
      <c r="L202">
        <f>1-(1-D202)^EXP(xbeta!$F$16)</f>
        <v>5.3654300055863136E-3</v>
      </c>
      <c r="M202">
        <f>1-(1-E202)^EXP(xbeta!$F$20)</f>
        <v>0.34666721564917913</v>
      </c>
    </row>
    <row r="203" spans="1:13" x14ac:dyDescent="0.15">
      <c r="A203" s="2" t="s">
        <v>5</v>
      </c>
      <c r="B203" s="3">
        <v>308</v>
      </c>
      <c r="C203" s="3">
        <v>0.2648543277</v>
      </c>
      <c r="D203" s="3">
        <v>5.8172689000000003E-3</v>
      </c>
      <c r="E203" s="3">
        <v>0.1553539514</v>
      </c>
      <c r="G203">
        <f>1-(1-C203)^EXP(xbeta!$B$12)</f>
        <v>0.51305217586171514</v>
      </c>
      <c r="H203">
        <f>1-(1-D203)^EXP(xbeta!$B$16)</f>
        <v>6.2296750528199052E-3</v>
      </c>
      <c r="I203">
        <f>1-(1-E203)^EXP(xbeta!$B$20)</f>
        <v>3.9355996779345093E-2</v>
      </c>
      <c r="K203">
        <f>1-(1-C203)^EXP(xbeta!$F$12)</f>
        <v>0.2245864056595559</v>
      </c>
      <c r="L203">
        <f>1-(1-D203)^EXP(xbeta!$F$16)</f>
        <v>6.7092985944170458E-3</v>
      </c>
      <c r="M203">
        <f>1-(1-E203)^EXP(xbeta!$F$20)</f>
        <v>0.34666721564917913</v>
      </c>
    </row>
    <row r="204" spans="1:13" x14ac:dyDescent="0.15">
      <c r="A204" s="2" t="s">
        <v>5</v>
      </c>
      <c r="B204" s="3">
        <v>310</v>
      </c>
      <c r="C204" s="3">
        <v>0.26623076509999999</v>
      </c>
      <c r="D204" s="3">
        <v>5.8172689000000003E-3</v>
      </c>
      <c r="E204" s="3">
        <v>0.1553539514</v>
      </c>
      <c r="G204">
        <f>1-(1-C204)^EXP(xbeta!$B$12)</f>
        <v>0.51518179777523576</v>
      </c>
      <c r="H204">
        <f>1-(1-D204)^EXP(xbeta!$B$16)</f>
        <v>6.2296750528199052E-3</v>
      </c>
      <c r="I204">
        <f>1-(1-E204)^EXP(xbeta!$B$20)</f>
        <v>3.9355996779345093E-2</v>
      </c>
      <c r="K204">
        <f>1-(1-C204)^EXP(xbeta!$F$12)</f>
        <v>0.22578680300360332</v>
      </c>
      <c r="L204">
        <f>1-(1-D204)^EXP(xbeta!$F$16)</f>
        <v>6.7092985944170458E-3</v>
      </c>
      <c r="M204">
        <f>1-(1-E204)^EXP(xbeta!$F$20)</f>
        <v>0.34666721564917913</v>
      </c>
    </row>
    <row r="205" spans="1:13" x14ac:dyDescent="0.15">
      <c r="A205" s="2" t="s">
        <v>5</v>
      </c>
      <c r="B205" s="3">
        <v>311</v>
      </c>
      <c r="C205" s="3">
        <v>0.26761041899999999</v>
      </c>
      <c r="D205" s="3">
        <v>5.8172689000000003E-3</v>
      </c>
      <c r="E205" s="3">
        <v>0.1553539514</v>
      </c>
      <c r="G205">
        <f>1-(1-C205)^EXP(xbeta!$B$12)</f>
        <v>0.51731103618233698</v>
      </c>
      <c r="H205">
        <f>1-(1-D205)^EXP(xbeta!$B$16)</f>
        <v>6.2296750528199052E-3</v>
      </c>
      <c r="I205">
        <f>1-(1-E205)^EXP(xbeta!$B$20)</f>
        <v>3.9355996779345093E-2</v>
      </c>
      <c r="K205">
        <f>1-(1-C205)^EXP(xbeta!$F$12)</f>
        <v>0.22699039717797431</v>
      </c>
      <c r="L205">
        <f>1-(1-D205)^EXP(xbeta!$F$16)</f>
        <v>6.7092985944170458E-3</v>
      </c>
      <c r="M205">
        <f>1-(1-E205)^EXP(xbeta!$F$20)</f>
        <v>0.34666721564917913</v>
      </c>
    </row>
    <row r="206" spans="1:13" x14ac:dyDescent="0.15">
      <c r="A206" s="2" t="s">
        <v>5</v>
      </c>
      <c r="B206" s="3">
        <v>314</v>
      </c>
      <c r="C206" s="3">
        <v>0.26899128100000003</v>
      </c>
      <c r="D206" s="3">
        <v>5.8172689000000003E-3</v>
      </c>
      <c r="E206" s="3">
        <v>0.1553539514</v>
      </c>
      <c r="G206">
        <f>1-(1-C206)^EXP(xbeta!$B$12)</f>
        <v>0.51943676911263159</v>
      </c>
      <c r="H206">
        <f>1-(1-D206)^EXP(xbeta!$B$16)</f>
        <v>6.2296750528199052E-3</v>
      </c>
      <c r="I206">
        <f>1-(1-E206)^EXP(xbeta!$B$20)</f>
        <v>3.9355996779345093E-2</v>
      </c>
      <c r="K206">
        <f>1-(1-C206)^EXP(xbeta!$F$12)</f>
        <v>0.22819543883088989</v>
      </c>
      <c r="L206">
        <f>1-(1-D206)^EXP(xbeta!$F$16)</f>
        <v>6.7092985944170458E-3</v>
      </c>
      <c r="M206">
        <f>1-(1-E206)^EXP(xbeta!$F$20)</f>
        <v>0.34666721564917913</v>
      </c>
    </row>
    <row r="207" spans="1:13" x14ac:dyDescent="0.15">
      <c r="A207" s="2" t="s">
        <v>5</v>
      </c>
      <c r="B207" s="3">
        <v>315</v>
      </c>
      <c r="C207" s="3">
        <v>0.26899128100000003</v>
      </c>
      <c r="D207" s="3">
        <v>6.9834258999999996E-3</v>
      </c>
      <c r="E207" s="3">
        <v>0.1553539514</v>
      </c>
      <c r="G207">
        <f>1-(1-C207)^EXP(xbeta!$B$12)</f>
        <v>0.51943676911263159</v>
      </c>
      <c r="H207">
        <f>1-(1-D207)^EXP(xbeta!$B$16)</f>
        <v>7.4781935219816464E-3</v>
      </c>
      <c r="I207">
        <f>1-(1-E207)^EXP(xbeta!$B$20)</f>
        <v>3.9355996779345093E-2</v>
      </c>
      <c r="K207">
        <f>1-(1-C207)^EXP(xbeta!$F$12)</f>
        <v>0.22819543883088989</v>
      </c>
      <c r="L207">
        <f>1-(1-D207)^EXP(xbeta!$F$16)</f>
        <v>8.053550540271015E-3</v>
      </c>
      <c r="M207">
        <f>1-(1-E207)^EXP(xbeta!$F$20)</f>
        <v>0.34666721564917913</v>
      </c>
    </row>
    <row r="208" spans="1:13" x14ac:dyDescent="0.15">
      <c r="A208" s="2" t="s">
        <v>5</v>
      </c>
      <c r="B208" s="3">
        <v>322</v>
      </c>
      <c r="C208" s="3">
        <v>0.2703754049</v>
      </c>
      <c r="D208" s="3">
        <v>6.9834258999999996E-3</v>
      </c>
      <c r="E208" s="3">
        <v>0.15705440509999999</v>
      </c>
      <c r="G208">
        <f>1-(1-C208)^EXP(xbeta!$B$12)</f>
        <v>0.52156213558445363</v>
      </c>
      <c r="H208">
        <f>1-(1-D208)^EXP(xbeta!$B$16)</f>
        <v>7.4781935219816464E-3</v>
      </c>
      <c r="I208">
        <f>1-(1-E208)^EXP(xbeta!$B$20)</f>
        <v>3.9816271681118454E-2</v>
      </c>
      <c r="K208">
        <f>1-(1-C208)^EXP(xbeta!$F$12)</f>
        <v>0.22940372304816636</v>
      </c>
      <c r="L208">
        <f>1-(1-D208)^EXP(xbeta!$F$16)</f>
        <v>8.053550540271015E-3</v>
      </c>
      <c r="M208">
        <f>1-(1-E208)^EXP(xbeta!$F$20)</f>
        <v>0.34997823477083567</v>
      </c>
    </row>
    <row r="209" spans="1:13" x14ac:dyDescent="0.15">
      <c r="A209" s="2" t="s">
        <v>5</v>
      </c>
      <c r="B209" s="3">
        <v>323</v>
      </c>
      <c r="C209" s="3">
        <v>0.27176068980000001</v>
      </c>
      <c r="D209" s="3">
        <v>6.9834258999999996E-3</v>
      </c>
      <c r="E209" s="3">
        <v>0.15705440509999999</v>
      </c>
      <c r="G209">
        <f>1-(1-C209)^EXP(xbeta!$B$12)</f>
        <v>0.52368388722070891</v>
      </c>
      <c r="H209">
        <f>1-(1-D209)^EXP(xbeta!$B$16)</f>
        <v>7.4781935219816464E-3</v>
      </c>
      <c r="I209">
        <f>1-(1-E209)^EXP(xbeta!$B$20)</f>
        <v>3.9816271681118454E-2</v>
      </c>
      <c r="K209">
        <f>1-(1-C209)^EXP(xbeta!$F$12)</f>
        <v>0.23061341861161322</v>
      </c>
      <c r="L209">
        <f>1-(1-D209)^EXP(xbeta!$F$16)</f>
        <v>8.053550540271015E-3</v>
      </c>
      <c r="M209">
        <f>1-(1-E209)^EXP(xbeta!$F$20)</f>
        <v>0.34997823477083567</v>
      </c>
    </row>
    <row r="210" spans="1:13" x14ac:dyDescent="0.15">
      <c r="A210" s="2" t="s">
        <v>5</v>
      </c>
      <c r="B210" s="3">
        <v>325</v>
      </c>
      <c r="C210" s="3">
        <v>0.27314651280000002</v>
      </c>
      <c r="D210" s="3">
        <v>6.9834258999999996E-3</v>
      </c>
      <c r="E210" s="3">
        <v>0.15705440509999999</v>
      </c>
      <c r="G210">
        <f>1-(1-C210)^EXP(xbeta!$B$12)</f>
        <v>0.52580106350896116</v>
      </c>
      <c r="H210">
        <f>1-(1-D210)^EXP(xbeta!$B$16)</f>
        <v>7.4781935219816464E-3</v>
      </c>
      <c r="I210">
        <f>1-(1-E210)^EXP(xbeta!$B$20)</f>
        <v>3.9816271681118454E-2</v>
      </c>
      <c r="K210">
        <f>1-(1-C210)^EXP(xbeta!$F$12)</f>
        <v>0.23182398319681907</v>
      </c>
      <c r="L210">
        <f>1-(1-D210)^EXP(xbeta!$F$16)</f>
        <v>8.053550540271015E-3</v>
      </c>
      <c r="M210">
        <f>1-(1-E210)^EXP(xbeta!$F$20)</f>
        <v>0.34997823477083567</v>
      </c>
    </row>
    <row r="211" spans="1:13" x14ac:dyDescent="0.15">
      <c r="A211" s="2" t="s">
        <v>5</v>
      </c>
      <c r="B211" s="3">
        <v>326</v>
      </c>
      <c r="C211" s="3">
        <v>0.27453202809999999</v>
      </c>
      <c r="D211" s="3">
        <v>6.9834258999999996E-3</v>
      </c>
      <c r="E211" s="3">
        <v>0.15705440509999999</v>
      </c>
      <c r="G211">
        <f>1-(1-C211)^EXP(xbeta!$B$12)</f>
        <v>0.52791237442234895</v>
      </c>
      <c r="H211">
        <f>1-(1-D211)^EXP(xbeta!$B$16)</f>
        <v>7.4781935219816464E-3</v>
      </c>
      <c r="I211">
        <f>1-(1-E211)^EXP(xbeta!$B$20)</f>
        <v>3.9816271681118454E-2</v>
      </c>
      <c r="K211">
        <f>1-(1-C211)^EXP(xbeta!$F$12)</f>
        <v>0.23303467896031782</v>
      </c>
      <c r="L211">
        <f>1-(1-D211)^EXP(xbeta!$F$16)</f>
        <v>8.053550540271015E-3</v>
      </c>
      <c r="M211">
        <f>1-(1-E211)^EXP(xbeta!$F$20)</f>
        <v>0.34997823477083567</v>
      </c>
    </row>
    <row r="212" spans="1:13" x14ac:dyDescent="0.15">
      <c r="A212" s="2" t="s">
        <v>5</v>
      </c>
      <c r="B212" s="3">
        <v>330</v>
      </c>
      <c r="C212" s="3">
        <v>0.27453202809999999</v>
      </c>
      <c r="D212" s="3">
        <v>6.9834258999999996E-3</v>
      </c>
      <c r="E212" s="3">
        <v>0.15875696119999999</v>
      </c>
      <c r="G212">
        <f>1-(1-C212)^EXP(xbeta!$B$12)</f>
        <v>0.52791237442234895</v>
      </c>
      <c r="H212">
        <f>1-(1-D212)^EXP(xbeta!$B$16)</f>
        <v>7.4781935219816464E-3</v>
      </c>
      <c r="I212">
        <f>1-(1-E212)^EXP(xbeta!$B$20)</f>
        <v>4.0277825209627638E-2</v>
      </c>
      <c r="K212">
        <f>1-(1-C212)^EXP(xbeta!$F$12)</f>
        <v>0.23303467896031782</v>
      </c>
      <c r="L212">
        <f>1-(1-D212)^EXP(xbeta!$F$16)</f>
        <v>8.053550540271015E-3</v>
      </c>
      <c r="M212">
        <f>1-(1-E212)^EXP(xbeta!$F$20)</f>
        <v>0.35328318404086456</v>
      </c>
    </row>
    <row r="213" spans="1:13" x14ac:dyDescent="0.15">
      <c r="A213" s="2" t="s">
        <v>5</v>
      </c>
      <c r="B213" s="3">
        <v>343</v>
      </c>
      <c r="C213" s="3">
        <v>0.27730284789999998</v>
      </c>
      <c r="D213" s="3">
        <v>6.9834258999999996E-3</v>
      </c>
      <c r="E213" s="3">
        <v>0.1621582111</v>
      </c>
      <c r="G213">
        <f>1-(1-C213)^EXP(xbeta!$B$12)</f>
        <v>0.53211850694810403</v>
      </c>
      <c r="H213">
        <f>1-(1-D213)^EXP(xbeta!$B$16)</f>
        <v>7.4781935219816464E-3</v>
      </c>
      <c r="I213">
        <f>1-(1-E213)^EXP(xbeta!$B$20)</f>
        <v>4.1202021293112456E-2</v>
      </c>
      <c r="K213">
        <f>1-(1-C213)^EXP(xbeta!$F$12)</f>
        <v>0.23545708948337896</v>
      </c>
      <c r="L213">
        <f>1-(1-D213)^EXP(xbeta!$F$16)</f>
        <v>8.053550540271015E-3</v>
      </c>
      <c r="M213">
        <f>1-(1-E213)^EXP(xbeta!$F$20)</f>
        <v>0.35985517620211938</v>
      </c>
    </row>
    <row r="214" spans="1:13" x14ac:dyDescent="0.15">
      <c r="A214" s="2" t="s">
        <v>5</v>
      </c>
      <c r="B214" s="3">
        <v>345</v>
      </c>
      <c r="C214" s="3">
        <v>0.27869554149999998</v>
      </c>
      <c r="D214" s="3">
        <v>6.9834258999999996E-3</v>
      </c>
      <c r="E214" s="3">
        <v>0.1621582111</v>
      </c>
      <c r="G214">
        <f>1-(1-C214)^EXP(xbeta!$B$12)</f>
        <v>0.53422449640881686</v>
      </c>
      <c r="H214">
        <f>1-(1-D214)^EXP(xbeta!$B$16)</f>
        <v>7.4781935219816464E-3</v>
      </c>
      <c r="I214">
        <f>1-(1-E214)^EXP(xbeta!$B$20)</f>
        <v>4.1202021293112456E-2</v>
      </c>
      <c r="K214">
        <f>1-(1-C214)^EXP(xbeta!$F$12)</f>
        <v>0.23667527020051149</v>
      </c>
      <c r="L214">
        <f>1-(1-D214)^EXP(xbeta!$F$16)</f>
        <v>8.053550540271015E-3</v>
      </c>
      <c r="M214">
        <f>1-(1-E214)^EXP(xbeta!$F$20)</f>
        <v>0.35985517620211938</v>
      </c>
    </row>
    <row r="215" spans="1:13" x14ac:dyDescent="0.15">
      <c r="A215" s="2" t="s">
        <v>5</v>
      </c>
      <c r="B215" s="3">
        <v>346</v>
      </c>
      <c r="C215" s="3">
        <v>0.28008883880000002</v>
      </c>
      <c r="D215" s="3">
        <v>6.9834258999999996E-3</v>
      </c>
      <c r="E215" s="3">
        <v>0.1621582111</v>
      </c>
      <c r="G215">
        <f>1-(1-C215)^EXP(xbeta!$B$12)</f>
        <v>0.53632595862876209</v>
      </c>
      <c r="H215">
        <f>1-(1-D215)^EXP(xbeta!$B$16)</f>
        <v>7.4781935219816464E-3</v>
      </c>
      <c r="I215">
        <f>1-(1-E215)^EXP(xbeta!$B$20)</f>
        <v>4.1202021293112456E-2</v>
      </c>
      <c r="K215">
        <f>1-(1-C215)^EXP(xbeta!$F$12)</f>
        <v>0.23789438696074539</v>
      </c>
      <c r="L215">
        <f>1-(1-D215)^EXP(xbeta!$F$16)</f>
        <v>8.053550540271015E-3</v>
      </c>
      <c r="M215">
        <f>1-(1-E215)^EXP(xbeta!$F$20)</f>
        <v>0.35985517620211938</v>
      </c>
    </row>
    <row r="216" spans="1:13" x14ac:dyDescent="0.15">
      <c r="A216" s="2" t="s">
        <v>5</v>
      </c>
      <c r="B216" s="3">
        <v>360</v>
      </c>
      <c r="C216" s="3">
        <v>0.28148464579999999</v>
      </c>
      <c r="D216" s="3">
        <v>6.9834258999999996E-3</v>
      </c>
      <c r="E216" s="3">
        <v>0.1621582111</v>
      </c>
      <c r="G216">
        <f>1-(1-C216)^EXP(xbeta!$B$12)</f>
        <v>0.53842575368913415</v>
      </c>
      <c r="H216">
        <f>1-(1-D216)^EXP(xbeta!$B$16)</f>
        <v>7.4781935219816464E-3</v>
      </c>
      <c r="I216">
        <f>1-(1-E216)^EXP(xbeta!$B$20)</f>
        <v>4.1202021293112456E-2</v>
      </c>
      <c r="K216">
        <f>1-(1-C216)^EXP(xbeta!$F$12)</f>
        <v>0.23911610978713416</v>
      </c>
      <c r="L216">
        <f>1-(1-D216)^EXP(xbeta!$F$16)</f>
        <v>8.053550540271015E-3</v>
      </c>
      <c r="M216">
        <f>1-(1-E216)^EXP(xbeta!$F$20)</f>
        <v>0.35985517620211938</v>
      </c>
    </row>
    <row r="217" spans="1:13" x14ac:dyDescent="0.15">
      <c r="A217" s="2" t="s">
        <v>5</v>
      </c>
      <c r="B217" s="3">
        <v>362</v>
      </c>
      <c r="C217" s="3">
        <v>0.2828906028</v>
      </c>
      <c r="D217" s="3">
        <v>6.9834258999999996E-3</v>
      </c>
      <c r="E217" s="3">
        <v>0.16387091849999999</v>
      </c>
      <c r="G217">
        <f>1-(1-C217)^EXP(xbeta!$B$12)</f>
        <v>0.5405353045963841</v>
      </c>
      <c r="H217">
        <f>1-(1-D217)^EXP(xbeta!$B$16)</f>
        <v>7.4781935219816464E-3</v>
      </c>
      <c r="I217">
        <f>1-(1-E217)^EXP(xbeta!$B$20)</f>
        <v>4.1668485325469851E-2</v>
      </c>
      <c r="K217">
        <f>1-(1-C217)^EXP(xbeta!$F$12)</f>
        <v>0.24034713262865703</v>
      </c>
      <c r="L217">
        <f>1-(1-D217)^EXP(xbeta!$F$16)</f>
        <v>8.053550540271015E-3</v>
      </c>
      <c r="M217">
        <f>1-(1-E217)^EXP(xbeta!$F$20)</f>
        <v>0.36314919698358694</v>
      </c>
    </row>
    <row r="218" spans="1:13" x14ac:dyDescent="0.15">
      <c r="A218" s="2" t="s">
        <v>5</v>
      </c>
      <c r="B218" s="3">
        <v>363</v>
      </c>
      <c r="C218" s="3">
        <v>0.28430122959999998</v>
      </c>
      <c r="D218" s="3">
        <v>6.9834258999999996E-3</v>
      </c>
      <c r="E218" s="3">
        <v>0.16387091849999999</v>
      </c>
      <c r="G218">
        <f>1-(1-C218)^EXP(xbeta!$B$12)</f>
        <v>0.54264630496039978</v>
      </c>
      <c r="H218">
        <f>1-(1-D218)^EXP(xbeta!$B$16)</f>
        <v>7.4781935219816464E-3</v>
      </c>
      <c r="I218">
        <f>1-(1-E218)^EXP(xbeta!$B$20)</f>
        <v>4.1668485325469851E-2</v>
      </c>
      <c r="K218">
        <f>1-(1-C218)^EXP(xbeta!$F$12)</f>
        <v>0.24158266470652978</v>
      </c>
      <c r="L218">
        <f>1-(1-D218)^EXP(xbeta!$F$16)</f>
        <v>8.053550540271015E-3</v>
      </c>
      <c r="M218">
        <f>1-(1-E218)^EXP(xbeta!$F$20)</f>
        <v>0.36314919698358694</v>
      </c>
    </row>
    <row r="219" spans="1:13" x14ac:dyDescent="0.15">
      <c r="A219" s="2" t="s">
        <v>5</v>
      </c>
      <c r="B219" s="3">
        <v>366</v>
      </c>
      <c r="C219" s="3">
        <v>0.28571739530000001</v>
      </c>
      <c r="D219" s="3">
        <v>6.9834258999999996E-3</v>
      </c>
      <c r="E219" s="3">
        <v>0.16387091849999999</v>
      </c>
      <c r="G219">
        <f>1-(1-C219)^EXP(xbeta!$B$12)</f>
        <v>0.54475999868239666</v>
      </c>
      <c r="H219">
        <f>1-(1-D219)^EXP(xbeta!$B$16)</f>
        <v>7.4781935219816464E-3</v>
      </c>
      <c r="I219">
        <f>1-(1-E219)^EXP(xbeta!$B$20)</f>
        <v>4.1668485325469851E-2</v>
      </c>
      <c r="K219">
        <f>1-(1-C219)^EXP(xbeta!$F$12)</f>
        <v>0.24282347279631455</v>
      </c>
      <c r="L219">
        <f>1-(1-D219)^EXP(xbeta!$F$16)</f>
        <v>8.053550540271015E-3</v>
      </c>
      <c r="M219">
        <f>1-(1-E219)^EXP(xbeta!$F$20)</f>
        <v>0.36314919698358694</v>
      </c>
    </row>
    <row r="220" spans="1:13" x14ac:dyDescent="0.15">
      <c r="A220" s="2" t="s">
        <v>5</v>
      </c>
      <c r="B220" s="3">
        <v>367</v>
      </c>
      <c r="C220" s="3">
        <v>0.287136169</v>
      </c>
      <c r="D220" s="3">
        <v>6.9834258999999996E-3</v>
      </c>
      <c r="E220" s="3">
        <v>0.16387091849999999</v>
      </c>
      <c r="G220">
        <f>1-(1-C220)^EXP(xbeta!$B$12)</f>
        <v>0.54687196667818538</v>
      </c>
      <c r="H220">
        <f>1-(1-D220)^EXP(xbeta!$B$16)</f>
        <v>7.4781935219816464E-3</v>
      </c>
      <c r="I220">
        <f>1-(1-E220)^EXP(xbeta!$B$20)</f>
        <v>4.1668485325469851E-2</v>
      </c>
      <c r="K220">
        <f>1-(1-C220)^EXP(xbeta!$F$12)</f>
        <v>0.24406699357937767</v>
      </c>
      <c r="L220">
        <f>1-(1-D220)^EXP(xbeta!$F$16)</f>
        <v>8.053550540271015E-3</v>
      </c>
      <c r="M220">
        <f>1-(1-E220)^EXP(xbeta!$F$20)</f>
        <v>0.36314919698358694</v>
      </c>
    </row>
    <row r="221" spans="1:13" x14ac:dyDescent="0.15">
      <c r="A221" s="2" t="s">
        <v>5</v>
      </c>
      <c r="B221" s="3">
        <v>369</v>
      </c>
      <c r="C221" s="3">
        <v>0.287136169</v>
      </c>
      <c r="D221" s="3">
        <v>6.9834258999999996E-3</v>
      </c>
      <c r="E221" s="3">
        <v>0.1655823522</v>
      </c>
      <c r="G221">
        <f>1-(1-C221)^EXP(xbeta!$B$12)</f>
        <v>0.54687196667818538</v>
      </c>
      <c r="H221">
        <f>1-(1-D221)^EXP(xbeta!$B$16)</f>
        <v>7.4781935219816464E-3</v>
      </c>
      <c r="I221">
        <f>1-(1-E221)^EXP(xbeta!$B$20)</f>
        <v>4.2135330483007438E-2</v>
      </c>
      <c r="K221">
        <f>1-(1-C221)^EXP(xbeta!$F$12)</f>
        <v>0.24406699357937767</v>
      </c>
      <c r="L221">
        <f>1-(1-D221)^EXP(xbeta!$F$16)</f>
        <v>8.053550540271015E-3</v>
      </c>
      <c r="M221">
        <f>1-(1-E221)^EXP(xbeta!$F$20)</f>
        <v>0.36643053152972216</v>
      </c>
    </row>
    <row r="222" spans="1:13" x14ac:dyDescent="0.15">
      <c r="A222" s="2" t="s">
        <v>5</v>
      </c>
      <c r="B222" s="3">
        <v>370</v>
      </c>
      <c r="C222" s="3">
        <v>0.28856022409999998</v>
      </c>
      <c r="D222" s="3">
        <v>6.9834258999999996E-3</v>
      </c>
      <c r="E222" s="3">
        <v>0.1655823522</v>
      </c>
      <c r="G222">
        <f>1-(1-C222)^EXP(xbeta!$B$12)</f>
        <v>0.54898614541063429</v>
      </c>
      <c r="H222">
        <f>1-(1-D222)^EXP(xbeta!$B$16)</f>
        <v>7.4781935219816464E-3</v>
      </c>
      <c r="I222">
        <f>1-(1-E222)^EXP(xbeta!$B$20)</f>
        <v>4.2135330483007438E-2</v>
      </c>
      <c r="K222">
        <f>1-(1-C222)^EXP(xbeta!$F$12)</f>
        <v>0.24531557480440458</v>
      </c>
      <c r="L222">
        <f>1-(1-D222)^EXP(xbeta!$F$16)</f>
        <v>8.053550540271015E-3</v>
      </c>
      <c r="M222">
        <f>1-(1-E222)^EXP(xbeta!$F$20)</f>
        <v>0.36643053152972216</v>
      </c>
    </row>
    <row r="223" spans="1:13" x14ac:dyDescent="0.15">
      <c r="A223" s="2" t="s">
        <v>5</v>
      </c>
      <c r="B223" s="3">
        <v>373</v>
      </c>
      <c r="C223" s="3">
        <v>0.28856022409999998</v>
      </c>
      <c r="D223" s="3">
        <v>6.9834258999999996E-3</v>
      </c>
      <c r="E223" s="3">
        <v>0.167294462</v>
      </c>
      <c r="G223">
        <f>1-(1-C223)^EXP(xbeta!$B$12)</f>
        <v>0.54898614541063429</v>
      </c>
      <c r="H223">
        <f>1-(1-D223)^EXP(xbeta!$B$16)</f>
        <v>7.4781935219816464E-3</v>
      </c>
      <c r="I223">
        <f>1-(1-E223)^EXP(xbeta!$B$20)</f>
        <v>4.2603090886127792E-2</v>
      </c>
      <c r="K223">
        <f>1-(1-C223)^EXP(xbeta!$F$12)</f>
        <v>0.24531557480440458</v>
      </c>
      <c r="L223">
        <f>1-(1-D223)^EXP(xbeta!$F$16)</f>
        <v>8.053550540271015E-3</v>
      </c>
      <c r="M223">
        <f>1-(1-E223)^EXP(xbeta!$F$20)</f>
        <v>0.36970293448869218</v>
      </c>
    </row>
    <row r="224" spans="1:13" x14ac:dyDescent="0.15">
      <c r="A224" s="2" t="s">
        <v>5</v>
      </c>
      <c r="B224" s="3">
        <v>377</v>
      </c>
      <c r="C224" s="3">
        <v>0.28998409069999997</v>
      </c>
      <c r="D224" s="3">
        <v>6.9834258999999996E-3</v>
      </c>
      <c r="E224" s="3">
        <v>0.167294462</v>
      </c>
      <c r="G224">
        <f>1-(1-C224)^EXP(xbeta!$B$12)</f>
        <v>0.55109438765954433</v>
      </c>
      <c r="H224">
        <f>1-(1-D224)^EXP(xbeta!$B$16)</f>
        <v>7.4781935219816464E-3</v>
      </c>
      <c r="I224">
        <f>1-(1-E224)^EXP(xbeta!$B$20)</f>
        <v>4.2603090886127792E-2</v>
      </c>
      <c r="K224">
        <f>1-(1-C224)^EXP(xbeta!$F$12)</f>
        <v>0.24656442390889788</v>
      </c>
      <c r="L224">
        <f>1-(1-D224)^EXP(xbeta!$F$16)</f>
        <v>8.053550540271015E-3</v>
      </c>
      <c r="M224">
        <f>1-(1-E224)^EXP(xbeta!$F$20)</f>
        <v>0.36970293448869218</v>
      </c>
    </row>
    <row r="225" spans="1:13" x14ac:dyDescent="0.15">
      <c r="A225" s="2" t="s">
        <v>5</v>
      </c>
      <c r="B225" s="3">
        <v>384</v>
      </c>
      <c r="C225" s="3">
        <v>0.29141164429999999</v>
      </c>
      <c r="D225" s="3">
        <v>6.9834258999999996E-3</v>
      </c>
      <c r="E225" s="3">
        <v>0.16901953219999999</v>
      </c>
      <c r="G225">
        <f>1-(1-C225)^EXP(xbeta!$B$12)</f>
        <v>0.553202414658298</v>
      </c>
      <c r="H225">
        <f>1-(1-D225)^EXP(xbeta!$B$16)</f>
        <v>7.4781935219816464E-3</v>
      </c>
      <c r="I225">
        <f>1-(1-E225)^EXP(xbeta!$B$20)</f>
        <v>4.3075134132631088E-2</v>
      </c>
      <c r="K225">
        <f>1-(1-C225)^EXP(xbeta!$F$12)</f>
        <v>0.24781694264974741</v>
      </c>
      <c r="L225">
        <f>1-(1-D225)^EXP(xbeta!$F$16)</f>
        <v>8.053550540271015E-3</v>
      </c>
      <c r="M225">
        <f>1-(1-E225)^EXP(xbeta!$F$20)</f>
        <v>0.37298977377003328</v>
      </c>
    </row>
    <row r="226" spans="1:13" x14ac:dyDescent="0.15">
      <c r="A226" s="2" t="s">
        <v>5</v>
      </c>
      <c r="B226" s="3">
        <v>385</v>
      </c>
      <c r="C226" s="3">
        <v>0.29284381710000001</v>
      </c>
      <c r="D226" s="3">
        <v>6.9834258999999996E-3</v>
      </c>
      <c r="E226" s="3">
        <v>0.16901953219999999</v>
      </c>
      <c r="G226">
        <f>1-(1-C226)^EXP(xbeta!$B$12)</f>
        <v>0.55531155725209003</v>
      </c>
      <c r="H226">
        <f>1-(1-D226)^EXP(xbeta!$B$16)</f>
        <v>7.4781935219816464E-3</v>
      </c>
      <c r="I226">
        <f>1-(1-E226)^EXP(xbeta!$B$20)</f>
        <v>4.3075134132631088E-2</v>
      </c>
      <c r="K226">
        <f>1-(1-C226)^EXP(xbeta!$F$12)</f>
        <v>0.249073953774822</v>
      </c>
      <c r="L226">
        <f>1-(1-D226)^EXP(xbeta!$F$16)</f>
        <v>8.053550540271015E-3</v>
      </c>
      <c r="M226">
        <f>1-(1-E226)^EXP(xbeta!$F$20)</f>
        <v>0.37298977377003328</v>
      </c>
    </row>
    <row r="227" spans="1:13" x14ac:dyDescent="0.15">
      <c r="A227" s="2" t="s">
        <v>5</v>
      </c>
      <c r="B227" s="3">
        <v>387</v>
      </c>
      <c r="C227" s="3">
        <v>0.29284381710000001</v>
      </c>
      <c r="D227" s="3">
        <v>6.9834258999999996E-3</v>
      </c>
      <c r="E227" s="3">
        <v>0.17075045650000001</v>
      </c>
      <c r="G227">
        <f>1-(1-C227)^EXP(xbeta!$B$12)</f>
        <v>0.55531155725209003</v>
      </c>
      <c r="H227">
        <f>1-(1-D227)^EXP(xbeta!$B$16)</f>
        <v>7.4781935219816464E-3</v>
      </c>
      <c r="I227">
        <f>1-(1-E227)^EXP(xbeta!$B$20)</f>
        <v>4.3549530579377826E-2</v>
      </c>
      <c r="K227">
        <f>1-(1-C227)^EXP(xbeta!$F$12)</f>
        <v>0.249073953774822</v>
      </c>
      <c r="L227">
        <f>1-(1-D227)^EXP(xbeta!$F$16)</f>
        <v>8.053550540271015E-3</v>
      </c>
      <c r="M227">
        <f>1-(1-E227)^EXP(xbeta!$F$20)</f>
        <v>0.37627735124205131</v>
      </c>
    </row>
    <row r="228" spans="1:13" x14ac:dyDescent="0.15">
      <c r="A228" s="2" t="s">
        <v>5</v>
      </c>
      <c r="B228" s="3">
        <v>388</v>
      </c>
      <c r="C228" s="3">
        <v>0.29427755639999997</v>
      </c>
      <c r="D228" s="3">
        <v>6.9834258999999996E-3</v>
      </c>
      <c r="E228" s="3">
        <v>0.17075045650000001</v>
      </c>
      <c r="G228">
        <f>1-(1-C228)^EXP(xbeta!$B$12)</f>
        <v>0.55741728669040236</v>
      </c>
      <c r="H228">
        <f>1-(1-D228)^EXP(xbeta!$B$16)</f>
        <v>7.4781935219816464E-3</v>
      </c>
      <c r="I228">
        <f>1-(1-E228)^EXP(xbeta!$B$20)</f>
        <v>4.3549530579377826E-2</v>
      </c>
      <c r="K228">
        <f>1-(1-C228)^EXP(xbeta!$F$12)</f>
        <v>0.25033278184175167</v>
      </c>
      <c r="L228">
        <f>1-(1-D228)^EXP(xbeta!$F$16)</f>
        <v>8.053550540271015E-3</v>
      </c>
      <c r="M228">
        <f>1-(1-E228)^EXP(xbeta!$F$20)</f>
        <v>0.37627735124205131</v>
      </c>
    </row>
    <row r="229" spans="1:13" x14ac:dyDescent="0.15">
      <c r="A229" s="2" t="s">
        <v>5</v>
      </c>
      <c r="B229" s="3">
        <v>390</v>
      </c>
      <c r="C229" s="3">
        <v>0.29571344389999998</v>
      </c>
      <c r="D229" s="3">
        <v>6.9834258999999996E-3</v>
      </c>
      <c r="E229" s="3">
        <v>0.17075045650000001</v>
      </c>
      <c r="G229">
        <f>1-(1-C229)^EXP(xbeta!$B$12)</f>
        <v>0.55952043901156134</v>
      </c>
      <c r="H229">
        <f>1-(1-D229)^EXP(xbeta!$B$16)</f>
        <v>7.4781935219816464E-3</v>
      </c>
      <c r="I229">
        <f>1-(1-E229)^EXP(xbeta!$B$20)</f>
        <v>4.3549530579377826E-2</v>
      </c>
      <c r="K229">
        <f>1-(1-C229)^EXP(xbeta!$F$12)</f>
        <v>0.25159394036117844</v>
      </c>
      <c r="L229">
        <f>1-(1-D229)^EXP(xbeta!$F$16)</f>
        <v>8.053550540271015E-3</v>
      </c>
      <c r="M229">
        <f>1-(1-E229)^EXP(xbeta!$F$20)</f>
        <v>0.37627735124205131</v>
      </c>
    </row>
    <row r="230" spans="1:13" x14ac:dyDescent="0.15">
      <c r="A230" s="2" t="s">
        <v>5</v>
      </c>
      <c r="B230" s="3">
        <v>391</v>
      </c>
      <c r="C230" s="3">
        <v>0.29571344389999998</v>
      </c>
      <c r="D230" s="3">
        <v>6.9834258999999996E-3</v>
      </c>
      <c r="E230" s="3">
        <v>0.1724917674</v>
      </c>
      <c r="G230">
        <f>1-(1-C230)^EXP(xbeta!$B$12)</f>
        <v>0.55952043901156134</v>
      </c>
      <c r="H230">
        <f>1-(1-D230)^EXP(xbeta!$B$16)</f>
        <v>7.4781935219816464E-3</v>
      </c>
      <c r="I230">
        <f>1-(1-E230)^EXP(xbeta!$B$20)</f>
        <v>4.4027535852760757E-2</v>
      </c>
      <c r="K230">
        <f>1-(1-C230)^EXP(xbeta!$F$12)</f>
        <v>0.25159394036117844</v>
      </c>
      <c r="L230">
        <f>1-(1-D230)^EXP(xbeta!$F$16)</f>
        <v>8.053550540271015E-3</v>
      </c>
      <c r="M230">
        <f>1-(1-E230)^EXP(xbeta!$F$20)</f>
        <v>0.37957414004356393</v>
      </c>
    </row>
    <row r="231" spans="1:13" x14ac:dyDescent="0.15">
      <c r="A231" s="2" t="s">
        <v>5</v>
      </c>
      <c r="B231" s="3">
        <v>392</v>
      </c>
      <c r="C231" s="3">
        <v>0.2971487317</v>
      </c>
      <c r="D231" s="3">
        <v>6.9834258999999996E-3</v>
      </c>
      <c r="E231" s="3">
        <v>0.1724917674</v>
      </c>
      <c r="G231">
        <f>1-(1-C231)^EXP(xbeta!$B$12)</f>
        <v>0.56161698402898264</v>
      </c>
      <c r="H231">
        <f>1-(1-D231)^EXP(xbeta!$B$16)</f>
        <v>7.4781935219816464E-3</v>
      </c>
      <c r="I231">
        <f>1-(1-E231)^EXP(xbeta!$B$20)</f>
        <v>4.4027535852760757E-2</v>
      </c>
      <c r="K231">
        <f>1-(1-C231)^EXP(xbeta!$F$12)</f>
        <v>0.25285501759844298</v>
      </c>
      <c r="L231">
        <f>1-(1-D231)^EXP(xbeta!$F$16)</f>
        <v>8.053550540271015E-3</v>
      </c>
      <c r="M231">
        <f>1-(1-E231)^EXP(xbeta!$F$20)</f>
        <v>0.37957414004356393</v>
      </c>
    </row>
    <row r="232" spans="1:13" x14ac:dyDescent="0.15">
      <c r="A232" s="2" t="s">
        <v>5</v>
      </c>
      <c r="B232" s="3">
        <v>394</v>
      </c>
      <c r="C232" s="3">
        <v>0.2985881017</v>
      </c>
      <c r="D232" s="3">
        <v>6.9834258999999996E-3</v>
      </c>
      <c r="E232" s="3">
        <v>0.1724917674</v>
      </c>
      <c r="G232">
        <f>1-(1-C232)^EXP(xbeta!$B$12)</f>
        <v>0.5637137437687344</v>
      </c>
      <c r="H232">
        <f>1-(1-D232)^EXP(xbeta!$B$16)</f>
        <v>7.4781935219816464E-3</v>
      </c>
      <c r="I232">
        <f>1-(1-E232)^EXP(xbeta!$B$20)</f>
        <v>4.4027535852760757E-2</v>
      </c>
      <c r="K232">
        <f>1-(1-C232)^EXP(xbeta!$F$12)</f>
        <v>0.25412012987535926</v>
      </c>
      <c r="L232">
        <f>1-(1-D232)^EXP(xbeta!$F$16)</f>
        <v>8.053550540271015E-3</v>
      </c>
      <c r="M232">
        <f>1-(1-E232)^EXP(xbeta!$F$20)</f>
        <v>0.37957414004356393</v>
      </c>
    </row>
    <row r="233" spans="1:13" x14ac:dyDescent="0.15">
      <c r="A233" s="2" t="s">
        <v>5</v>
      </c>
      <c r="B233" s="3">
        <v>395</v>
      </c>
      <c r="C233" s="3">
        <v>0.30002674730000001</v>
      </c>
      <c r="D233" s="3">
        <v>6.9834258999999996E-3</v>
      </c>
      <c r="E233" s="3">
        <v>0.1724917674</v>
      </c>
      <c r="G233">
        <f>1-(1-C233)^EXP(xbeta!$B$12)</f>
        <v>0.56580370022618598</v>
      </c>
      <c r="H233">
        <f>1-(1-D233)^EXP(xbeta!$B$16)</f>
        <v>7.4781935219816464E-3</v>
      </c>
      <c r="I233">
        <f>1-(1-E233)^EXP(xbeta!$B$20)</f>
        <v>4.4027535852760757E-2</v>
      </c>
      <c r="K233">
        <f>1-(1-C233)^EXP(xbeta!$F$12)</f>
        <v>0.25538505515271304</v>
      </c>
      <c r="L233">
        <f>1-(1-D233)^EXP(xbeta!$F$16)</f>
        <v>8.053550540271015E-3</v>
      </c>
      <c r="M233">
        <f>1-(1-E233)^EXP(xbeta!$F$20)</f>
        <v>0.37957414004356393</v>
      </c>
    </row>
    <row r="234" spans="1:13" x14ac:dyDescent="0.15">
      <c r="A234" s="2" t="s">
        <v>5</v>
      </c>
      <c r="B234" s="3">
        <v>401</v>
      </c>
      <c r="C234" s="3">
        <v>0.3014648794</v>
      </c>
      <c r="D234" s="3">
        <v>6.9834258999999996E-3</v>
      </c>
      <c r="E234" s="3">
        <v>0.1724917674</v>
      </c>
      <c r="G234">
        <f>1-(1-C234)^EXP(xbeta!$B$12)</f>
        <v>0.56788717119184118</v>
      </c>
      <c r="H234">
        <f>1-(1-D234)^EXP(xbeta!$B$16)</f>
        <v>7.4781935219816464E-3</v>
      </c>
      <c r="I234">
        <f>1-(1-E234)^EXP(xbeta!$B$20)</f>
        <v>4.4027535852760757E-2</v>
      </c>
      <c r="K234">
        <f>1-(1-C234)^EXP(xbeta!$F$12)</f>
        <v>0.2566499793673046</v>
      </c>
      <c r="L234">
        <f>1-(1-D234)^EXP(xbeta!$F$16)</f>
        <v>8.053550540271015E-3</v>
      </c>
      <c r="M234">
        <f>1-(1-E234)^EXP(xbeta!$F$20)</f>
        <v>0.37957414004356393</v>
      </c>
    </row>
    <row r="235" spans="1:13" x14ac:dyDescent="0.15">
      <c r="A235" s="2" t="s">
        <v>5</v>
      </c>
      <c r="B235" s="3">
        <v>404</v>
      </c>
      <c r="C235" s="3">
        <v>0.3029040489</v>
      </c>
      <c r="D235" s="3">
        <v>6.9834258999999996E-3</v>
      </c>
      <c r="E235" s="3">
        <v>0.1724917674</v>
      </c>
      <c r="G235">
        <f>1-(1-C235)^EXP(xbeta!$B$12)</f>
        <v>0.56996640437271973</v>
      </c>
      <c r="H235">
        <f>1-(1-D235)^EXP(xbeta!$B$16)</f>
        <v>7.4781935219816464E-3</v>
      </c>
      <c r="I235">
        <f>1-(1-E235)^EXP(xbeta!$B$20)</f>
        <v>4.4027535852760757E-2</v>
      </c>
      <c r="K235">
        <f>1-(1-C235)^EXP(xbeta!$F$12)</f>
        <v>0.25791626796535361</v>
      </c>
      <c r="L235">
        <f>1-(1-D235)^EXP(xbeta!$F$16)</f>
        <v>8.053550540271015E-3</v>
      </c>
      <c r="M235">
        <f>1-(1-E235)^EXP(xbeta!$F$20)</f>
        <v>0.37957414004356393</v>
      </c>
    </row>
    <row r="236" spans="1:13" x14ac:dyDescent="0.15">
      <c r="A236" s="2" t="s">
        <v>5</v>
      </c>
      <c r="B236" s="3">
        <v>406</v>
      </c>
      <c r="C236" s="3">
        <v>0.3057909996</v>
      </c>
      <c r="D236" s="3">
        <v>6.9834258999999996E-3</v>
      </c>
      <c r="E236" s="3">
        <v>0.1724917674</v>
      </c>
      <c r="G236">
        <f>1-(1-C236)^EXP(xbeta!$B$12)</f>
        <v>0.57412001426990944</v>
      </c>
      <c r="H236">
        <f>1-(1-D236)^EXP(xbeta!$B$16)</f>
        <v>7.4781935219816464E-3</v>
      </c>
      <c r="I236">
        <f>1-(1-E236)^EXP(xbeta!$B$20)</f>
        <v>4.4027535852760757E-2</v>
      </c>
      <c r="K236">
        <f>1-(1-C236)^EXP(xbeta!$F$12)</f>
        <v>0.26045778983300671</v>
      </c>
      <c r="L236">
        <f>1-(1-D236)^EXP(xbeta!$F$16)</f>
        <v>8.053550540271015E-3</v>
      </c>
      <c r="M236">
        <f>1-(1-E236)^EXP(xbeta!$F$20)</f>
        <v>0.37957414004356393</v>
      </c>
    </row>
    <row r="237" spans="1:13" x14ac:dyDescent="0.15">
      <c r="A237" s="2" t="s">
        <v>5</v>
      </c>
      <c r="B237" s="3">
        <v>408</v>
      </c>
      <c r="C237" s="3">
        <v>0.30723883210000003</v>
      </c>
      <c r="D237" s="3">
        <v>6.9834258999999996E-3</v>
      </c>
      <c r="E237" s="3">
        <v>0.1742365491</v>
      </c>
      <c r="G237">
        <f>1-(1-C237)^EXP(xbeta!$B$12)</f>
        <v>0.57619440365762498</v>
      </c>
      <c r="H237">
        <f>1-(1-D237)^EXP(xbeta!$B$16)</f>
        <v>7.4781935219816464E-3</v>
      </c>
      <c r="I237">
        <f>1-(1-E237)^EXP(xbeta!$B$20)</f>
        <v>4.450726345911149E-2</v>
      </c>
      <c r="K237">
        <f>1-(1-C237)^EXP(xbeta!$F$12)</f>
        <v>0.26173307597546847</v>
      </c>
      <c r="L237">
        <f>1-(1-D237)^EXP(xbeta!$F$16)</f>
        <v>8.053550540271015E-3</v>
      </c>
      <c r="M237">
        <f>1-(1-E237)^EXP(xbeta!$F$20)</f>
        <v>0.38286693245780568</v>
      </c>
    </row>
    <row r="238" spans="1:13" x14ac:dyDescent="0.15">
      <c r="A238" s="2" t="s">
        <v>5</v>
      </c>
      <c r="B238" s="3">
        <v>411</v>
      </c>
      <c r="C238" s="3">
        <v>0.30723883210000003</v>
      </c>
      <c r="D238" s="3">
        <v>6.9834258999999996E-3</v>
      </c>
      <c r="E238" s="3">
        <v>0.1759811513</v>
      </c>
      <c r="G238">
        <f>1-(1-C238)^EXP(xbeta!$B$12)</f>
        <v>0.57619440365762498</v>
      </c>
      <c r="H238">
        <f>1-(1-D238)^EXP(xbeta!$B$16)</f>
        <v>7.4781935219816464E-3</v>
      </c>
      <c r="I238">
        <f>1-(1-E238)^EXP(xbeta!$B$20)</f>
        <v>4.4987714795000633E-2</v>
      </c>
      <c r="K238">
        <f>1-(1-C238)^EXP(xbeta!$F$12)</f>
        <v>0.26173307597546847</v>
      </c>
      <c r="L238">
        <f>1-(1-D238)^EXP(xbeta!$F$16)</f>
        <v>8.053550540271015E-3</v>
      </c>
      <c r="M238">
        <f>1-(1-E238)^EXP(xbeta!$F$20)</f>
        <v>0.38614882126373862</v>
      </c>
    </row>
    <row r="239" spans="1:13" x14ac:dyDescent="0.15">
      <c r="A239" s="2" t="s">
        <v>5</v>
      </c>
      <c r="B239" s="3">
        <v>413</v>
      </c>
      <c r="C239" s="3">
        <v>0.3086884225</v>
      </c>
      <c r="D239" s="3">
        <v>6.9834258999999996E-3</v>
      </c>
      <c r="E239" s="3">
        <v>0.17772858320000001</v>
      </c>
      <c r="G239">
        <f>1-(1-C239)^EXP(xbeta!$B$12)</f>
        <v>0.57826550532871945</v>
      </c>
      <c r="H239">
        <f>1-(1-D239)^EXP(xbeta!$B$16)</f>
        <v>7.4781935219816464E-3</v>
      </c>
      <c r="I239">
        <f>1-(1-E239)^EXP(xbeta!$B$20)</f>
        <v>4.546972323087628E-2</v>
      </c>
      <c r="K239">
        <f>1-(1-C239)^EXP(xbeta!$F$12)</f>
        <v>0.2630103733881658</v>
      </c>
      <c r="L239">
        <f>1-(1-D239)^EXP(xbeta!$F$16)</f>
        <v>8.053550540271015E-3</v>
      </c>
      <c r="M239">
        <f>1-(1-E239)^EXP(xbeta!$F$20)</f>
        <v>0.38942545485752855</v>
      </c>
    </row>
    <row r="240" spans="1:13" x14ac:dyDescent="0.15">
      <c r="A240" s="2" t="s">
        <v>5</v>
      </c>
      <c r="B240" s="3">
        <v>422</v>
      </c>
      <c r="C240" s="3">
        <v>0.31013956390000003</v>
      </c>
      <c r="D240" s="3">
        <v>6.9834258999999996E-3</v>
      </c>
      <c r="E240" s="3">
        <v>0.17772858320000001</v>
      </c>
      <c r="G240">
        <f>1-(1-C240)^EXP(xbeta!$B$12)</f>
        <v>0.58033300791035292</v>
      </c>
      <c r="H240">
        <f>1-(1-D240)^EXP(xbeta!$B$16)</f>
        <v>7.4781935219816464E-3</v>
      </c>
      <c r="I240">
        <f>1-(1-E240)^EXP(xbeta!$B$20)</f>
        <v>4.546972323087628E-2</v>
      </c>
      <c r="K240">
        <f>1-(1-C240)^EXP(xbeta!$F$12)</f>
        <v>0.26428950248967942</v>
      </c>
      <c r="L240">
        <f>1-(1-D240)^EXP(xbeta!$F$16)</f>
        <v>8.053550540271015E-3</v>
      </c>
      <c r="M240">
        <f>1-(1-E240)^EXP(xbeta!$F$20)</f>
        <v>0.38942545485752855</v>
      </c>
    </row>
    <row r="241" spans="1:13" x14ac:dyDescent="0.15">
      <c r="A241" s="2" t="s">
        <v>5</v>
      </c>
      <c r="B241" s="3">
        <v>424</v>
      </c>
      <c r="C241" s="3">
        <v>0.31160354289999997</v>
      </c>
      <c r="D241" s="3">
        <v>6.9834258999999996E-3</v>
      </c>
      <c r="E241" s="3">
        <v>0.17772858320000001</v>
      </c>
      <c r="G241">
        <f>1-(1-C241)^EXP(xbeta!$B$12)</f>
        <v>0.58241290934663481</v>
      </c>
      <c r="H241">
        <f>1-(1-D241)^EXP(xbeta!$B$16)</f>
        <v>7.4781935219816464E-3</v>
      </c>
      <c r="I241">
        <f>1-(1-E241)^EXP(xbeta!$B$20)</f>
        <v>4.546972323087628E-2</v>
      </c>
      <c r="K241">
        <f>1-(1-C241)^EXP(xbeta!$F$12)</f>
        <v>0.2655804201181623</v>
      </c>
      <c r="L241">
        <f>1-(1-D241)^EXP(xbeta!$F$16)</f>
        <v>8.053550540271015E-3</v>
      </c>
      <c r="M241">
        <f>1-(1-E241)^EXP(xbeta!$F$20)</f>
        <v>0.38942545485752855</v>
      </c>
    </row>
    <row r="242" spans="1:13" x14ac:dyDescent="0.15">
      <c r="A242" s="2" t="s">
        <v>5</v>
      </c>
      <c r="B242" s="3">
        <v>431</v>
      </c>
      <c r="C242" s="3">
        <v>0.31453498520000001</v>
      </c>
      <c r="D242" s="3">
        <v>6.9834258999999996E-3</v>
      </c>
      <c r="E242" s="3">
        <v>0.17772858320000001</v>
      </c>
      <c r="G242">
        <f>1-(1-C242)^EXP(xbeta!$B$12)</f>
        <v>0.58655989215482873</v>
      </c>
      <c r="H242">
        <f>1-(1-D242)^EXP(xbeta!$B$16)</f>
        <v>7.4781935219816464E-3</v>
      </c>
      <c r="I242">
        <f>1-(1-E242)^EXP(xbeta!$B$20)</f>
        <v>4.546972323087628E-2</v>
      </c>
      <c r="K242">
        <f>1-(1-C242)^EXP(xbeta!$F$12)</f>
        <v>0.26816675953109226</v>
      </c>
      <c r="L242">
        <f>1-(1-D242)^EXP(xbeta!$F$16)</f>
        <v>8.053550540271015E-3</v>
      </c>
      <c r="M242">
        <f>1-(1-E242)^EXP(xbeta!$F$20)</f>
        <v>0.38942545485752855</v>
      </c>
    </row>
    <row r="243" spans="1:13" x14ac:dyDescent="0.15">
      <c r="A243" s="2" t="s">
        <v>5</v>
      </c>
      <c r="B243" s="3">
        <v>432</v>
      </c>
      <c r="C243" s="3">
        <v>0.31453498520000001</v>
      </c>
      <c r="D243" s="3">
        <v>6.9834258999999996E-3</v>
      </c>
      <c r="E243" s="3">
        <v>0.17947763119999999</v>
      </c>
      <c r="G243">
        <f>1-(1-C243)^EXP(xbeta!$B$12)</f>
        <v>0.58655989215482873</v>
      </c>
      <c r="H243">
        <f>1-(1-D243)^EXP(xbeta!$B$16)</f>
        <v>7.4781935219816464E-3</v>
      </c>
      <c r="I243">
        <f>1-(1-E243)^EXP(xbeta!$B$20)</f>
        <v>4.5952959900570689E-2</v>
      </c>
      <c r="K243">
        <f>1-(1-C243)^EXP(xbeta!$F$12)</f>
        <v>0.26816675953109226</v>
      </c>
      <c r="L243">
        <f>1-(1-D243)^EXP(xbeta!$F$16)</f>
        <v>8.053550540271015E-3</v>
      </c>
      <c r="M243">
        <f>1-(1-E243)^EXP(xbeta!$F$20)</f>
        <v>0.39269452892799772</v>
      </c>
    </row>
    <row r="244" spans="1:13" x14ac:dyDescent="0.15">
      <c r="A244" s="2" t="s">
        <v>5</v>
      </c>
      <c r="B244" s="3">
        <v>433</v>
      </c>
      <c r="C244" s="3">
        <v>0.31747695510000001</v>
      </c>
      <c r="D244" s="3">
        <v>6.9834258999999996E-3</v>
      </c>
      <c r="E244" s="3">
        <v>0.17947763119999999</v>
      </c>
      <c r="G244">
        <f>1-(1-C244)^EXP(xbeta!$B$12)</f>
        <v>0.59069796570822375</v>
      </c>
      <c r="H244">
        <f>1-(1-D244)^EXP(xbeta!$B$16)</f>
        <v>7.4781935219816464E-3</v>
      </c>
      <c r="I244">
        <f>1-(1-E244)^EXP(xbeta!$B$20)</f>
        <v>4.5952959900570689E-2</v>
      </c>
      <c r="K244">
        <f>1-(1-C244)^EXP(xbeta!$F$12)</f>
        <v>0.2707643152811664</v>
      </c>
      <c r="L244">
        <f>1-(1-D244)^EXP(xbeta!$F$16)</f>
        <v>8.053550540271015E-3</v>
      </c>
      <c r="M244">
        <f>1-(1-E244)^EXP(xbeta!$F$20)</f>
        <v>0.39269452892799772</v>
      </c>
    </row>
    <row r="245" spans="1:13" x14ac:dyDescent="0.15">
      <c r="A245" s="2" t="s">
        <v>5</v>
      </c>
      <c r="B245" s="3">
        <v>434</v>
      </c>
      <c r="C245" s="3">
        <v>0.31747695510000001</v>
      </c>
      <c r="D245" s="3">
        <v>8.1518991000000002E-3</v>
      </c>
      <c r="E245" s="3">
        <v>0.17947763119999999</v>
      </c>
      <c r="G245">
        <f>1-(1-C245)^EXP(xbeta!$B$12)</f>
        <v>0.59069796570822375</v>
      </c>
      <c r="H245">
        <f>1-(1-D245)^EXP(xbeta!$B$16)</f>
        <v>8.7290871994887276E-3</v>
      </c>
      <c r="I245">
        <f>1-(1-E245)^EXP(xbeta!$B$20)</f>
        <v>4.5952959900570689E-2</v>
      </c>
      <c r="K245">
        <f>1-(1-C245)^EXP(xbeta!$F$12)</f>
        <v>0.2707643152811664</v>
      </c>
      <c r="L245">
        <f>1-(1-D245)^EXP(xbeta!$F$16)</f>
        <v>9.4002288260539579E-3</v>
      </c>
      <c r="M245">
        <f>1-(1-E245)^EXP(xbeta!$F$20)</f>
        <v>0.39269452892799772</v>
      </c>
    </row>
    <row r="246" spans="1:13" x14ac:dyDescent="0.15">
      <c r="A246" s="2" t="s">
        <v>5</v>
      </c>
      <c r="B246" s="3">
        <v>439</v>
      </c>
      <c r="C246" s="3">
        <v>0.31747695510000001</v>
      </c>
      <c r="D246" s="3">
        <v>8.1518991000000002E-3</v>
      </c>
      <c r="E246" s="3">
        <v>0.1812247716</v>
      </c>
      <c r="G246">
        <f>1-(1-C246)^EXP(xbeta!$B$12)</f>
        <v>0.59069796570822375</v>
      </c>
      <c r="H246">
        <f>1-(1-D246)^EXP(xbeta!$B$16)</f>
        <v>8.7290871994887276E-3</v>
      </c>
      <c r="I246">
        <f>1-(1-E246)^EXP(xbeta!$B$20)</f>
        <v>4.6436453997273808E-2</v>
      </c>
      <c r="K246">
        <f>1-(1-C246)^EXP(xbeta!$F$12)</f>
        <v>0.2707643152811664</v>
      </c>
      <c r="L246">
        <f>1-(1-D246)^EXP(xbeta!$F$16)</f>
        <v>9.4002288260539579E-3</v>
      </c>
      <c r="M246">
        <f>1-(1-E246)^EXP(xbeta!$F$20)</f>
        <v>0.39594947184254636</v>
      </c>
    </row>
    <row r="247" spans="1:13" x14ac:dyDescent="0.15">
      <c r="A247" s="2" t="s">
        <v>5</v>
      </c>
      <c r="B247" s="3">
        <v>441</v>
      </c>
      <c r="C247" s="3">
        <v>0.31747695510000001</v>
      </c>
      <c r="D247" s="3">
        <v>9.3209278E-3</v>
      </c>
      <c r="E247" s="3">
        <v>0.1812247716</v>
      </c>
      <c r="G247">
        <f>1-(1-C247)^EXP(xbeta!$B$12)</f>
        <v>0.59069796570822375</v>
      </c>
      <c r="H247">
        <f>1-(1-D247)^EXP(xbeta!$B$16)</f>
        <v>9.9804706907424823E-3</v>
      </c>
      <c r="I247">
        <f>1-(1-E247)^EXP(xbeta!$B$20)</f>
        <v>4.6436453997273808E-2</v>
      </c>
      <c r="K247">
        <f>1-(1-C247)^EXP(xbeta!$F$12)</f>
        <v>0.2707643152811664</v>
      </c>
      <c r="L247">
        <f>1-(1-D247)^EXP(xbeta!$F$16)</f>
        <v>1.074730308403371E-2</v>
      </c>
      <c r="M247">
        <f>1-(1-E247)^EXP(xbeta!$F$20)</f>
        <v>0.39594947184254636</v>
      </c>
    </row>
    <row r="248" spans="1:13" x14ac:dyDescent="0.15">
      <c r="A248" s="2" t="s">
        <v>5</v>
      </c>
      <c r="B248" s="3">
        <v>447</v>
      </c>
      <c r="C248" s="3">
        <v>0.31895641670000002</v>
      </c>
      <c r="D248" s="3">
        <v>9.3209278E-3</v>
      </c>
      <c r="E248" s="3">
        <v>0.1812247716</v>
      </c>
      <c r="G248">
        <f>1-(1-C248)^EXP(xbeta!$B$12)</f>
        <v>0.59276992575197729</v>
      </c>
      <c r="H248">
        <f>1-(1-D248)^EXP(xbeta!$B$16)</f>
        <v>9.9804706907424823E-3</v>
      </c>
      <c r="I248">
        <f>1-(1-E248)^EXP(xbeta!$B$20)</f>
        <v>4.6436453997273808E-2</v>
      </c>
      <c r="K248">
        <f>1-(1-C248)^EXP(xbeta!$F$12)</f>
        <v>0.27207131042915844</v>
      </c>
      <c r="L248">
        <f>1-(1-D248)^EXP(xbeta!$F$16)</f>
        <v>1.074730308403371E-2</v>
      </c>
      <c r="M248">
        <f>1-(1-E248)^EXP(xbeta!$F$20)</f>
        <v>0.39594947184254636</v>
      </c>
    </row>
    <row r="249" spans="1:13" x14ac:dyDescent="0.15">
      <c r="A249" s="2" t="s">
        <v>5</v>
      </c>
      <c r="B249" s="3">
        <v>450</v>
      </c>
      <c r="C249" s="3">
        <v>0.32044166860000001</v>
      </c>
      <c r="D249" s="3">
        <v>9.3209278E-3</v>
      </c>
      <c r="E249" s="3">
        <v>0.1812247716</v>
      </c>
      <c r="G249">
        <f>1-(1-C249)^EXP(xbeta!$B$12)</f>
        <v>0.59484394272266061</v>
      </c>
      <c r="H249">
        <f>1-(1-D249)^EXP(xbeta!$B$16)</f>
        <v>9.9804706907424823E-3</v>
      </c>
      <c r="I249">
        <f>1-(1-E249)^EXP(xbeta!$B$20)</f>
        <v>4.6436453997273808E-2</v>
      </c>
      <c r="K249">
        <f>1-(1-C249)^EXP(xbeta!$F$12)</f>
        <v>0.27338391596239497</v>
      </c>
      <c r="L249">
        <f>1-(1-D249)^EXP(xbeta!$F$16)</f>
        <v>1.074730308403371E-2</v>
      </c>
      <c r="M249">
        <f>1-(1-E249)^EXP(xbeta!$F$20)</f>
        <v>0.39594947184254636</v>
      </c>
    </row>
    <row r="250" spans="1:13" x14ac:dyDescent="0.15">
      <c r="A250" s="2" t="s">
        <v>5</v>
      </c>
      <c r="B250" s="3">
        <v>451</v>
      </c>
      <c r="C250" s="3">
        <v>0.32192625320000001</v>
      </c>
      <c r="D250" s="3">
        <v>9.3209278E-3</v>
      </c>
      <c r="E250" s="3">
        <v>0.1812247716</v>
      </c>
      <c r="G250">
        <f>1-(1-C250)^EXP(xbeta!$B$12)</f>
        <v>0.59691097232293444</v>
      </c>
      <c r="H250">
        <f>1-(1-D250)^EXP(xbeta!$B$16)</f>
        <v>9.9804706907424823E-3</v>
      </c>
      <c r="I250">
        <f>1-(1-E250)^EXP(xbeta!$B$20)</f>
        <v>4.6436453997273808E-2</v>
      </c>
      <c r="K250">
        <f>1-(1-C250)^EXP(xbeta!$F$12)</f>
        <v>0.27469642874768163</v>
      </c>
      <c r="L250">
        <f>1-(1-D250)^EXP(xbeta!$F$16)</f>
        <v>1.074730308403371E-2</v>
      </c>
      <c r="M250">
        <f>1-(1-E250)^EXP(xbeta!$F$20)</f>
        <v>0.39594947184254636</v>
      </c>
    </row>
    <row r="251" spans="1:13" x14ac:dyDescent="0.15">
      <c r="A251" s="2" t="s">
        <v>5</v>
      </c>
      <c r="B251" s="3">
        <v>452</v>
      </c>
      <c r="C251" s="3">
        <v>0.32192625320000001</v>
      </c>
      <c r="D251" s="3">
        <v>1.0494187800000001E-2</v>
      </c>
      <c r="E251" s="3">
        <v>0.1812247716</v>
      </c>
      <c r="G251">
        <f>1-(1-C251)^EXP(xbeta!$B$12)</f>
        <v>0.59691097232293444</v>
      </c>
      <c r="H251">
        <f>1-(1-D251)^EXP(xbeta!$B$16)</f>
        <v>1.1236277984880916E-2</v>
      </c>
      <c r="I251">
        <f>1-(1-E251)^EXP(xbeta!$B$20)</f>
        <v>4.6436453997273808E-2</v>
      </c>
      <c r="K251">
        <f>1-(1-C251)^EXP(xbeta!$F$12)</f>
        <v>0.27469642874768163</v>
      </c>
      <c r="L251">
        <f>1-(1-D251)^EXP(xbeta!$F$16)</f>
        <v>1.2099007198772882E-2</v>
      </c>
      <c r="M251">
        <f>1-(1-E251)^EXP(xbeta!$F$20)</f>
        <v>0.39594947184254636</v>
      </c>
    </row>
    <row r="252" spans="1:13" x14ac:dyDescent="0.15">
      <c r="A252" s="2" t="s">
        <v>5</v>
      </c>
      <c r="B252" s="3">
        <v>459</v>
      </c>
      <c r="C252" s="3">
        <v>0.3234142834</v>
      </c>
      <c r="D252" s="3">
        <v>1.0494187800000001E-2</v>
      </c>
      <c r="E252" s="3">
        <v>0.1812247716</v>
      </c>
      <c r="G252">
        <f>1-(1-C252)^EXP(xbeta!$B$12)</f>
        <v>0.5989767285536296</v>
      </c>
      <c r="H252">
        <f>1-(1-D252)^EXP(xbeta!$B$16)</f>
        <v>1.1236277984880916E-2</v>
      </c>
      <c r="I252">
        <f>1-(1-E252)^EXP(xbeta!$B$20)</f>
        <v>4.6436453997273808E-2</v>
      </c>
      <c r="K252">
        <f>1-(1-C252)^EXP(xbeta!$F$12)</f>
        <v>0.27601248765484354</v>
      </c>
      <c r="L252">
        <f>1-(1-D252)^EXP(xbeta!$F$16)</f>
        <v>1.2099007198772882E-2</v>
      </c>
      <c r="M252">
        <f>1-(1-E252)^EXP(xbeta!$F$20)</f>
        <v>0.39594947184254636</v>
      </c>
    </row>
    <row r="253" spans="1:13" x14ac:dyDescent="0.15">
      <c r="A253" s="2" t="s">
        <v>5</v>
      </c>
      <c r="B253" s="3">
        <v>468</v>
      </c>
      <c r="C253" s="3">
        <v>0.3234142834</v>
      </c>
      <c r="D253" s="3">
        <v>1.0494187800000001E-2</v>
      </c>
      <c r="E253" s="3">
        <v>0.18297455779999999</v>
      </c>
      <c r="G253">
        <f>1-(1-C253)^EXP(xbeta!$B$12)</f>
        <v>0.5989767285536296</v>
      </c>
      <c r="H253">
        <f>1-(1-D253)^EXP(xbeta!$B$16)</f>
        <v>1.1236277984880916E-2</v>
      </c>
      <c r="I253">
        <f>1-(1-E253)^EXP(xbeta!$B$20)</f>
        <v>4.6921469061253385E-2</v>
      </c>
      <c r="K253">
        <f>1-(1-C253)^EXP(xbeta!$F$12)</f>
        <v>0.27601248765484354</v>
      </c>
      <c r="L253">
        <f>1-(1-D253)^EXP(xbeta!$F$16)</f>
        <v>1.2099007198772882E-2</v>
      </c>
      <c r="M253">
        <f>1-(1-E253)^EXP(xbeta!$F$20)</f>
        <v>0.39919877170149498</v>
      </c>
    </row>
    <row r="254" spans="1:13" x14ac:dyDescent="0.15">
      <c r="A254" s="2" t="s">
        <v>5</v>
      </c>
      <c r="B254" s="3">
        <v>470</v>
      </c>
      <c r="C254" s="3">
        <v>0.32490235369999998</v>
      </c>
      <c r="D254" s="3">
        <v>1.0494187800000001E-2</v>
      </c>
      <c r="E254" s="3">
        <v>0.18297455779999999</v>
      </c>
      <c r="G254">
        <f>1-(1-C254)^EXP(xbeta!$B$12)</f>
        <v>0.60103646691170931</v>
      </c>
      <c r="H254">
        <f>1-(1-D254)^EXP(xbeta!$B$16)</f>
        <v>1.1236277984880916E-2</v>
      </c>
      <c r="I254">
        <f>1-(1-E254)^EXP(xbeta!$B$20)</f>
        <v>4.6921469061253385E-2</v>
      </c>
      <c r="K254">
        <f>1-(1-C254)^EXP(xbeta!$F$12)</f>
        <v>0.27732908380463506</v>
      </c>
      <c r="L254">
        <f>1-(1-D254)^EXP(xbeta!$F$16)</f>
        <v>1.2099007198772882E-2</v>
      </c>
      <c r="M254">
        <f>1-(1-E254)^EXP(xbeta!$F$20)</f>
        <v>0.39919877170149498</v>
      </c>
    </row>
    <row r="255" spans="1:13" x14ac:dyDescent="0.15">
      <c r="A255" s="2" t="s">
        <v>5</v>
      </c>
      <c r="B255" s="3">
        <v>471</v>
      </c>
      <c r="C255" s="3">
        <v>0.32639034039999998</v>
      </c>
      <c r="D255" s="3">
        <v>1.0494187800000001E-2</v>
      </c>
      <c r="E255" s="3">
        <v>0.18297455779999999</v>
      </c>
      <c r="G255">
        <f>1-(1-C255)^EXP(xbeta!$B$12)</f>
        <v>0.60309002096970565</v>
      </c>
      <c r="H255">
        <f>1-(1-D255)^EXP(xbeta!$B$16)</f>
        <v>1.1236277984880916E-2</v>
      </c>
      <c r="I255">
        <f>1-(1-E255)^EXP(xbeta!$B$20)</f>
        <v>4.6921469061253385E-2</v>
      </c>
      <c r="K255">
        <f>1-(1-C255)^EXP(xbeta!$F$12)</f>
        <v>0.2786461090271718</v>
      </c>
      <c r="L255">
        <f>1-(1-D255)^EXP(xbeta!$F$16)</f>
        <v>1.2099007198772882E-2</v>
      </c>
      <c r="M255">
        <f>1-(1-E255)^EXP(xbeta!$F$20)</f>
        <v>0.39919877170149498</v>
      </c>
    </row>
    <row r="256" spans="1:13" x14ac:dyDescent="0.15">
      <c r="A256" s="2" t="s">
        <v>5</v>
      </c>
      <c r="B256" s="3">
        <v>472</v>
      </c>
      <c r="C256" s="3">
        <v>0.32788094099999998</v>
      </c>
      <c r="D256" s="3">
        <v>1.0494187800000001E-2</v>
      </c>
      <c r="E256" s="3">
        <v>0.18297455779999999</v>
      </c>
      <c r="G256">
        <f>1-(1-C256)^EXP(xbeta!$B$12)</f>
        <v>0.60514110257820919</v>
      </c>
      <c r="H256">
        <f>1-(1-D256)^EXP(xbeta!$B$16)</f>
        <v>1.1236277984880916E-2</v>
      </c>
      <c r="I256">
        <f>1-(1-E256)^EXP(xbeta!$B$20)</f>
        <v>4.6921469061253385E-2</v>
      </c>
      <c r="K256">
        <f>1-(1-C256)^EXP(xbeta!$F$12)</f>
        <v>0.2799659534866541</v>
      </c>
      <c r="L256">
        <f>1-(1-D256)^EXP(xbeta!$F$16)</f>
        <v>1.2099007198772882E-2</v>
      </c>
      <c r="M256">
        <f>1-(1-E256)^EXP(xbeta!$F$20)</f>
        <v>0.39919877170149498</v>
      </c>
    </row>
    <row r="257" spans="1:13" x14ac:dyDescent="0.15">
      <c r="A257" s="2" t="s">
        <v>5</v>
      </c>
      <c r="B257" s="3">
        <v>473</v>
      </c>
      <c r="C257" s="3">
        <v>0.32937694010000002</v>
      </c>
      <c r="D257" s="3">
        <v>1.0494187800000001E-2</v>
      </c>
      <c r="E257" s="3">
        <v>0.18297455779999999</v>
      </c>
      <c r="G257">
        <f>1-(1-C257)^EXP(xbeta!$B$12)</f>
        <v>0.60719349887249607</v>
      </c>
      <c r="H257">
        <f>1-(1-D257)^EXP(xbeta!$B$16)</f>
        <v>1.1236277984880916E-2</v>
      </c>
      <c r="I257">
        <f>1-(1-E257)^EXP(xbeta!$B$20)</f>
        <v>4.6921469061253385E-2</v>
      </c>
      <c r="K257">
        <f>1-(1-C257)^EXP(xbeta!$F$12)</f>
        <v>0.28129108820092141</v>
      </c>
      <c r="L257">
        <f>1-(1-D257)^EXP(xbeta!$F$16)</f>
        <v>1.2099007198772882E-2</v>
      </c>
      <c r="M257">
        <f>1-(1-E257)^EXP(xbeta!$F$20)</f>
        <v>0.39919877170149498</v>
      </c>
    </row>
    <row r="258" spans="1:13" x14ac:dyDescent="0.15">
      <c r="A258" s="2" t="s">
        <v>5</v>
      </c>
      <c r="B258" s="3">
        <v>474</v>
      </c>
      <c r="C258" s="3">
        <v>0.33238115210000002</v>
      </c>
      <c r="D258" s="3">
        <v>1.0494187800000001E-2</v>
      </c>
      <c r="E258" s="3">
        <v>0.18297455779999999</v>
      </c>
      <c r="G258">
        <f>1-(1-C258)^EXP(xbeta!$B$12)</f>
        <v>0.61129656701548174</v>
      </c>
      <c r="H258">
        <f>1-(1-D258)^EXP(xbeta!$B$16)</f>
        <v>1.1236277984880916E-2</v>
      </c>
      <c r="I258">
        <f>1-(1-E258)^EXP(xbeta!$B$20)</f>
        <v>4.6921469061253385E-2</v>
      </c>
      <c r="K258">
        <f>1-(1-C258)^EXP(xbeta!$F$12)</f>
        <v>0.2839537256007002</v>
      </c>
      <c r="L258">
        <f>1-(1-D258)^EXP(xbeta!$F$16)</f>
        <v>1.2099007198772882E-2</v>
      </c>
      <c r="M258">
        <f>1-(1-E258)^EXP(xbeta!$F$20)</f>
        <v>0.39919877170149498</v>
      </c>
    </row>
    <row r="259" spans="1:13" x14ac:dyDescent="0.15">
      <c r="A259" s="2" t="s">
        <v>5</v>
      </c>
      <c r="B259" s="3">
        <v>475</v>
      </c>
      <c r="C259" s="3">
        <v>0.33238115210000002</v>
      </c>
      <c r="D259" s="3">
        <v>1.0494187800000001E-2</v>
      </c>
      <c r="E259" s="3">
        <v>0.1847256323</v>
      </c>
      <c r="G259">
        <f>1-(1-C259)^EXP(xbeta!$B$12)</f>
        <v>0.61129656701548174</v>
      </c>
      <c r="H259">
        <f>1-(1-D259)^EXP(xbeta!$B$16)</f>
        <v>1.1236277984880916E-2</v>
      </c>
      <c r="I259">
        <f>1-(1-E259)^EXP(xbeta!$B$20)</f>
        <v>4.7407634459001202E-2</v>
      </c>
      <c r="K259">
        <f>1-(1-C259)^EXP(xbeta!$F$12)</f>
        <v>0.2839537256007002</v>
      </c>
      <c r="L259">
        <f>1-(1-D259)^EXP(xbeta!$F$16)</f>
        <v>1.2099007198772882E-2</v>
      </c>
      <c r="M259">
        <f>1-(1-E259)^EXP(xbeta!$F$20)</f>
        <v>0.40243988379614382</v>
      </c>
    </row>
    <row r="260" spans="1:13" x14ac:dyDescent="0.15">
      <c r="A260" s="2" t="s">
        <v>5</v>
      </c>
      <c r="B260" s="3">
        <v>481</v>
      </c>
      <c r="C260" s="3">
        <v>0.33389390479999997</v>
      </c>
      <c r="D260" s="3">
        <v>1.0494187800000001E-2</v>
      </c>
      <c r="E260" s="3">
        <v>0.1847256323</v>
      </c>
      <c r="G260">
        <f>1-(1-C260)^EXP(xbeta!$B$12)</f>
        <v>0.61335331096134926</v>
      </c>
      <c r="H260">
        <f>1-(1-D260)^EXP(xbeta!$B$16)</f>
        <v>1.1236277984880916E-2</v>
      </c>
      <c r="I260">
        <f>1-(1-E260)^EXP(xbeta!$B$20)</f>
        <v>4.7407634459001202E-2</v>
      </c>
      <c r="K260">
        <f>1-(1-C260)^EXP(xbeta!$F$12)</f>
        <v>0.28529526621749035</v>
      </c>
      <c r="L260">
        <f>1-(1-D260)^EXP(xbeta!$F$16)</f>
        <v>1.2099007198772882E-2</v>
      </c>
      <c r="M260">
        <f>1-(1-E260)^EXP(xbeta!$F$20)</f>
        <v>0.40243988379614382</v>
      </c>
    </row>
    <row r="261" spans="1:13" x14ac:dyDescent="0.15">
      <c r="A261" s="2" t="s">
        <v>5</v>
      </c>
      <c r="B261" s="3">
        <v>482</v>
      </c>
      <c r="C261" s="3">
        <v>0.33540724259999999</v>
      </c>
      <c r="D261" s="3">
        <v>1.0494187800000001E-2</v>
      </c>
      <c r="E261" s="3">
        <v>0.1847256323</v>
      </c>
      <c r="G261">
        <f>1-(1-C261)^EXP(xbeta!$B$12)</f>
        <v>0.61540460311273881</v>
      </c>
      <c r="H261">
        <f>1-(1-D261)^EXP(xbeta!$B$16)</f>
        <v>1.1236277984880916E-2</v>
      </c>
      <c r="I261">
        <f>1-(1-E261)^EXP(xbeta!$B$20)</f>
        <v>4.7407634459001202E-2</v>
      </c>
      <c r="K261">
        <f>1-(1-C261)^EXP(xbeta!$F$12)</f>
        <v>0.28663785417308907</v>
      </c>
      <c r="L261">
        <f>1-(1-D261)^EXP(xbeta!$F$16)</f>
        <v>1.2099007198772882E-2</v>
      </c>
      <c r="M261">
        <f>1-(1-E261)^EXP(xbeta!$F$20)</f>
        <v>0.40243988379614382</v>
      </c>
    </row>
    <row r="262" spans="1:13" x14ac:dyDescent="0.15">
      <c r="A262" s="2" t="s">
        <v>5</v>
      </c>
      <c r="B262" s="3">
        <v>488</v>
      </c>
      <c r="C262" s="3">
        <v>0.33692024120000003</v>
      </c>
      <c r="D262" s="3">
        <v>1.0494187800000001E-2</v>
      </c>
      <c r="E262" s="3">
        <v>0.1847256323</v>
      </c>
      <c r="G262">
        <f>1-(1-C262)^EXP(xbeta!$B$12)</f>
        <v>0.61744919389086284</v>
      </c>
      <c r="H262">
        <f>1-(1-D262)^EXP(xbeta!$B$16)</f>
        <v>1.1236277984880916E-2</v>
      </c>
      <c r="I262">
        <f>1-(1-E262)^EXP(xbeta!$B$20)</f>
        <v>4.7407634459001202E-2</v>
      </c>
      <c r="K262">
        <f>1-(1-C262)^EXP(xbeta!$F$12)</f>
        <v>0.28798067099673696</v>
      </c>
      <c r="L262">
        <f>1-(1-D262)^EXP(xbeta!$F$16)</f>
        <v>1.2099007198772882E-2</v>
      </c>
      <c r="M262">
        <f>1-(1-E262)^EXP(xbeta!$F$20)</f>
        <v>0.40243988379614382</v>
      </c>
    </row>
    <row r="263" spans="1:13" x14ac:dyDescent="0.15">
      <c r="A263" s="2" t="s">
        <v>5</v>
      </c>
      <c r="B263" s="3">
        <v>494</v>
      </c>
      <c r="C263" s="3">
        <v>0.33843449009999999</v>
      </c>
      <c r="D263" s="3">
        <v>1.1668256599999999E-2</v>
      </c>
      <c r="E263" s="3">
        <v>0.1847256323</v>
      </c>
      <c r="G263">
        <f>1-(1-C263)^EXP(xbeta!$B$12)</f>
        <v>0.61948923045151227</v>
      </c>
      <c r="H263">
        <f>1-(1-D263)^EXP(xbeta!$B$16)</f>
        <v>1.2492844986978446E-2</v>
      </c>
      <c r="I263">
        <f>1-(1-E263)^EXP(xbeta!$B$20)</f>
        <v>4.7407634459001202E-2</v>
      </c>
      <c r="K263">
        <f>1-(1-C263)^EXP(xbeta!$F$12)</f>
        <v>0.28932512930123755</v>
      </c>
      <c r="L263">
        <f>1-(1-D263)^EXP(xbeta!$F$16)</f>
        <v>1.3451396300675267E-2</v>
      </c>
      <c r="M263">
        <f>1-(1-E263)^EXP(xbeta!$F$20)</f>
        <v>0.40243988379614382</v>
      </c>
    </row>
    <row r="264" spans="1:13" x14ac:dyDescent="0.15">
      <c r="A264" s="2" t="s">
        <v>5</v>
      </c>
      <c r="B264" s="3">
        <v>498</v>
      </c>
      <c r="C264" s="3">
        <v>0.33995096130000002</v>
      </c>
      <c r="D264" s="3">
        <v>1.1668256599999999E-2</v>
      </c>
      <c r="E264" s="3">
        <v>0.1847256323</v>
      </c>
      <c r="G264">
        <f>1-(1-C264)^EXP(xbeta!$B$12)</f>
        <v>0.62152600565466853</v>
      </c>
      <c r="H264">
        <f>1-(1-D264)^EXP(xbeta!$B$16)</f>
        <v>1.2492844986978446E-2</v>
      </c>
      <c r="I264">
        <f>1-(1-E264)^EXP(xbeta!$B$20)</f>
        <v>4.7407634459001202E-2</v>
      </c>
      <c r="K264">
        <f>1-(1-C264)^EXP(xbeta!$F$12)</f>
        <v>0.2906720953607187</v>
      </c>
      <c r="L264">
        <f>1-(1-D264)^EXP(xbeta!$F$16)</f>
        <v>1.3451396300675267E-2</v>
      </c>
      <c r="M264">
        <f>1-(1-E264)^EXP(xbeta!$F$20)</f>
        <v>0.40243988379614382</v>
      </c>
    </row>
    <row r="265" spans="1:13" x14ac:dyDescent="0.15">
      <c r="A265" s="2" t="s">
        <v>5</v>
      </c>
      <c r="B265" s="3">
        <v>502</v>
      </c>
      <c r="C265" s="3">
        <v>0.34146744499999998</v>
      </c>
      <c r="D265" s="3">
        <v>1.1668256599999999E-2</v>
      </c>
      <c r="E265" s="3">
        <v>0.18647686629999999</v>
      </c>
      <c r="G265">
        <f>1-(1-C265)^EXP(xbeta!$B$12)</f>
        <v>0.62355654254505344</v>
      </c>
      <c r="H265">
        <f>1-(1-D265)^EXP(xbeta!$B$16)</f>
        <v>1.2492844986978446E-2</v>
      </c>
      <c r="I265">
        <f>1-(1-E265)^EXP(xbeta!$B$20)</f>
        <v>4.789464078194805E-2</v>
      </c>
      <c r="K265">
        <f>1-(1-C265)^EXP(xbeta!$F$12)</f>
        <v>0.29201960900188773</v>
      </c>
      <c r="L265">
        <f>1-(1-D265)^EXP(xbeta!$F$16)</f>
        <v>1.3451396300675267E-2</v>
      </c>
      <c r="M265">
        <f>1-(1-E265)^EXP(xbeta!$F$20)</f>
        <v>0.40567071750327455</v>
      </c>
    </row>
    <row r="266" spans="1:13" x14ac:dyDescent="0.15">
      <c r="A266" s="2" t="s">
        <v>5</v>
      </c>
      <c r="B266" s="3">
        <v>503</v>
      </c>
      <c r="C266" s="3">
        <v>0.34298547769999999</v>
      </c>
      <c r="D266" s="3">
        <v>1.1668256599999999E-2</v>
      </c>
      <c r="E266" s="3">
        <v>0.18647686629999999</v>
      </c>
      <c r="G266">
        <f>1-(1-C266)^EXP(xbeta!$B$12)</f>
        <v>0.62558289367739195</v>
      </c>
      <c r="H266">
        <f>1-(1-D266)^EXP(xbeta!$B$16)</f>
        <v>1.2492844986978446E-2</v>
      </c>
      <c r="I266">
        <f>1-(1-E266)^EXP(xbeta!$B$20)</f>
        <v>4.789464078194805E-2</v>
      </c>
      <c r="K266">
        <f>1-(1-C266)^EXP(xbeta!$F$12)</f>
        <v>0.29336903780586276</v>
      </c>
      <c r="L266">
        <f>1-(1-D266)^EXP(xbeta!$F$16)</f>
        <v>1.3451396300675267E-2</v>
      </c>
      <c r="M266">
        <f>1-(1-E266)^EXP(xbeta!$F$20)</f>
        <v>0.40567071750327455</v>
      </c>
    </row>
    <row r="267" spans="1:13" x14ac:dyDescent="0.15">
      <c r="A267" s="2" t="s">
        <v>5</v>
      </c>
      <c r="B267" s="3">
        <v>506</v>
      </c>
      <c r="C267" s="3">
        <v>0.34298547769999999</v>
      </c>
      <c r="D267" s="3">
        <v>1.2841389999999999E-2</v>
      </c>
      <c r="E267" s="3">
        <v>0.18647686629999999</v>
      </c>
      <c r="G267">
        <f>1-(1-C267)^EXP(xbeta!$B$12)</f>
        <v>0.62558289367739195</v>
      </c>
      <c r="H267">
        <f>1-(1-D267)^EXP(xbeta!$B$16)</f>
        <v>1.3748304837809533E-2</v>
      </c>
      <c r="I267">
        <f>1-(1-E267)^EXP(xbeta!$B$20)</f>
        <v>4.789464078194805E-2</v>
      </c>
      <c r="K267">
        <f>1-(1-C267)^EXP(xbeta!$F$12)</f>
        <v>0.29336903780586276</v>
      </c>
      <c r="L267">
        <f>1-(1-D267)^EXP(xbeta!$F$16)</f>
        <v>1.4802461068760486E-2</v>
      </c>
      <c r="M267">
        <f>1-(1-E267)^EXP(xbeta!$F$20)</f>
        <v>0.40567071750327455</v>
      </c>
    </row>
    <row r="268" spans="1:13" x14ac:dyDescent="0.15">
      <c r="A268" s="2" t="s">
        <v>5</v>
      </c>
      <c r="B268" s="3">
        <v>512</v>
      </c>
      <c r="C268" s="3">
        <v>0.34451050529999999</v>
      </c>
      <c r="D268" s="3">
        <v>1.2841389999999999E-2</v>
      </c>
      <c r="E268" s="3">
        <v>0.18647686629999999</v>
      </c>
      <c r="G268">
        <f>1-(1-C268)^EXP(xbeta!$B$12)</f>
        <v>0.62761228052562812</v>
      </c>
      <c r="H268">
        <f>1-(1-D268)^EXP(xbeta!$B$16)</f>
        <v>1.3748304837809533E-2</v>
      </c>
      <c r="I268">
        <f>1-(1-E268)^EXP(xbeta!$B$20)</f>
        <v>4.789464078194805E-2</v>
      </c>
      <c r="K268">
        <f>1-(1-C268)^EXP(xbeta!$F$12)</f>
        <v>0.29472522884049634</v>
      </c>
      <c r="L268">
        <f>1-(1-D268)^EXP(xbeta!$F$16)</f>
        <v>1.4802461068760486E-2</v>
      </c>
      <c r="M268">
        <f>1-(1-E268)^EXP(xbeta!$F$20)</f>
        <v>0.40567071750327455</v>
      </c>
    </row>
    <row r="269" spans="1:13" x14ac:dyDescent="0.15">
      <c r="A269" s="2" t="s">
        <v>5</v>
      </c>
      <c r="B269" s="3">
        <v>513</v>
      </c>
      <c r="C269" s="3">
        <v>0.34451050529999999</v>
      </c>
      <c r="D269" s="3">
        <v>1.40154267E-2</v>
      </c>
      <c r="E269" s="3">
        <v>0.18822580829999999</v>
      </c>
      <c r="G269">
        <f>1-(1-C269)^EXP(xbeta!$B$12)</f>
        <v>0.62761228052562812</v>
      </c>
      <c r="H269">
        <f>1-(1-D269)^EXP(xbeta!$B$16)</f>
        <v>1.5004625158160811E-2</v>
      </c>
      <c r="I269">
        <f>1-(1-E269)^EXP(xbeta!$B$20)</f>
        <v>4.8381807847269198E-2</v>
      </c>
      <c r="K269">
        <f>1-(1-C269)^EXP(xbeta!$F$12)</f>
        <v>0.29472522884049634</v>
      </c>
      <c r="L269">
        <f>1-(1-D269)^EXP(xbeta!$F$16)</f>
        <v>1.6154318843750959E-2</v>
      </c>
      <c r="M269">
        <f>1-(1-E269)^EXP(xbeta!$F$20)</f>
        <v>0.40888678119585209</v>
      </c>
    </row>
    <row r="270" spans="1:13" x14ac:dyDescent="0.15">
      <c r="A270" s="2" t="s">
        <v>5</v>
      </c>
      <c r="B270" s="3">
        <v>517</v>
      </c>
      <c r="C270" s="3">
        <v>0.3460410927</v>
      </c>
      <c r="D270" s="3">
        <v>1.40154267E-2</v>
      </c>
      <c r="E270" s="3">
        <v>0.18822580829999999</v>
      </c>
      <c r="G270">
        <f>1-(1-C270)^EXP(xbeta!$B$12)</f>
        <v>0.62964272039806801</v>
      </c>
      <c r="H270">
        <f>1-(1-D270)^EXP(xbeta!$B$16)</f>
        <v>1.5004625158160811E-2</v>
      </c>
      <c r="I270">
        <f>1-(1-E270)^EXP(xbeta!$B$20)</f>
        <v>4.8381807847269198E-2</v>
      </c>
      <c r="K270">
        <f>1-(1-C270)^EXP(xbeta!$F$12)</f>
        <v>0.29608691411740062</v>
      </c>
      <c r="L270">
        <f>1-(1-D270)^EXP(xbeta!$F$16)</f>
        <v>1.6154318843750959E-2</v>
      </c>
      <c r="M270">
        <f>1-(1-E270)^EXP(xbeta!$F$20)</f>
        <v>0.40888678119585209</v>
      </c>
    </row>
    <row r="271" spans="1:13" x14ac:dyDescent="0.15">
      <c r="A271" s="2" t="s">
        <v>5</v>
      </c>
      <c r="B271" s="3">
        <v>519</v>
      </c>
      <c r="C271" s="3">
        <v>0.34757379929999999</v>
      </c>
      <c r="D271" s="3">
        <v>1.40154267E-2</v>
      </c>
      <c r="E271" s="3">
        <v>0.18822580829999999</v>
      </c>
      <c r="G271">
        <f>1-(1-C271)^EXP(xbeta!$B$12)</f>
        <v>0.63166960631302105</v>
      </c>
      <c r="H271">
        <f>1-(1-D271)^EXP(xbeta!$B$16)</f>
        <v>1.5004625158160811E-2</v>
      </c>
      <c r="I271">
        <f>1-(1-E271)^EXP(xbeta!$B$20)</f>
        <v>4.8381807847269198E-2</v>
      </c>
      <c r="K271">
        <f>1-(1-C271)^EXP(xbeta!$F$12)</f>
        <v>0.29745103836946007</v>
      </c>
      <c r="L271">
        <f>1-(1-D271)^EXP(xbeta!$F$16)</f>
        <v>1.6154318843750959E-2</v>
      </c>
      <c r="M271">
        <f>1-(1-E271)^EXP(xbeta!$F$20)</f>
        <v>0.40888678119585209</v>
      </c>
    </row>
    <row r="272" spans="1:13" x14ac:dyDescent="0.15">
      <c r="A272" s="2" t="s">
        <v>5</v>
      </c>
      <c r="B272" s="3">
        <v>525</v>
      </c>
      <c r="C272" s="3">
        <v>0.34757379929999999</v>
      </c>
      <c r="D272" s="3">
        <v>1.40154267E-2</v>
      </c>
      <c r="E272" s="3">
        <v>0.18997845520000001</v>
      </c>
      <c r="G272">
        <f>1-(1-C272)^EXP(xbeta!$B$12)</f>
        <v>0.63166960631302105</v>
      </c>
      <c r="H272">
        <f>1-(1-D272)^EXP(xbeta!$B$16)</f>
        <v>1.5004625158160811E-2</v>
      </c>
      <c r="I272">
        <f>1-(1-E272)^EXP(xbeta!$B$20)</f>
        <v>4.8870810100402395E-2</v>
      </c>
      <c r="K272">
        <f>1-(1-C272)^EXP(xbeta!$F$12)</f>
        <v>0.29745103836946007</v>
      </c>
      <c r="L272">
        <f>1-(1-D272)^EXP(xbeta!$F$16)</f>
        <v>1.6154318843750959E-2</v>
      </c>
      <c r="M272">
        <f>1-(1-E272)^EXP(xbeta!$F$20)</f>
        <v>0.41209910142802542</v>
      </c>
    </row>
    <row r="273" spans="1:13" x14ac:dyDescent="0.15">
      <c r="A273" s="2" t="s">
        <v>5</v>
      </c>
      <c r="B273" s="3">
        <v>526</v>
      </c>
      <c r="C273" s="3">
        <v>0.34911681309999998</v>
      </c>
      <c r="D273" s="3">
        <v>1.40154267E-2</v>
      </c>
      <c r="E273" s="3">
        <v>0.19172962869999999</v>
      </c>
      <c r="G273">
        <f>1-(1-C273)^EXP(xbeta!$B$12)</f>
        <v>0.63370369378763669</v>
      </c>
      <c r="H273">
        <f>1-(1-D273)^EXP(xbeta!$B$16)</f>
        <v>1.5004625158160811E-2</v>
      </c>
      <c r="I273">
        <f>1-(1-E273)^EXP(xbeta!$B$20)</f>
        <v>4.9360207350363949E-2</v>
      </c>
      <c r="K273">
        <f>1-(1-C273)^EXP(xbeta!$F$12)</f>
        <v>0.29882489729392903</v>
      </c>
      <c r="L273">
        <f>1-(1-D273)^EXP(xbeta!$F$16)</f>
        <v>1.6154318843750959E-2</v>
      </c>
      <c r="M273">
        <f>1-(1-E273)^EXP(xbeta!$F$20)</f>
        <v>0.41529817891586407</v>
      </c>
    </row>
    <row r="274" spans="1:13" x14ac:dyDescent="0.15">
      <c r="A274" s="2" t="s">
        <v>5</v>
      </c>
      <c r="B274" s="3">
        <v>527</v>
      </c>
      <c r="C274" s="3">
        <v>0.3506646953</v>
      </c>
      <c r="D274" s="3">
        <v>1.40154267E-2</v>
      </c>
      <c r="E274" s="3">
        <v>0.19172962869999999</v>
      </c>
      <c r="G274">
        <f>1-(1-C274)^EXP(xbeta!$B$12)</f>
        <v>0.6357377232313699</v>
      </c>
      <c r="H274">
        <f>1-(1-D274)^EXP(xbeta!$B$16)</f>
        <v>1.5004625158160811E-2</v>
      </c>
      <c r="I274">
        <f>1-(1-E274)^EXP(xbeta!$B$20)</f>
        <v>4.9360207350363949E-2</v>
      </c>
      <c r="K274">
        <f>1-(1-C274)^EXP(xbeta!$F$12)</f>
        <v>0.30020365819482764</v>
      </c>
      <c r="L274">
        <f>1-(1-D274)^EXP(xbeta!$F$16)</f>
        <v>1.6154318843750959E-2</v>
      </c>
      <c r="M274">
        <f>1-(1-E274)^EXP(xbeta!$F$20)</f>
        <v>0.41529817891586407</v>
      </c>
    </row>
    <row r="275" spans="1:13" x14ac:dyDescent="0.15">
      <c r="A275" s="2" t="s">
        <v>5</v>
      </c>
      <c r="B275" s="3">
        <v>531</v>
      </c>
      <c r="C275" s="3">
        <v>0.35221331630000002</v>
      </c>
      <c r="D275" s="3">
        <v>1.40154267E-2</v>
      </c>
      <c r="E275" s="3">
        <v>0.19172962869999999</v>
      </c>
      <c r="G275">
        <f>1-(1-C275)^EXP(xbeta!$B$12)</f>
        <v>0.63776623806640864</v>
      </c>
      <c r="H275">
        <f>1-(1-D275)^EXP(xbeta!$B$16)</f>
        <v>1.5004625158160811E-2</v>
      </c>
      <c r="I275">
        <f>1-(1-E275)^EXP(xbeta!$B$20)</f>
        <v>4.9360207350363949E-2</v>
      </c>
      <c r="K275">
        <f>1-(1-C275)^EXP(xbeta!$F$12)</f>
        <v>0.30158364734521015</v>
      </c>
      <c r="L275">
        <f>1-(1-D275)^EXP(xbeta!$F$16)</f>
        <v>1.6154318843750959E-2</v>
      </c>
      <c r="M275">
        <f>1-(1-E275)^EXP(xbeta!$F$20)</f>
        <v>0.41529817891586407</v>
      </c>
    </row>
    <row r="276" spans="1:13" x14ac:dyDescent="0.15">
      <c r="A276" s="2" t="s">
        <v>5</v>
      </c>
      <c r="B276" s="3">
        <v>533</v>
      </c>
      <c r="C276" s="3">
        <v>0.35376802670000002</v>
      </c>
      <c r="D276" s="3">
        <v>1.40154267E-2</v>
      </c>
      <c r="E276" s="3">
        <v>0.19172962869999999</v>
      </c>
      <c r="G276">
        <f>1-(1-C276)^EXP(xbeta!$B$12)</f>
        <v>0.63979620929003378</v>
      </c>
      <c r="H276">
        <f>1-(1-D276)^EXP(xbeta!$B$16)</f>
        <v>1.5004625158160811E-2</v>
      </c>
      <c r="I276">
        <f>1-(1-E276)^EXP(xbeta!$B$20)</f>
        <v>4.9360207350363949E-2</v>
      </c>
      <c r="K276">
        <f>1-(1-C276)^EXP(xbeta!$F$12)</f>
        <v>0.30296963809716637</v>
      </c>
      <c r="L276">
        <f>1-(1-D276)^EXP(xbeta!$F$16)</f>
        <v>1.6154318843750959E-2</v>
      </c>
      <c r="M276">
        <f>1-(1-E276)^EXP(xbeta!$F$20)</f>
        <v>0.41529817891586407</v>
      </c>
    </row>
    <row r="277" spans="1:13" x14ac:dyDescent="0.15">
      <c r="A277" s="2" t="s">
        <v>5</v>
      </c>
      <c r="B277" s="3">
        <v>534</v>
      </c>
      <c r="C277" s="3">
        <v>0.35532347559999999</v>
      </c>
      <c r="D277" s="3">
        <v>1.40154267E-2</v>
      </c>
      <c r="E277" s="3">
        <v>0.1934807332</v>
      </c>
      <c r="G277">
        <f>1-(1-C277)^EXP(xbeta!$B$12)</f>
        <v>0.64182061260741352</v>
      </c>
      <c r="H277">
        <f>1-(1-D277)^EXP(xbeta!$B$16)</f>
        <v>1.5004625158160811E-2</v>
      </c>
      <c r="I277">
        <f>1-(1-E277)^EXP(xbeta!$B$20)</f>
        <v>4.9850394096889072E-2</v>
      </c>
      <c r="K277">
        <f>1-(1-C277)^EXP(xbeta!$F$12)</f>
        <v>0.30435686565846443</v>
      </c>
      <c r="L277">
        <f>1-(1-D277)^EXP(xbeta!$F$16)</f>
        <v>1.6154318843750959E-2</v>
      </c>
      <c r="M277">
        <f>1-(1-E277)^EXP(xbeta!$F$20)</f>
        <v>0.41848660505202662</v>
      </c>
    </row>
    <row r="278" spans="1:13" x14ac:dyDescent="0.15">
      <c r="A278" s="2" t="s">
        <v>5</v>
      </c>
      <c r="B278" s="3">
        <v>541</v>
      </c>
      <c r="C278" s="3">
        <v>0.35532347559999999</v>
      </c>
      <c r="D278" s="3">
        <v>1.40154267E-2</v>
      </c>
      <c r="E278" s="3">
        <v>0.19523620650000001</v>
      </c>
      <c r="G278">
        <f>1-(1-C278)^EXP(xbeta!$B$12)</f>
        <v>0.64182061260741352</v>
      </c>
      <c r="H278">
        <f>1-(1-D278)^EXP(xbeta!$B$16)</f>
        <v>1.5004625158160811E-2</v>
      </c>
      <c r="I278">
        <f>1-(1-E278)^EXP(xbeta!$B$20)</f>
        <v>5.0342618706033293E-2</v>
      </c>
      <c r="K278">
        <f>1-(1-C278)^EXP(xbeta!$F$12)</f>
        <v>0.30435686565846443</v>
      </c>
      <c r="L278">
        <f>1-(1-D278)^EXP(xbeta!$F$16)</f>
        <v>1.6154318843750959E-2</v>
      </c>
      <c r="M278">
        <f>1-(1-E278)^EXP(xbeta!$F$20)</f>
        <v>0.4216724333667512</v>
      </c>
    </row>
    <row r="279" spans="1:13" x14ac:dyDescent="0.15">
      <c r="A279" s="2" t="s">
        <v>5</v>
      </c>
      <c r="B279" s="3">
        <v>547</v>
      </c>
      <c r="C279" s="3">
        <v>0.35687902240000002</v>
      </c>
      <c r="D279" s="3">
        <v>1.40154267E-2</v>
      </c>
      <c r="E279" s="3">
        <v>0.19523620650000001</v>
      </c>
      <c r="G279">
        <f>1-(1-C279)^EXP(xbeta!$B$12)</f>
        <v>0.64383861434503697</v>
      </c>
      <c r="H279">
        <f>1-(1-D279)^EXP(xbeta!$B$16)</f>
        <v>1.5004625158160811E-2</v>
      </c>
      <c r="I279">
        <f>1-(1-E279)^EXP(xbeta!$B$20)</f>
        <v>5.0342618706033293E-2</v>
      </c>
      <c r="K279">
        <f>1-(1-C279)^EXP(xbeta!$F$12)</f>
        <v>0.30574476081464874</v>
      </c>
      <c r="L279">
        <f>1-(1-D279)^EXP(xbeta!$F$16)</f>
        <v>1.6154318843750959E-2</v>
      </c>
      <c r="M279">
        <f>1-(1-E279)^EXP(xbeta!$F$20)</f>
        <v>0.4216724333667512</v>
      </c>
    </row>
    <row r="280" spans="1:13" x14ac:dyDescent="0.15">
      <c r="A280" s="2" t="s">
        <v>5</v>
      </c>
      <c r="B280" s="3">
        <v>553</v>
      </c>
      <c r="C280" s="3">
        <v>0.35687902240000002</v>
      </c>
      <c r="D280" s="3">
        <v>1.40154267E-2</v>
      </c>
      <c r="E280" s="3">
        <v>0.1969920916</v>
      </c>
      <c r="G280">
        <f>1-(1-C280)^EXP(xbeta!$B$12)</f>
        <v>0.64383861434503697</v>
      </c>
      <c r="H280">
        <f>1-(1-D280)^EXP(xbeta!$B$16)</f>
        <v>1.5004625158160811E-2</v>
      </c>
      <c r="I280">
        <f>1-(1-E280)^EXP(xbeta!$B$20)</f>
        <v>5.0835778125923325E-2</v>
      </c>
      <c r="K280">
        <f>1-(1-C280)^EXP(xbeta!$F$12)</f>
        <v>0.30574476081464874</v>
      </c>
      <c r="L280">
        <f>1-(1-D280)^EXP(xbeta!$F$16)</f>
        <v>1.6154318843750959E-2</v>
      </c>
      <c r="M280">
        <f>1-(1-E280)^EXP(xbeta!$F$20)</f>
        <v>0.42484845156667705</v>
      </c>
    </row>
    <row r="281" spans="1:13" x14ac:dyDescent="0.15">
      <c r="A281" s="2" t="s">
        <v>5</v>
      </c>
      <c r="B281" s="3">
        <v>558</v>
      </c>
      <c r="C281" s="3">
        <v>0.3584446442</v>
      </c>
      <c r="D281" s="3">
        <v>1.40154267E-2</v>
      </c>
      <c r="E281" s="3">
        <v>0.19874933589999999</v>
      </c>
      <c r="G281">
        <f>1-(1-C281)^EXP(xbeta!$B$12)</f>
        <v>0.64586309895458438</v>
      </c>
      <c r="H281">
        <f>1-(1-D281)^EXP(xbeta!$B$16)</f>
        <v>1.5004625158160811E-2</v>
      </c>
      <c r="I281">
        <f>1-(1-E281)^EXP(xbeta!$B$20)</f>
        <v>5.1330142848515337E-2</v>
      </c>
      <c r="K281">
        <f>1-(1-C281)^EXP(xbeta!$F$12)</f>
        <v>0.307142232738712</v>
      </c>
      <c r="L281">
        <f>1-(1-D281)^EXP(xbeta!$F$16)</f>
        <v>1.6154318843750959E-2</v>
      </c>
      <c r="M281">
        <f>1-(1-E281)^EXP(xbeta!$F$20)</f>
        <v>0.42801636934620357</v>
      </c>
    </row>
    <row r="282" spans="1:13" x14ac:dyDescent="0.15">
      <c r="A282" s="2" t="s">
        <v>5</v>
      </c>
      <c r="B282" s="3">
        <v>559</v>
      </c>
      <c r="C282" s="3">
        <v>0.36000981949999999</v>
      </c>
      <c r="D282" s="3">
        <v>1.40154267E-2</v>
      </c>
      <c r="E282" s="3">
        <v>0.19874933589999999</v>
      </c>
      <c r="G282">
        <f>1-(1-C282)^EXP(xbeta!$B$12)</f>
        <v>0.64788040583708384</v>
      </c>
      <c r="H282">
        <f>1-(1-D282)^EXP(xbeta!$B$16)</f>
        <v>1.5004625158160811E-2</v>
      </c>
      <c r="I282">
        <f>1-(1-E282)^EXP(xbeta!$B$20)</f>
        <v>5.1330142848515337E-2</v>
      </c>
      <c r="K282">
        <f>1-(1-C282)^EXP(xbeta!$F$12)</f>
        <v>0.30853989706370422</v>
      </c>
      <c r="L282">
        <f>1-(1-D282)^EXP(xbeta!$F$16)</f>
        <v>1.6154318843750959E-2</v>
      </c>
      <c r="M282">
        <f>1-(1-E282)^EXP(xbeta!$F$20)</f>
        <v>0.42801636934620357</v>
      </c>
    </row>
    <row r="283" spans="1:13" x14ac:dyDescent="0.15">
      <c r="A283" s="2" t="s">
        <v>5</v>
      </c>
      <c r="B283" s="3">
        <v>560</v>
      </c>
      <c r="C283" s="3">
        <v>0.36158998269999998</v>
      </c>
      <c r="D283" s="3">
        <v>1.40154267E-2</v>
      </c>
      <c r="E283" s="3">
        <v>0.20050366389999999</v>
      </c>
      <c r="G283">
        <f>1-(1-C283)^EXP(xbeta!$B$12)</f>
        <v>0.64991034120566704</v>
      </c>
      <c r="H283">
        <f>1-(1-D283)^EXP(xbeta!$B$16)</f>
        <v>1.5004625158160811E-2</v>
      </c>
      <c r="I283">
        <f>1-(1-E283)^EXP(xbeta!$B$20)</f>
        <v>5.1824512131399048E-2</v>
      </c>
      <c r="K283">
        <f>1-(1-C283)^EXP(xbeta!$F$12)</f>
        <v>0.30995154632901589</v>
      </c>
      <c r="L283">
        <f>1-(1-D283)^EXP(xbeta!$F$16)</f>
        <v>1.6154318843750959E-2</v>
      </c>
      <c r="M283">
        <f>1-(1-E283)^EXP(xbeta!$F$20)</f>
        <v>0.4311685049788363</v>
      </c>
    </row>
    <row r="284" spans="1:13" x14ac:dyDescent="0.15">
      <c r="A284" s="2" t="s">
        <v>5</v>
      </c>
      <c r="B284" s="3">
        <v>566</v>
      </c>
      <c r="C284" s="3">
        <v>0.36317178950000001</v>
      </c>
      <c r="D284" s="3">
        <v>1.40154267E-2</v>
      </c>
      <c r="E284" s="3">
        <v>0.20050366389999999</v>
      </c>
      <c r="G284">
        <f>1-(1-C284)^EXP(xbeta!$B$12)</f>
        <v>0.65193566229536382</v>
      </c>
      <c r="H284">
        <f>1-(1-D284)^EXP(xbeta!$B$16)</f>
        <v>1.5004625158160811E-2</v>
      </c>
      <c r="I284">
        <f>1-(1-E284)^EXP(xbeta!$B$20)</f>
        <v>5.1824512131399048E-2</v>
      </c>
      <c r="K284">
        <f>1-(1-C284)^EXP(xbeta!$F$12)</f>
        <v>0.31136527057644414</v>
      </c>
      <c r="L284">
        <f>1-(1-D284)^EXP(xbeta!$F$16)</f>
        <v>1.6154318843750959E-2</v>
      </c>
      <c r="M284">
        <f>1-(1-E284)^EXP(xbeta!$F$20)</f>
        <v>0.4311685049788363</v>
      </c>
    </row>
    <row r="285" spans="1:13" x14ac:dyDescent="0.15">
      <c r="A285" s="2" t="s">
        <v>5</v>
      </c>
      <c r="B285" s="3">
        <v>576</v>
      </c>
      <c r="C285" s="3">
        <v>0.36633737719999998</v>
      </c>
      <c r="D285" s="3">
        <v>1.40154267E-2</v>
      </c>
      <c r="E285" s="3">
        <v>0.20050366389999999</v>
      </c>
      <c r="G285">
        <f>1-(1-C285)^EXP(xbeta!$B$12)</f>
        <v>0.65596864611491146</v>
      </c>
      <c r="H285">
        <f>1-(1-D285)^EXP(xbeta!$B$16)</f>
        <v>1.5004625158160811E-2</v>
      </c>
      <c r="I285">
        <f>1-(1-E285)^EXP(xbeta!$B$20)</f>
        <v>5.1824512131399048E-2</v>
      </c>
      <c r="K285">
        <f>1-(1-C285)^EXP(xbeta!$F$12)</f>
        <v>0.31419631332223563</v>
      </c>
      <c r="L285">
        <f>1-(1-D285)^EXP(xbeta!$F$16)</f>
        <v>1.6154318843750959E-2</v>
      </c>
      <c r="M285">
        <f>1-(1-E285)^EXP(xbeta!$F$20)</f>
        <v>0.4311685049788363</v>
      </c>
    </row>
    <row r="286" spans="1:13" x14ac:dyDescent="0.15">
      <c r="A286" s="2" t="s">
        <v>5</v>
      </c>
      <c r="B286" s="3">
        <v>578</v>
      </c>
      <c r="C286" s="3">
        <v>0.36793207039999998</v>
      </c>
      <c r="D286" s="3">
        <v>1.40154267E-2</v>
      </c>
      <c r="E286" s="3">
        <v>0.20050366389999999</v>
      </c>
      <c r="G286">
        <f>1-(1-C286)^EXP(xbeta!$B$12)</f>
        <v>0.65799011291428489</v>
      </c>
      <c r="H286">
        <f>1-(1-D286)^EXP(xbeta!$B$16)</f>
        <v>1.5004625158160811E-2</v>
      </c>
      <c r="I286">
        <f>1-(1-E286)^EXP(xbeta!$B$20)</f>
        <v>5.1824512131399048E-2</v>
      </c>
      <c r="K286">
        <f>1-(1-C286)^EXP(xbeta!$F$12)</f>
        <v>0.31562340445706505</v>
      </c>
      <c r="L286">
        <f>1-(1-D286)^EXP(xbeta!$F$16)</f>
        <v>1.6154318843750959E-2</v>
      </c>
      <c r="M286">
        <f>1-(1-E286)^EXP(xbeta!$F$20)</f>
        <v>0.4311685049788363</v>
      </c>
    </row>
    <row r="287" spans="1:13" x14ac:dyDescent="0.15">
      <c r="A287" s="2" t="s">
        <v>5</v>
      </c>
      <c r="B287" s="3">
        <v>579</v>
      </c>
      <c r="C287" s="3">
        <v>0.36952607320000003</v>
      </c>
      <c r="D287" s="3">
        <v>1.40154267E-2</v>
      </c>
      <c r="E287" s="3">
        <v>0.20050366389999999</v>
      </c>
      <c r="G287">
        <f>1-(1-C287)^EXP(xbeta!$B$12)</f>
        <v>0.66000389277104854</v>
      </c>
      <c r="H287">
        <f>1-(1-D287)^EXP(xbeta!$B$16)</f>
        <v>1.5004625158160811E-2</v>
      </c>
      <c r="I287">
        <f>1-(1-E287)^EXP(xbeta!$B$20)</f>
        <v>5.1824512131399048E-2</v>
      </c>
      <c r="K287">
        <f>1-(1-C287)^EXP(xbeta!$F$12)</f>
        <v>0.31705050152222158</v>
      </c>
      <c r="L287">
        <f>1-(1-D287)^EXP(xbeta!$F$16)</f>
        <v>1.6154318843750959E-2</v>
      </c>
      <c r="M287">
        <f>1-(1-E287)^EXP(xbeta!$F$20)</f>
        <v>0.4311685049788363</v>
      </c>
    </row>
    <row r="288" spans="1:13" x14ac:dyDescent="0.15">
      <c r="A288" s="2" t="s">
        <v>5</v>
      </c>
      <c r="B288" s="3">
        <v>583</v>
      </c>
      <c r="C288" s="3">
        <v>0.37112712050000002</v>
      </c>
      <c r="D288" s="3">
        <v>1.40154267E-2</v>
      </c>
      <c r="E288" s="3">
        <v>0.20050366389999999</v>
      </c>
      <c r="G288">
        <f>1-(1-C288)^EXP(xbeta!$B$12)</f>
        <v>0.66201972263724618</v>
      </c>
      <c r="H288">
        <f>1-(1-D288)^EXP(xbeta!$B$16)</f>
        <v>1.5004625158160811E-2</v>
      </c>
      <c r="I288">
        <f>1-(1-E288)^EXP(xbeta!$B$20)</f>
        <v>5.1824512131399048E-2</v>
      </c>
      <c r="K288">
        <f>1-(1-C288)^EXP(xbeta!$F$12)</f>
        <v>0.31848453510815922</v>
      </c>
      <c r="L288">
        <f>1-(1-D288)^EXP(xbeta!$F$16)</f>
        <v>1.6154318843750959E-2</v>
      </c>
      <c r="M288">
        <f>1-(1-E288)^EXP(xbeta!$F$20)</f>
        <v>0.4311685049788363</v>
      </c>
    </row>
    <row r="289" spans="1:13" x14ac:dyDescent="0.15">
      <c r="A289" s="2" t="s">
        <v>5</v>
      </c>
      <c r="B289" s="3">
        <v>585</v>
      </c>
      <c r="C289" s="3">
        <v>0.37112712050000002</v>
      </c>
      <c r="D289" s="3">
        <v>1.40154267E-2</v>
      </c>
      <c r="E289" s="3">
        <v>0.20225862989999999</v>
      </c>
      <c r="G289">
        <f>1-(1-C289)^EXP(xbeta!$B$12)</f>
        <v>0.66201972263724618</v>
      </c>
      <c r="H289">
        <f>1-(1-D289)^EXP(xbeta!$B$16)</f>
        <v>1.5004625158160811E-2</v>
      </c>
      <c r="I289">
        <f>1-(1-E289)^EXP(xbeta!$B$20)</f>
        <v>5.2319889162748656E-2</v>
      </c>
      <c r="K289">
        <f>1-(1-C289)^EXP(xbeta!$F$12)</f>
        <v>0.31848453510815922</v>
      </c>
      <c r="L289">
        <f>1-(1-D289)^EXP(xbeta!$F$16)</f>
        <v>1.6154318843750959E-2</v>
      </c>
      <c r="M289">
        <f>1-(1-E289)^EXP(xbeta!$F$20)</f>
        <v>0.43431127726769359</v>
      </c>
    </row>
    <row r="290" spans="1:13" x14ac:dyDescent="0.15">
      <c r="A290" s="2" t="s">
        <v>5</v>
      </c>
      <c r="B290" s="3">
        <v>586</v>
      </c>
      <c r="C290" s="3">
        <v>0.37272964489999999</v>
      </c>
      <c r="D290" s="3">
        <v>1.40154267E-2</v>
      </c>
      <c r="E290" s="3">
        <v>0.20225862989999999</v>
      </c>
      <c r="G290">
        <f>1-(1-C290)^EXP(xbeta!$B$12)</f>
        <v>0.66403054393752314</v>
      </c>
      <c r="H290">
        <f>1-(1-D290)^EXP(xbeta!$B$16)</f>
        <v>1.5004625158160811E-2</v>
      </c>
      <c r="I290">
        <f>1-(1-E290)^EXP(xbeta!$B$20)</f>
        <v>5.2319889162748656E-2</v>
      </c>
      <c r="K290">
        <f>1-(1-C290)^EXP(xbeta!$F$12)</f>
        <v>0.31992052549780015</v>
      </c>
      <c r="L290">
        <f>1-(1-D290)^EXP(xbeta!$F$16)</f>
        <v>1.6154318843750959E-2</v>
      </c>
      <c r="M290">
        <f>1-(1-E290)^EXP(xbeta!$F$20)</f>
        <v>0.43431127726769359</v>
      </c>
    </row>
    <row r="291" spans="1:13" x14ac:dyDescent="0.15">
      <c r="A291" s="2" t="s">
        <v>5</v>
      </c>
      <c r="B291" s="3">
        <v>589</v>
      </c>
      <c r="C291" s="3">
        <v>0.3743325213</v>
      </c>
      <c r="D291" s="3">
        <v>1.40154267E-2</v>
      </c>
      <c r="E291" s="3">
        <v>0.20225862989999999</v>
      </c>
      <c r="G291">
        <f>1-(1-C291)^EXP(xbeta!$B$12)</f>
        <v>0.66603493909004496</v>
      </c>
      <c r="H291">
        <f>1-(1-D291)^EXP(xbeta!$B$16)</f>
        <v>1.5004625158160811E-2</v>
      </c>
      <c r="I291">
        <f>1-(1-E291)^EXP(xbeta!$B$20)</f>
        <v>5.2319889162748656E-2</v>
      </c>
      <c r="K291">
        <f>1-(1-C291)^EXP(xbeta!$F$12)</f>
        <v>0.3213574674979417</v>
      </c>
      <c r="L291">
        <f>1-(1-D291)^EXP(xbeta!$F$16)</f>
        <v>1.6154318843750959E-2</v>
      </c>
      <c r="M291">
        <f>1-(1-E291)^EXP(xbeta!$F$20)</f>
        <v>0.43431127726769359</v>
      </c>
    </row>
    <row r="292" spans="1:13" x14ac:dyDescent="0.15">
      <c r="A292" s="2" t="s">
        <v>5</v>
      </c>
      <c r="B292" s="3">
        <v>590</v>
      </c>
      <c r="C292" s="3">
        <v>0.3743325213</v>
      </c>
      <c r="D292" s="3">
        <v>1.40154267E-2</v>
      </c>
      <c r="E292" s="3">
        <v>0.204021385</v>
      </c>
      <c r="G292">
        <f>1-(1-C292)^EXP(xbeta!$B$12)</f>
        <v>0.66603493909004496</v>
      </c>
      <c r="H292">
        <f>1-(1-D292)^EXP(xbeta!$B$16)</f>
        <v>1.5004625158160811E-2</v>
      </c>
      <c r="I292">
        <f>1-(1-E292)^EXP(xbeta!$B$20)</f>
        <v>5.2818301706541781E-2</v>
      </c>
      <c r="K292">
        <f>1-(1-C292)^EXP(xbeta!$F$12)</f>
        <v>0.3213574674979417</v>
      </c>
      <c r="L292">
        <f>1-(1-D292)^EXP(xbeta!$F$16)</f>
        <v>1.6154318843750959E-2</v>
      </c>
      <c r="M292">
        <f>1-(1-E292)^EXP(xbeta!$F$20)</f>
        <v>0.43745742863062786</v>
      </c>
    </row>
    <row r="293" spans="1:13" x14ac:dyDescent="0.15">
      <c r="A293" s="2" t="s">
        <v>5</v>
      </c>
      <c r="B293" s="3">
        <v>591</v>
      </c>
      <c r="C293" s="3">
        <v>0.37593978950000001</v>
      </c>
      <c r="D293" s="3">
        <v>1.518951E-2</v>
      </c>
      <c r="E293" s="3">
        <v>0.204021385</v>
      </c>
      <c r="G293">
        <f>1-(1-C293)^EXP(xbeta!$B$12)</f>
        <v>0.66803793532253763</v>
      </c>
      <c r="H293">
        <f>1-(1-D293)^EXP(xbeta!$B$16)</f>
        <v>1.6260888958858688E-2</v>
      </c>
      <c r="I293">
        <f>1-(1-E293)^EXP(xbeta!$B$20)</f>
        <v>5.2818301706541781E-2</v>
      </c>
      <c r="K293">
        <f>1-(1-C293)^EXP(xbeta!$F$12)</f>
        <v>0.32279898744619395</v>
      </c>
      <c r="L293">
        <f>1-(1-D293)^EXP(xbeta!$F$16)</f>
        <v>1.7505982619429594E-2</v>
      </c>
      <c r="M293">
        <f>1-(1-E293)^EXP(xbeta!$F$20)</f>
        <v>0.43745742863062786</v>
      </c>
    </row>
    <row r="294" spans="1:13" x14ac:dyDescent="0.15">
      <c r="A294" s="2" t="s">
        <v>5</v>
      </c>
      <c r="B294" s="3">
        <v>595</v>
      </c>
      <c r="C294" s="3">
        <v>0.37755198610000001</v>
      </c>
      <c r="D294" s="3">
        <v>1.518951E-2</v>
      </c>
      <c r="E294" s="3">
        <v>0.204021385</v>
      </c>
      <c r="G294">
        <f>1-(1-C294)^EXP(xbeta!$B$12)</f>
        <v>0.67004014736349249</v>
      </c>
      <c r="H294">
        <f>1-(1-D294)^EXP(xbeta!$B$16)</f>
        <v>1.6260888958858688E-2</v>
      </c>
      <c r="I294">
        <f>1-(1-E294)^EXP(xbeta!$B$20)</f>
        <v>5.2818301706541781E-2</v>
      </c>
      <c r="K294">
        <f>1-(1-C294)^EXP(xbeta!$F$12)</f>
        <v>0.3242455741368131</v>
      </c>
      <c r="L294">
        <f>1-(1-D294)^EXP(xbeta!$F$16)</f>
        <v>1.7505982619429594E-2</v>
      </c>
      <c r="M294">
        <f>1-(1-E294)^EXP(xbeta!$F$20)</f>
        <v>0.43745742863062786</v>
      </c>
    </row>
    <row r="295" spans="1:13" x14ac:dyDescent="0.15">
      <c r="A295" s="2" t="s">
        <v>5</v>
      </c>
      <c r="B295" s="3">
        <v>599</v>
      </c>
      <c r="C295" s="3">
        <v>0.37916426009999998</v>
      </c>
      <c r="D295" s="3">
        <v>1.518951E-2</v>
      </c>
      <c r="E295" s="3">
        <v>0.204021385</v>
      </c>
      <c r="G295">
        <f>1-(1-C295)^EXP(xbeta!$B$12)</f>
        <v>0.67203552447582826</v>
      </c>
      <c r="H295">
        <f>1-(1-D295)^EXP(xbeta!$B$16)</f>
        <v>1.6260888958858688E-2</v>
      </c>
      <c r="I295">
        <f>1-(1-E295)^EXP(xbeta!$B$20)</f>
        <v>5.2818301706541781E-2</v>
      </c>
      <c r="K295">
        <f>1-(1-C295)^EXP(xbeta!$F$12)</f>
        <v>0.3256928798593568</v>
      </c>
      <c r="L295">
        <f>1-(1-D295)^EXP(xbeta!$F$16)</f>
        <v>1.7505982619429594E-2</v>
      </c>
      <c r="M295">
        <f>1-(1-E295)^EXP(xbeta!$F$20)</f>
        <v>0.43745742863062786</v>
      </c>
    </row>
    <row r="296" spans="1:13" x14ac:dyDescent="0.15">
      <c r="A296" s="2" t="s">
        <v>5</v>
      </c>
      <c r="B296" s="3">
        <v>600</v>
      </c>
      <c r="C296" s="3">
        <v>0.38077922510000001</v>
      </c>
      <c r="D296" s="3">
        <v>1.518951E-2</v>
      </c>
      <c r="E296" s="3">
        <v>0.204021385</v>
      </c>
      <c r="G296">
        <f>1-(1-C296)^EXP(xbeta!$B$12)</f>
        <v>0.67402728953780111</v>
      </c>
      <c r="H296">
        <f>1-(1-D296)^EXP(xbeta!$B$16)</f>
        <v>1.6260888958858688E-2</v>
      </c>
      <c r="I296">
        <f>1-(1-E296)^EXP(xbeta!$B$20)</f>
        <v>5.2818301706541781E-2</v>
      </c>
      <c r="K296">
        <f>1-(1-C296)^EXP(xbeta!$F$12)</f>
        <v>0.32714325444948078</v>
      </c>
      <c r="L296">
        <f>1-(1-D296)^EXP(xbeta!$F$16)</f>
        <v>1.7505982619429594E-2</v>
      </c>
      <c r="M296">
        <f>1-(1-E296)^EXP(xbeta!$F$20)</f>
        <v>0.43745742863062786</v>
      </c>
    </row>
    <row r="297" spans="1:13" x14ac:dyDescent="0.15">
      <c r="A297" s="2" t="s">
        <v>5</v>
      </c>
      <c r="B297" s="3">
        <v>602</v>
      </c>
      <c r="C297" s="3">
        <v>0.38077922510000001</v>
      </c>
      <c r="D297" s="3">
        <v>1.518951E-2</v>
      </c>
      <c r="E297" s="3">
        <v>0.205786038</v>
      </c>
      <c r="G297">
        <f>1-(1-C297)^EXP(xbeta!$B$12)</f>
        <v>0.67402728953780111</v>
      </c>
      <c r="H297">
        <f>1-(1-D297)^EXP(xbeta!$B$16)</f>
        <v>1.6260888958858688E-2</v>
      </c>
      <c r="I297">
        <f>1-(1-E297)^EXP(xbeta!$B$20)</f>
        <v>5.3318094231058599E-2</v>
      </c>
      <c r="K297">
        <f>1-(1-C297)^EXP(xbeta!$F$12)</f>
        <v>0.32714325444948078</v>
      </c>
      <c r="L297">
        <f>1-(1-D297)^EXP(xbeta!$F$16)</f>
        <v>1.7505982619429594E-2</v>
      </c>
      <c r="M297">
        <f>1-(1-E297)^EXP(xbeta!$F$20)</f>
        <v>0.44059636949104497</v>
      </c>
    </row>
    <row r="298" spans="1:13" x14ac:dyDescent="0.15">
      <c r="A298" s="2" t="s">
        <v>5</v>
      </c>
      <c r="B298" s="3">
        <v>604</v>
      </c>
      <c r="C298" s="3">
        <v>0.38240137559999998</v>
      </c>
      <c r="D298" s="3">
        <v>1.518951E-2</v>
      </c>
      <c r="E298" s="3">
        <v>0.205786038</v>
      </c>
      <c r="G298">
        <f>1-(1-C298)^EXP(xbeta!$B$12)</f>
        <v>0.67602092807217606</v>
      </c>
      <c r="H298">
        <f>1-(1-D298)^EXP(xbeta!$B$16)</f>
        <v>1.6260888958858688E-2</v>
      </c>
      <c r="I298">
        <f>1-(1-E298)^EXP(xbeta!$B$20)</f>
        <v>5.3318094231058599E-2</v>
      </c>
      <c r="K298">
        <f>1-(1-C298)^EXP(xbeta!$F$12)</f>
        <v>0.32860074236573844</v>
      </c>
      <c r="L298">
        <f>1-(1-D298)^EXP(xbeta!$F$16)</f>
        <v>1.7505982619429594E-2</v>
      </c>
      <c r="M298">
        <f>1-(1-E298)^EXP(xbeta!$F$20)</f>
        <v>0.44059636949104497</v>
      </c>
    </row>
    <row r="299" spans="1:13" x14ac:dyDescent="0.15">
      <c r="A299" s="2" t="s">
        <v>5</v>
      </c>
      <c r="B299" s="3">
        <v>606</v>
      </c>
      <c r="C299" s="3">
        <v>0.38403169679999999</v>
      </c>
      <c r="D299" s="3">
        <v>1.518951E-2</v>
      </c>
      <c r="E299" s="3">
        <v>0.20755271159999999</v>
      </c>
      <c r="G299">
        <f>1-(1-C299)^EXP(xbeta!$B$12)</f>
        <v>0.67801755769167849</v>
      </c>
      <c r="H299">
        <f>1-(1-D299)^EXP(xbeta!$B$16)</f>
        <v>1.6260888958858688E-2</v>
      </c>
      <c r="I299">
        <f>1-(1-E299)^EXP(xbeta!$B$20)</f>
        <v>5.3819307610974643E-2</v>
      </c>
      <c r="K299">
        <f>1-(1-C299)^EXP(xbeta!$F$12)</f>
        <v>0.3300662402535306</v>
      </c>
      <c r="L299">
        <f>1-(1-D299)^EXP(xbeta!$F$16)</f>
        <v>1.7505982619429594E-2</v>
      </c>
      <c r="M299">
        <f>1-(1-E299)^EXP(xbeta!$F$20)</f>
        <v>0.44372829506603195</v>
      </c>
    </row>
    <row r="300" spans="1:13" x14ac:dyDescent="0.15">
      <c r="A300" s="2" t="s">
        <v>5</v>
      </c>
      <c r="B300" s="3">
        <v>608</v>
      </c>
      <c r="C300" s="3">
        <v>0.38729507660000001</v>
      </c>
      <c r="D300" s="3">
        <v>1.518951E-2</v>
      </c>
      <c r="E300" s="3">
        <v>0.20755271159999999</v>
      </c>
      <c r="G300">
        <f>1-(1-C300)^EXP(xbeta!$B$12)</f>
        <v>0.68199295954323158</v>
      </c>
      <c r="H300">
        <f>1-(1-D300)^EXP(xbeta!$B$16)</f>
        <v>1.6260888958858688E-2</v>
      </c>
      <c r="I300">
        <f>1-(1-E300)^EXP(xbeta!$B$20)</f>
        <v>5.3819307610974643E-2</v>
      </c>
      <c r="K300">
        <f>1-(1-C300)^EXP(xbeta!$F$12)</f>
        <v>0.33300171889055286</v>
      </c>
      <c r="L300">
        <f>1-(1-D300)^EXP(xbeta!$F$16)</f>
        <v>1.7505982619429594E-2</v>
      </c>
      <c r="M300">
        <f>1-(1-E300)^EXP(xbeta!$F$20)</f>
        <v>0.44372829506603195</v>
      </c>
    </row>
    <row r="301" spans="1:13" x14ac:dyDescent="0.15">
      <c r="A301" s="2" t="s">
        <v>5</v>
      </c>
      <c r="B301" s="3">
        <v>615</v>
      </c>
      <c r="C301" s="3">
        <v>0.38893217219999998</v>
      </c>
      <c r="D301" s="3">
        <v>1.518951E-2</v>
      </c>
      <c r="E301" s="3">
        <v>0.20755271159999999</v>
      </c>
      <c r="G301">
        <f>1-(1-C301)^EXP(xbeta!$B$12)</f>
        <v>0.68397660361339785</v>
      </c>
      <c r="H301">
        <f>1-(1-D301)^EXP(xbeta!$B$16)</f>
        <v>1.6260888958858688E-2</v>
      </c>
      <c r="I301">
        <f>1-(1-E301)^EXP(xbeta!$B$20)</f>
        <v>5.3819307610974643E-2</v>
      </c>
      <c r="K301">
        <f>1-(1-C301)^EXP(xbeta!$F$12)</f>
        <v>0.33447534084070507</v>
      </c>
      <c r="L301">
        <f>1-(1-D301)^EXP(xbeta!$F$16)</f>
        <v>1.7505982619429594E-2</v>
      </c>
      <c r="M301">
        <f>1-(1-E301)^EXP(xbeta!$F$20)</f>
        <v>0.44372829506603195</v>
      </c>
    </row>
    <row r="302" spans="1:13" x14ac:dyDescent="0.15">
      <c r="A302" s="2" t="s">
        <v>5</v>
      </c>
      <c r="B302" s="3">
        <v>616</v>
      </c>
      <c r="C302" s="3">
        <v>0.390574319</v>
      </c>
      <c r="D302" s="3">
        <v>1.518951E-2</v>
      </c>
      <c r="E302" s="3">
        <v>0.20755271159999999</v>
      </c>
      <c r="G302">
        <f>1-(1-C302)^EXP(xbeta!$B$12)</f>
        <v>0.68595923349926069</v>
      </c>
      <c r="H302">
        <f>1-(1-D302)^EXP(xbeta!$B$16)</f>
        <v>1.6260888958858688E-2</v>
      </c>
      <c r="I302">
        <f>1-(1-E302)^EXP(xbeta!$B$20)</f>
        <v>5.3819307610974643E-2</v>
      </c>
      <c r="K302">
        <f>1-(1-C302)^EXP(xbeta!$F$12)</f>
        <v>0.33595419718421649</v>
      </c>
      <c r="L302">
        <f>1-(1-D302)^EXP(xbeta!$F$16)</f>
        <v>1.7505982619429594E-2</v>
      </c>
      <c r="M302">
        <f>1-(1-E302)^EXP(xbeta!$F$20)</f>
        <v>0.44372829506603195</v>
      </c>
    </row>
    <row r="303" spans="1:13" x14ac:dyDescent="0.15">
      <c r="A303" s="2" t="s">
        <v>5</v>
      </c>
      <c r="B303" s="3">
        <v>617</v>
      </c>
      <c r="C303" s="3">
        <v>0.390574319</v>
      </c>
      <c r="D303" s="3">
        <v>1.6364059199999999E-2</v>
      </c>
      <c r="E303" s="3">
        <v>0.20755271159999999</v>
      </c>
      <c r="G303">
        <f>1-(1-C303)^EXP(xbeta!$B$12)</f>
        <v>0.68595923349926069</v>
      </c>
      <c r="H303">
        <f>1-(1-D303)^EXP(xbeta!$B$16)</f>
        <v>1.7517544701438292E-2</v>
      </c>
      <c r="I303">
        <f>1-(1-E303)^EXP(xbeta!$B$20)</f>
        <v>5.3819307610974643E-2</v>
      </c>
      <c r="K303">
        <f>1-(1-C303)^EXP(xbeta!$F$12)</f>
        <v>0.33595419718421649</v>
      </c>
      <c r="L303">
        <f>1-(1-D303)^EXP(xbeta!$F$16)</f>
        <v>1.8857934702887325E-2</v>
      </c>
      <c r="M303">
        <f>1-(1-E303)^EXP(xbeta!$F$20)</f>
        <v>0.44372829506603195</v>
      </c>
    </row>
    <row r="304" spans="1:13" x14ac:dyDescent="0.15">
      <c r="A304" s="2" t="s">
        <v>5</v>
      </c>
      <c r="B304" s="3">
        <v>619</v>
      </c>
      <c r="C304" s="3">
        <v>0.39221975170000001</v>
      </c>
      <c r="D304" s="3">
        <v>1.6364059199999999E-2</v>
      </c>
      <c r="E304" s="3">
        <v>0.20755271159999999</v>
      </c>
      <c r="G304">
        <f>1-(1-C304)^EXP(xbeta!$B$12)</f>
        <v>0.68793867001326636</v>
      </c>
      <c r="H304">
        <f>1-(1-D304)^EXP(xbeta!$B$16)</f>
        <v>1.7517544701438292E-2</v>
      </c>
      <c r="I304">
        <f>1-(1-E304)^EXP(xbeta!$B$20)</f>
        <v>5.3819307610974643E-2</v>
      </c>
      <c r="K304">
        <f>1-(1-C304)^EXP(xbeta!$F$12)</f>
        <v>0.33743670558349637</v>
      </c>
      <c r="L304">
        <f>1-(1-D304)^EXP(xbeta!$F$16)</f>
        <v>1.8857934702887325E-2</v>
      </c>
      <c r="M304">
        <f>1-(1-E304)^EXP(xbeta!$F$20)</f>
        <v>0.44372829506603195</v>
      </c>
    </row>
    <row r="305" spans="1:13" x14ac:dyDescent="0.15">
      <c r="A305" s="2" t="s">
        <v>5</v>
      </c>
      <c r="B305" s="3">
        <v>627</v>
      </c>
      <c r="C305" s="3">
        <v>0.39386339300000001</v>
      </c>
      <c r="D305" s="3">
        <v>1.6364059199999999E-2</v>
      </c>
      <c r="E305" s="3">
        <v>0.20755271159999999</v>
      </c>
      <c r="G305">
        <f>1-(1-C305)^EXP(xbeta!$B$12)</f>
        <v>0.68990880201079952</v>
      </c>
      <c r="H305">
        <f>1-(1-D305)^EXP(xbeta!$B$16)</f>
        <v>1.7517544701438292E-2</v>
      </c>
      <c r="I305">
        <f>1-(1-E305)^EXP(xbeta!$B$20)</f>
        <v>5.3819307610974643E-2</v>
      </c>
      <c r="K305">
        <f>1-(1-C305)^EXP(xbeta!$F$12)</f>
        <v>0.33891829461473078</v>
      </c>
      <c r="L305">
        <f>1-(1-D305)^EXP(xbeta!$F$16)</f>
        <v>1.8857934702887325E-2</v>
      </c>
      <c r="M305">
        <f>1-(1-E305)^EXP(xbeta!$F$20)</f>
        <v>0.44372829506603195</v>
      </c>
    </row>
    <row r="306" spans="1:13" x14ac:dyDescent="0.15">
      <c r="A306" s="2" t="s">
        <v>5</v>
      </c>
      <c r="B306" s="3">
        <v>630</v>
      </c>
      <c r="C306" s="3">
        <v>0.39550839640000002</v>
      </c>
      <c r="D306" s="3">
        <v>1.6364059199999999E-2</v>
      </c>
      <c r="E306" s="3">
        <v>0.20755271159999999</v>
      </c>
      <c r="G306">
        <f>1-(1-C306)^EXP(xbeta!$B$12)</f>
        <v>0.69187341876416408</v>
      </c>
      <c r="H306">
        <f>1-(1-D306)^EXP(xbeta!$B$16)</f>
        <v>1.7517544701438292E-2</v>
      </c>
      <c r="I306">
        <f>1-(1-E306)^EXP(xbeta!$B$20)</f>
        <v>5.3819307610974643E-2</v>
      </c>
      <c r="K306">
        <f>1-(1-C306)^EXP(xbeta!$F$12)</f>
        <v>0.34040180880492432</v>
      </c>
      <c r="L306">
        <f>1-(1-D306)^EXP(xbeta!$F$16)</f>
        <v>1.8857934702887325E-2</v>
      </c>
      <c r="M306">
        <f>1-(1-E306)^EXP(xbeta!$F$20)</f>
        <v>0.44372829506603195</v>
      </c>
    </row>
    <row r="307" spans="1:13" x14ac:dyDescent="0.15">
      <c r="A307" s="2" t="s">
        <v>5</v>
      </c>
      <c r="B307" s="3">
        <v>633</v>
      </c>
      <c r="C307" s="3">
        <v>0.39715749449999999</v>
      </c>
      <c r="D307" s="3">
        <v>1.6364059199999999E-2</v>
      </c>
      <c r="E307" s="3">
        <v>0.20755271159999999</v>
      </c>
      <c r="G307">
        <f>1-(1-C307)^EXP(xbeta!$B$12)</f>
        <v>0.69383575480662429</v>
      </c>
      <c r="H307">
        <f>1-(1-D307)^EXP(xbeta!$B$16)</f>
        <v>1.7517544701438292E-2</v>
      </c>
      <c r="I307">
        <f>1-(1-E307)^EXP(xbeta!$B$20)</f>
        <v>5.3819307610974643E-2</v>
      </c>
      <c r="K307">
        <f>1-(1-C307)^EXP(xbeta!$F$12)</f>
        <v>0.3418897182069085</v>
      </c>
      <c r="L307">
        <f>1-(1-D307)^EXP(xbeta!$F$16)</f>
        <v>1.8857934702887325E-2</v>
      </c>
      <c r="M307">
        <f>1-(1-E307)^EXP(xbeta!$F$20)</f>
        <v>0.44372829506603195</v>
      </c>
    </row>
    <row r="308" spans="1:13" x14ac:dyDescent="0.15">
      <c r="A308" s="2" t="s">
        <v>5</v>
      </c>
      <c r="B308" s="3">
        <v>637</v>
      </c>
      <c r="C308" s="3">
        <v>0.39880978070000001</v>
      </c>
      <c r="D308" s="3">
        <v>1.6364059199999999E-2</v>
      </c>
      <c r="E308" s="3">
        <v>0.20755271159999999</v>
      </c>
      <c r="G308">
        <f>1-(1-C308)^EXP(xbeta!$B$12)</f>
        <v>0.69579469043963726</v>
      </c>
      <c r="H308">
        <f>1-(1-D308)^EXP(xbeta!$B$16)</f>
        <v>1.7517544701438292E-2</v>
      </c>
      <c r="I308">
        <f>1-(1-E308)^EXP(xbeta!$B$20)</f>
        <v>5.3819307610974643E-2</v>
      </c>
      <c r="K308">
        <f>1-(1-C308)^EXP(xbeta!$F$12)</f>
        <v>0.34338121175766034</v>
      </c>
      <c r="L308">
        <f>1-(1-D308)^EXP(xbeta!$F$16)</f>
        <v>1.8857934702887325E-2</v>
      </c>
      <c r="M308">
        <f>1-(1-E308)^EXP(xbeta!$F$20)</f>
        <v>0.44372829506603195</v>
      </c>
    </row>
    <row r="309" spans="1:13" x14ac:dyDescent="0.15">
      <c r="A309" s="2" t="s">
        <v>5</v>
      </c>
      <c r="B309" s="3">
        <v>638</v>
      </c>
      <c r="C309" s="3">
        <v>0.4004634909</v>
      </c>
      <c r="D309" s="3">
        <v>1.6364059199999999E-2</v>
      </c>
      <c r="E309" s="3">
        <v>0.20755271159999999</v>
      </c>
      <c r="G309">
        <f>1-(1-C309)^EXP(xbeta!$B$12)</f>
        <v>0.69774811072000875</v>
      </c>
      <c r="H309">
        <f>1-(1-D309)^EXP(xbeta!$B$16)</f>
        <v>1.7517544701438292E-2</v>
      </c>
      <c r="I309">
        <f>1-(1-E309)^EXP(xbeta!$B$20)</f>
        <v>5.3819307610974643E-2</v>
      </c>
      <c r="K309">
        <f>1-(1-C309)^EXP(xbeta!$F$12)</f>
        <v>0.34487470228273476</v>
      </c>
      <c r="L309">
        <f>1-(1-D309)^EXP(xbeta!$F$16)</f>
        <v>1.8857934702887325E-2</v>
      </c>
      <c r="M309">
        <f>1-(1-E309)^EXP(xbeta!$F$20)</f>
        <v>0.44372829506603195</v>
      </c>
    </row>
    <row r="310" spans="1:13" x14ac:dyDescent="0.15">
      <c r="A310" s="2" t="s">
        <v>5</v>
      </c>
      <c r="B310" s="3">
        <v>642</v>
      </c>
      <c r="C310" s="3">
        <v>0.40211618560000001</v>
      </c>
      <c r="D310" s="3">
        <v>1.6364059199999999E-2</v>
      </c>
      <c r="E310" s="3">
        <v>0.20755271159999999</v>
      </c>
      <c r="G310">
        <f>1-(1-C310)^EXP(xbeta!$B$12)</f>
        <v>0.69969313806777533</v>
      </c>
      <c r="H310">
        <f>1-(1-D310)^EXP(xbeta!$B$16)</f>
        <v>1.7517544701438292E-2</v>
      </c>
      <c r="I310">
        <f>1-(1-E310)^EXP(xbeta!$B$20)</f>
        <v>5.3819307610974643E-2</v>
      </c>
      <c r="K310">
        <f>1-(1-C310)^EXP(xbeta!$F$12)</f>
        <v>0.34636798919781331</v>
      </c>
      <c r="L310">
        <f>1-(1-D310)^EXP(xbeta!$F$16)</f>
        <v>1.8857934702887325E-2</v>
      </c>
      <c r="M310">
        <f>1-(1-E310)^EXP(xbeta!$F$20)</f>
        <v>0.44372829506603195</v>
      </c>
    </row>
    <row r="311" spans="1:13" x14ac:dyDescent="0.15">
      <c r="A311" s="2" t="s">
        <v>5</v>
      </c>
      <c r="B311" s="3">
        <v>645</v>
      </c>
      <c r="C311" s="3">
        <v>0.40211618560000001</v>
      </c>
      <c r="D311" s="3">
        <v>1.7539374E-2</v>
      </c>
      <c r="E311" s="3">
        <v>0.20755271159999999</v>
      </c>
      <c r="G311">
        <f>1-(1-C311)^EXP(xbeta!$B$12)</f>
        <v>0.69969313806777533</v>
      </c>
      <c r="H311">
        <f>1-(1-D311)^EXP(xbeta!$B$16)</f>
        <v>1.8774912750347483E-2</v>
      </c>
      <c r="I311">
        <f>1-(1-E311)^EXP(xbeta!$B$20)</f>
        <v>5.3819307610974643E-2</v>
      </c>
      <c r="K311">
        <f>1-(1-C311)^EXP(xbeta!$F$12)</f>
        <v>0.34636798919781331</v>
      </c>
      <c r="L311">
        <f>1-(1-D311)^EXP(xbeta!$F$16)</f>
        <v>2.0210519419383233E-2</v>
      </c>
      <c r="M311">
        <f>1-(1-E311)^EXP(xbeta!$F$20)</f>
        <v>0.44372829506603195</v>
      </c>
    </row>
    <row r="312" spans="1:13" x14ac:dyDescent="0.15">
      <c r="A312" s="2" t="s">
        <v>5</v>
      </c>
      <c r="B312" s="3">
        <v>646</v>
      </c>
      <c r="C312" s="3">
        <v>0.40377561969999998</v>
      </c>
      <c r="D312" s="3">
        <v>1.7539374E-2</v>
      </c>
      <c r="E312" s="3">
        <v>0.20755271159999999</v>
      </c>
      <c r="G312">
        <f>1-(1-C312)^EXP(xbeta!$B$12)</f>
        <v>0.70163886844422108</v>
      </c>
      <c r="H312">
        <f>1-(1-D312)^EXP(xbeta!$B$16)</f>
        <v>1.8774912750347483E-2</v>
      </c>
      <c r="I312">
        <f>1-(1-E312)^EXP(xbeta!$B$20)</f>
        <v>5.3819307610974643E-2</v>
      </c>
      <c r="K312">
        <f>1-(1-C312)^EXP(xbeta!$F$12)</f>
        <v>0.3478680854607008</v>
      </c>
      <c r="L312">
        <f>1-(1-D312)^EXP(xbeta!$F$16)</f>
        <v>2.0210519419383233E-2</v>
      </c>
      <c r="M312">
        <f>1-(1-E312)^EXP(xbeta!$F$20)</f>
        <v>0.44372829506603195</v>
      </c>
    </row>
    <row r="313" spans="1:13" x14ac:dyDescent="0.15">
      <c r="A313" s="2" t="s">
        <v>5</v>
      </c>
      <c r="B313" s="3">
        <v>647</v>
      </c>
      <c r="C313" s="3">
        <v>0.40544021629999999</v>
      </c>
      <c r="D313" s="3">
        <v>1.7539374E-2</v>
      </c>
      <c r="E313" s="3">
        <v>0.2093200979</v>
      </c>
      <c r="G313">
        <f>1-(1-C313)^EXP(xbeta!$B$12)</f>
        <v>0.70358338183804792</v>
      </c>
      <c r="H313">
        <f>1-(1-D313)^EXP(xbeta!$B$16)</f>
        <v>1.8774912750347483E-2</v>
      </c>
      <c r="I313">
        <f>1-(1-E313)^EXP(xbeta!$B$20)</f>
        <v>5.432157609867061E-2</v>
      </c>
      <c r="K313">
        <f>1-(1-C313)^EXP(xbeta!$F$12)</f>
        <v>0.34937357571037908</v>
      </c>
      <c r="L313">
        <f>1-(1-D313)^EXP(xbeta!$F$16)</f>
        <v>2.0210519419383233E-2</v>
      </c>
      <c r="M313">
        <f>1-(1-E313)^EXP(xbeta!$F$20)</f>
        <v>0.44685087442325422</v>
      </c>
    </row>
    <row r="314" spans="1:13" x14ac:dyDescent="0.15">
      <c r="A314" s="2" t="s">
        <v>5</v>
      </c>
      <c r="B314" s="3">
        <v>651</v>
      </c>
      <c r="C314" s="3">
        <v>0.40877020009999998</v>
      </c>
      <c r="D314" s="3">
        <v>1.7539374E-2</v>
      </c>
      <c r="E314" s="3">
        <v>0.2093200979</v>
      </c>
      <c r="G314">
        <f>1-(1-C314)^EXP(xbeta!$B$12)</f>
        <v>0.70745150677677215</v>
      </c>
      <c r="H314">
        <f>1-(1-D314)^EXP(xbeta!$B$16)</f>
        <v>1.8774912750347483E-2</v>
      </c>
      <c r="I314">
        <f>1-(1-E314)^EXP(xbeta!$B$20)</f>
        <v>5.432157609867061E-2</v>
      </c>
      <c r="K314">
        <f>1-(1-C314)^EXP(xbeta!$F$12)</f>
        <v>0.35238746664017395</v>
      </c>
      <c r="L314">
        <f>1-(1-D314)^EXP(xbeta!$F$16)</f>
        <v>2.0210519419383233E-2</v>
      </c>
      <c r="M314">
        <f>1-(1-E314)^EXP(xbeta!$F$20)</f>
        <v>0.44685087442325422</v>
      </c>
    </row>
    <row r="315" spans="1:13" x14ac:dyDescent="0.15">
      <c r="A315" s="2" t="s">
        <v>5</v>
      </c>
      <c r="B315" s="3">
        <v>654</v>
      </c>
      <c r="C315" s="3">
        <v>0.41044495339999998</v>
      </c>
      <c r="D315" s="3">
        <v>1.7539374E-2</v>
      </c>
      <c r="E315" s="3">
        <v>0.2093200979</v>
      </c>
      <c r="G315">
        <f>1-(1-C315)^EXP(xbeta!$B$12)</f>
        <v>0.70938592309845494</v>
      </c>
      <c r="H315">
        <f>1-(1-D315)^EXP(xbeta!$B$16)</f>
        <v>1.8774912750347483E-2</v>
      </c>
      <c r="I315">
        <f>1-(1-E315)^EXP(xbeta!$B$20)</f>
        <v>5.432157609867061E-2</v>
      </c>
      <c r="K315">
        <f>1-(1-C315)^EXP(xbeta!$F$12)</f>
        <v>0.35390435817937582</v>
      </c>
      <c r="L315">
        <f>1-(1-D315)^EXP(xbeta!$F$16)</f>
        <v>2.0210519419383233E-2</v>
      </c>
      <c r="M315">
        <f>1-(1-E315)^EXP(xbeta!$F$20)</f>
        <v>0.44685087442325422</v>
      </c>
    </row>
    <row r="316" spans="1:13" x14ac:dyDescent="0.15">
      <c r="A316" s="2" t="s">
        <v>5</v>
      </c>
      <c r="B316" s="3">
        <v>655</v>
      </c>
      <c r="C316" s="3">
        <v>0.41044495339999998</v>
      </c>
      <c r="D316" s="3">
        <v>1.8715052199999999E-2</v>
      </c>
      <c r="E316" s="3">
        <v>0.2093200979</v>
      </c>
      <c r="G316">
        <f>1-(1-C316)^EXP(xbeta!$B$12)</f>
        <v>0.70938592309845494</v>
      </c>
      <c r="H316">
        <f>1-(1-D316)^EXP(xbeta!$B$16)</f>
        <v>2.0032562553750299E-2</v>
      </c>
      <c r="I316">
        <f>1-(1-E316)^EXP(xbeta!$B$20)</f>
        <v>5.432157609867061E-2</v>
      </c>
      <c r="K316">
        <f>1-(1-C316)^EXP(xbeta!$F$12)</f>
        <v>0.35390435817937582</v>
      </c>
      <c r="L316">
        <f>1-(1-D316)^EXP(xbeta!$F$16)</f>
        <v>2.1563273295977847E-2</v>
      </c>
      <c r="M316">
        <f>1-(1-E316)^EXP(xbeta!$F$20)</f>
        <v>0.44685087442325422</v>
      </c>
    </row>
    <row r="317" spans="1:13" x14ac:dyDescent="0.15">
      <c r="A317" s="2" t="s">
        <v>5</v>
      </c>
      <c r="B317" s="3">
        <v>665</v>
      </c>
      <c r="C317" s="3">
        <v>0.4121189187</v>
      </c>
      <c r="D317" s="3">
        <v>1.8715052199999999E-2</v>
      </c>
      <c r="E317" s="3">
        <v>0.2093200979</v>
      </c>
      <c r="G317">
        <f>1-(1-C317)^EXP(xbeta!$B$12)</f>
        <v>0.71131209187963662</v>
      </c>
      <c r="H317">
        <f>1-(1-D317)^EXP(xbeta!$B$16)</f>
        <v>2.0032562553750299E-2</v>
      </c>
      <c r="I317">
        <f>1-(1-E317)^EXP(xbeta!$B$20)</f>
        <v>5.432157609867061E-2</v>
      </c>
      <c r="K317">
        <f>1-(1-C317)^EXP(xbeta!$F$12)</f>
        <v>0.35542128249128868</v>
      </c>
      <c r="L317">
        <f>1-(1-D317)^EXP(xbeta!$F$16)</f>
        <v>2.1563273295977847E-2</v>
      </c>
      <c r="M317">
        <f>1-(1-E317)^EXP(xbeta!$F$20)</f>
        <v>0.44685087442325422</v>
      </c>
    </row>
    <row r="318" spans="1:13" x14ac:dyDescent="0.15">
      <c r="A318" s="2" t="s">
        <v>5</v>
      </c>
      <c r="B318" s="3">
        <v>666</v>
      </c>
      <c r="C318" s="3">
        <v>0.4121189187</v>
      </c>
      <c r="D318" s="3">
        <v>1.9893074699999999E-2</v>
      </c>
      <c r="E318" s="3">
        <v>0.2093200979</v>
      </c>
      <c r="G318">
        <f>1-(1-C318)^EXP(xbeta!$B$12)</f>
        <v>0.71131209187963662</v>
      </c>
      <c r="H318">
        <f>1-(1-D318)^EXP(xbeta!$B$16)</f>
        <v>2.1292612636086283E-2</v>
      </c>
      <c r="I318">
        <f>1-(1-E318)^EXP(xbeta!$B$20)</f>
        <v>5.432157609867061E-2</v>
      </c>
      <c r="K318">
        <f>1-(1-C318)^EXP(xbeta!$F$12)</f>
        <v>0.35542128249128868</v>
      </c>
      <c r="L318">
        <f>1-(1-D318)^EXP(xbeta!$F$16)</f>
        <v>2.2918474473058836E-2</v>
      </c>
      <c r="M318">
        <f>1-(1-E318)^EXP(xbeta!$F$20)</f>
        <v>0.44685087442325422</v>
      </c>
    </row>
    <row r="319" spans="1:13" x14ac:dyDescent="0.15">
      <c r="A319" s="2" t="s">
        <v>5</v>
      </c>
      <c r="B319" s="3">
        <v>670</v>
      </c>
      <c r="C319" s="3">
        <v>0.41379142140000003</v>
      </c>
      <c r="D319" s="3">
        <v>1.9893074699999999E-2</v>
      </c>
      <c r="E319" s="3">
        <v>0.2093200979</v>
      </c>
      <c r="G319">
        <f>1-(1-C319)^EXP(xbeta!$B$12)</f>
        <v>0.71322925872724485</v>
      </c>
      <c r="H319">
        <f>1-(1-D319)^EXP(xbeta!$B$16)</f>
        <v>2.1292612636086283E-2</v>
      </c>
      <c r="I319">
        <f>1-(1-E319)^EXP(xbeta!$B$20)</f>
        <v>5.432157609867061E-2</v>
      </c>
      <c r="K319">
        <f>1-(1-C319)^EXP(xbeta!$F$12)</f>
        <v>0.35693762924822237</v>
      </c>
      <c r="L319">
        <f>1-(1-D319)^EXP(xbeta!$F$16)</f>
        <v>2.2918474473058836E-2</v>
      </c>
      <c r="M319">
        <f>1-(1-E319)^EXP(xbeta!$F$20)</f>
        <v>0.44685087442325422</v>
      </c>
    </row>
    <row r="320" spans="1:13" x14ac:dyDescent="0.15">
      <c r="A320" s="2" t="s">
        <v>5</v>
      </c>
      <c r="B320" s="3">
        <v>672</v>
      </c>
      <c r="C320" s="3">
        <v>0.41546306840000002</v>
      </c>
      <c r="D320" s="3">
        <v>1.9893074699999999E-2</v>
      </c>
      <c r="E320" s="3">
        <v>0.2093200979</v>
      </c>
      <c r="G320">
        <f>1-(1-C320)^EXP(xbeta!$B$12)</f>
        <v>0.71513814158740907</v>
      </c>
      <c r="H320">
        <f>1-(1-D320)^EXP(xbeta!$B$16)</f>
        <v>2.1292612636086283E-2</v>
      </c>
      <c r="I320">
        <f>1-(1-E320)^EXP(xbeta!$B$20)</f>
        <v>5.432157609867061E-2</v>
      </c>
      <c r="K320">
        <f>1-(1-C320)^EXP(xbeta!$F$12)</f>
        <v>0.35845394963291344</v>
      </c>
      <c r="L320">
        <f>1-(1-D320)^EXP(xbeta!$F$16)</f>
        <v>2.2918474473058836E-2</v>
      </c>
      <c r="M320">
        <f>1-(1-E320)^EXP(xbeta!$F$20)</f>
        <v>0.44685087442325422</v>
      </c>
    </row>
    <row r="321" spans="1:13" x14ac:dyDescent="0.15">
      <c r="A321" s="2" t="s">
        <v>5</v>
      </c>
      <c r="B321" s="3">
        <v>673</v>
      </c>
      <c r="C321" s="3">
        <v>0.41713568379999999</v>
      </c>
      <c r="D321" s="3">
        <v>1.9893074699999999E-2</v>
      </c>
      <c r="E321" s="3">
        <v>0.2093200979</v>
      </c>
      <c r="G321">
        <f>1-(1-C321)^EXP(xbeta!$B$12)</f>
        <v>0.71704082976112982</v>
      </c>
      <c r="H321">
        <f>1-(1-D321)^EXP(xbeta!$B$16)</f>
        <v>2.1292612636086283E-2</v>
      </c>
      <c r="I321">
        <f>1-(1-E321)^EXP(xbeta!$B$20)</f>
        <v>5.432157609867061E-2</v>
      </c>
      <c r="K321">
        <f>1-(1-C321)^EXP(xbeta!$F$12)</f>
        <v>0.35997190084663322</v>
      </c>
      <c r="L321">
        <f>1-(1-D321)^EXP(xbeta!$F$16)</f>
        <v>2.2918474473058836E-2</v>
      </c>
      <c r="M321">
        <f>1-(1-E321)^EXP(xbeta!$F$20)</f>
        <v>0.44685087442325422</v>
      </c>
    </row>
    <row r="322" spans="1:13" x14ac:dyDescent="0.15">
      <c r="A322" s="2" t="s">
        <v>5</v>
      </c>
      <c r="B322" s="3">
        <v>680</v>
      </c>
      <c r="C322" s="3">
        <v>0.4238053718</v>
      </c>
      <c r="D322" s="3">
        <v>1.9893074699999999E-2</v>
      </c>
      <c r="E322" s="3">
        <v>0.2093200979</v>
      </c>
      <c r="G322">
        <f>1-(1-C322)^EXP(xbeta!$B$12)</f>
        <v>0.72455547343696391</v>
      </c>
      <c r="H322">
        <f>1-(1-D322)^EXP(xbeta!$B$16)</f>
        <v>2.1292612636086283E-2</v>
      </c>
      <c r="I322">
        <f>1-(1-E322)^EXP(xbeta!$B$20)</f>
        <v>5.432157609867061E-2</v>
      </c>
      <c r="K322">
        <f>1-(1-C322)^EXP(xbeta!$F$12)</f>
        <v>0.36603238782739556</v>
      </c>
      <c r="L322">
        <f>1-(1-D322)^EXP(xbeta!$F$16)</f>
        <v>2.2918474473058836E-2</v>
      </c>
      <c r="M322">
        <f>1-(1-E322)^EXP(xbeta!$F$20)</f>
        <v>0.44685087442325422</v>
      </c>
    </row>
    <row r="323" spans="1:13" x14ac:dyDescent="0.15">
      <c r="A323" s="2" t="s">
        <v>5</v>
      </c>
      <c r="B323" s="3">
        <v>682</v>
      </c>
      <c r="C323" s="3">
        <v>0.4238053718</v>
      </c>
      <c r="D323" s="3">
        <v>1.9893074699999999E-2</v>
      </c>
      <c r="E323" s="3">
        <v>0.21108558929999999</v>
      </c>
      <c r="G323">
        <f>1-(1-C323)^EXP(xbeta!$B$12)</f>
        <v>0.72455547343696391</v>
      </c>
      <c r="H323">
        <f>1-(1-D323)^EXP(xbeta!$B$16)</f>
        <v>2.1292612636086283E-2</v>
      </c>
      <c r="I323">
        <f>1-(1-E323)^EXP(xbeta!$B$20)</f>
        <v>5.482416114828137E-2</v>
      </c>
      <c r="K323">
        <f>1-(1-C323)^EXP(xbeta!$F$12)</f>
        <v>0.36603238782739556</v>
      </c>
      <c r="L323">
        <f>1-(1-D323)^EXP(xbeta!$F$16)</f>
        <v>2.2918474473058836E-2</v>
      </c>
      <c r="M323">
        <f>1-(1-E323)^EXP(xbeta!$F$20)</f>
        <v>0.44995952346979573</v>
      </c>
    </row>
    <row r="324" spans="1:13" x14ac:dyDescent="0.15">
      <c r="A324" s="2" t="s">
        <v>5</v>
      </c>
      <c r="B324" s="3">
        <v>683</v>
      </c>
      <c r="C324" s="3">
        <v>0.42549952899999999</v>
      </c>
      <c r="D324" s="3">
        <v>1.9893074699999999E-2</v>
      </c>
      <c r="E324" s="3">
        <v>0.21461423069999999</v>
      </c>
      <c r="G324">
        <f>1-(1-C324)^EXP(xbeta!$B$12)</f>
        <v>0.72644583503523408</v>
      </c>
      <c r="H324">
        <f>1-(1-D324)^EXP(xbeta!$B$16)</f>
        <v>2.1292612636086283E-2</v>
      </c>
      <c r="I324">
        <f>1-(1-E324)^EXP(xbeta!$B$20)</f>
        <v>5.5831239211021955E-2</v>
      </c>
      <c r="K324">
        <f>1-(1-C324)^EXP(xbeta!$F$12)</f>
        <v>0.36757373470502741</v>
      </c>
      <c r="L324">
        <f>1-(1-D324)^EXP(xbeta!$F$16)</f>
        <v>2.2918474473058836E-2</v>
      </c>
      <c r="M324">
        <f>1-(1-E324)^EXP(xbeta!$F$20)</f>
        <v>0.45614105283577921</v>
      </c>
    </row>
    <row r="325" spans="1:13" x14ac:dyDescent="0.15">
      <c r="A325" s="2" t="s">
        <v>5</v>
      </c>
      <c r="B325" s="3">
        <v>694</v>
      </c>
      <c r="C325" s="3">
        <v>0.42549952899999999</v>
      </c>
      <c r="D325" s="3">
        <v>1.9893074699999999E-2</v>
      </c>
      <c r="E325" s="3">
        <v>0.21639280450000001</v>
      </c>
      <c r="G325">
        <f>1-(1-C325)^EXP(xbeta!$B$12)</f>
        <v>0.72644583503523408</v>
      </c>
      <c r="H325">
        <f>1-(1-D325)^EXP(xbeta!$B$16)</f>
        <v>2.1292612636086283E-2</v>
      </c>
      <c r="I325">
        <f>1-(1-E325)^EXP(xbeta!$B$20)</f>
        <v>5.634015382882096E-2</v>
      </c>
      <c r="K325">
        <f>1-(1-C325)^EXP(xbeta!$F$12)</f>
        <v>0.36757373470502741</v>
      </c>
      <c r="L325">
        <f>1-(1-D325)^EXP(xbeta!$F$16)</f>
        <v>2.2918474473058836E-2</v>
      </c>
      <c r="M325">
        <f>1-(1-E325)^EXP(xbeta!$F$20)</f>
        <v>0.45924082100699426</v>
      </c>
    </row>
    <row r="326" spans="1:13" x14ac:dyDescent="0.15">
      <c r="A326" s="2" t="s">
        <v>5</v>
      </c>
      <c r="B326" s="3">
        <v>699</v>
      </c>
      <c r="C326" s="3">
        <v>0.42719402610000001</v>
      </c>
      <c r="D326" s="3">
        <v>1.9893074699999999E-2</v>
      </c>
      <c r="E326" s="3">
        <v>0.21639280450000001</v>
      </c>
      <c r="G326">
        <f>1-(1-C326)^EXP(xbeta!$B$12)</f>
        <v>0.72832912553192242</v>
      </c>
      <c r="H326">
        <f>1-(1-D326)^EXP(xbeta!$B$16)</f>
        <v>2.1292612636086283E-2</v>
      </c>
      <c r="I326">
        <f>1-(1-E326)^EXP(xbeta!$B$20)</f>
        <v>5.634015382882096E-2</v>
      </c>
      <c r="K326">
        <f>1-(1-C326)^EXP(xbeta!$F$12)</f>
        <v>0.36911617905233662</v>
      </c>
      <c r="L326">
        <f>1-(1-D326)^EXP(xbeta!$F$16)</f>
        <v>2.2918474473058836E-2</v>
      </c>
      <c r="M326">
        <f>1-(1-E326)^EXP(xbeta!$F$20)</f>
        <v>0.45924082100699426</v>
      </c>
    </row>
    <row r="327" spans="1:13" x14ac:dyDescent="0.15">
      <c r="A327" s="2" t="s">
        <v>5</v>
      </c>
      <c r="B327" s="3">
        <v>702</v>
      </c>
      <c r="C327" s="3">
        <v>0.42888941190000002</v>
      </c>
      <c r="D327" s="3">
        <v>1.9893074699999999E-2</v>
      </c>
      <c r="E327" s="3">
        <v>0.21639280450000001</v>
      </c>
      <c r="G327">
        <f>1-(1-C327)^EXP(xbeta!$B$12)</f>
        <v>0.73020595422580015</v>
      </c>
      <c r="H327">
        <f>1-(1-D327)^EXP(xbeta!$B$16)</f>
        <v>2.1292612636086283E-2</v>
      </c>
      <c r="I327">
        <f>1-(1-E327)^EXP(xbeta!$B$20)</f>
        <v>5.634015382882096E-2</v>
      </c>
      <c r="K327">
        <f>1-(1-C327)^EXP(xbeta!$F$12)</f>
        <v>0.37066022402048993</v>
      </c>
      <c r="L327">
        <f>1-(1-D327)^EXP(xbeta!$F$16)</f>
        <v>2.2918474473058836E-2</v>
      </c>
      <c r="M327">
        <f>1-(1-E327)^EXP(xbeta!$F$20)</f>
        <v>0.45924082100699426</v>
      </c>
    </row>
    <row r="328" spans="1:13" x14ac:dyDescent="0.15">
      <c r="A328" s="2" t="s">
        <v>5</v>
      </c>
      <c r="B328" s="3">
        <v>709</v>
      </c>
      <c r="C328" s="3">
        <v>0.42888941190000002</v>
      </c>
      <c r="D328" s="3">
        <v>1.9893074699999999E-2</v>
      </c>
      <c r="E328" s="3">
        <v>0.2181691181</v>
      </c>
      <c r="G328">
        <f>1-(1-C328)^EXP(xbeta!$B$12)</f>
        <v>0.73020595422580015</v>
      </c>
      <c r="H328">
        <f>1-(1-D328)^EXP(xbeta!$B$16)</f>
        <v>2.1292612636086283E-2</v>
      </c>
      <c r="I328">
        <f>1-(1-E328)^EXP(xbeta!$B$20)</f>
        <v>5.6849301206328806E-2</v>
      </c>
      <c r="K328">
        <f>1-(1-C328)^EXP(xbeta!$F$12)</f>
        <v>0.37066022402048993</v>
      </c>
      <c r="L328">
        <f>1-(1-D328)^EXP(xbeta!$F$16)</f>
        <v>2.2918474473058836E-2</v>
      </c>
      <c r="M328">
        <f>1-(1-E328)^EXP(xbeta!$F$20)</f>
        <v>0.46232598642177414</v>
      </c>
    </row>
    <row r="329" spans="1:13" x14ac:dyDescent="0.15">
      <c r="A329" s="2" t="s">
        <v>5</v>
      </c>
      <c r="B329" s="3">
        <v>721</v>
      </c>
      <c r="C329" s="3">
        <v>0.43059658890000002</v>
      </c>
      <c r="D329" s="3">
        <v>1.9893074699999999E-2</v>
      </c>
      <c r="E329" s="3">
        <v>0.2181691181</v>
      </c>
      <c r="G329">
        <f>1-(1-C329)^EXP(xbeta!$B$12)</f>
        <v>0.73208831421812137</v>
      </c>
      <c r="H329">
        <f>1-(1-D329)^EXP(xbeta!$B$16)</f>
        <v>2.1292612636086283E-2</v>
      </c>
      <c r="I329">
        <f>1-(1-E329)^EXP(xbeta!$B$20)</f>
        <v>5.6849301206328806E-2</v>
      </c>
      <c r="K329">
        <f>1-(1-C329)^EXP(xbeta!$F$12)</f>
        <v>0.37221581058006259</v>
      </c>
      <c r="L329">
        <f>1-(1-D329)^EXP(xbeta!$F$16)</f>
        <v>2.2918474473058836E-2</v>
      </c>
      <c r="M329">
        <f>1-(1-E329)^EXP(xbeta!$F$20)</f>
        <v>0.46232598642177414</v>
      </c>
    </row>
    <row r="330" spans="1:13" x14ac:dyDescent="0.15">
      <c r="A330" s="2" t="s">
        <v>5</v>
      </c>
      <c r="B330" s="3">
        <v>729</v>
      </c>
      <c r="C330" s="3">
        <v>0.43059658890000002</v>
      </c>
      <c r="D330" s="3">
        <v>2.1072544499999998E-2</v>
      </c>
      <c r="E330" s="3">
        <v>0.2181691181</v>
      </c>
      <c r="G330">
        <f>1-(1-C330)^EXP(xbeta!$B$12)</f>
        <v>0.73208831421812137</v>
      </c>
      <c r="H330">
        <f>1-(1-D330)^EXP(xbeta!$B$16)</f>
        <v>2.2554102898270756E-2</v>
      </c>
      <c r="I330">
        <f>1-(1-E330)^EXP(xbeta!$B$20)</f>
        <v>5.6849301206328806E-2</v>
      </c>
      <c r="K330">
        <f>1-(1-C330)^EXP(xbeta!$F$12)</f>
        <v>0.37221581058006259</v>
      </c>
      <c r="L330">
        <f>1-(1-D330)^EXP(xbeta!$F$16)</f>
        <v>2.4275089575432784E-2</v>
      </c>
      <c r="M330">
        <f>1-(1-E330)^EXP(xbeta!$F$20)</f>
        <v>0.46232598642177414</v>
      </c>
    </row>
    <row r="331" spans="1:13" x14ac:dyDescent="0.15">
      <c r="A331" s="2" t="s">
        <v>5</v>
      </c>
      <c r="B331" s="3">
        <v>730</v>
      </c>
      <c r="C331" s="3">
        <v>0.43230295959999998</v>
      </c>
      <c r="D331" s="3">
        <v>2.1072544499999998E-2</v>
      </c>
      <c r="E331" s="3">
        <v>0.2181691181</v>
      </c>
      <c r="G331">
        <f>1-(1-C331)^EXP(xbeta!$B$12)</f>
        <v>0.73396225026343331</v>
      </c>
      <c r="H331">
        <f>1-(1-D331)^EXP(xbeta!$B$16)</f>
        <v>2.2554102898270756E-2</v>
      </c>
      <c r="I331">
        <f>1-(1-E331)^EXP(xbeta!$B$20)</f>
        <v>5.6849301206328806E-2</v>
      </c>
      <c r="K331">
        <f>1-(1-C331)^EXP(xbeta!$F$12)</f>
        <v>0.37377147042213665</v>
      </c>
      <c r="L331">
        <f>1-(1-D331)^EXP(xbeta!$F$16)</f>
        <v>2.4275089575432784E-2</v>
      </c>
      <c r="M331">
        <f>1-(1-E331)^EXP(xbeta!$F$20)</f>
        <v>0.46232598642177414</v>
      </c>
    </row>
    <row r="332" spans="1:13" x14ac:dyDescent="0.15">
      <c r="A332" s="2" t="s">
        <v>5</v>
      </c>
      <c r="B332" s="3">
        <v>734</v>
      </c>
      <c r="C332" s="3">
        <v>0.43230295959999998</v>
      </c>
      <c r="D332" s="3">
        <v>2.1072544499999998E-2</v>
      </c>
      <c r="E332" s="3">
        <v>0.2199461472</v>
      </c>
      <c r="G332">
        <f>1-(1-C332)^EXP(xbeta!$B$12)</f>
        <v>0.73396225026343331</v>
      </c>
      <c r="H332">
        <f>1-(1-D332)^EXP(xbeta!$B$16)</f>
        <v>2.2554102898270756E-2</v>
      </c>
      <c r="I332">
        <f>1-(1-E332)^EXP(xbeta!$B$20)</f>
        <v>5.7359536651775622E-2</v>
      </c>
      <c r="K332">
        <f>1-(1-C332)^EXP(xbeta!$F$12)</f>
        <v>0.37377147042213665</v>
      </c>
      <c r="L332">
        <f>1-(1-D332)^EXP(xbeta!$F$16)</f>
        <v>2.4275089575432784E-2</v>
      </c>
      <c r="M332">
        <f>1-(1-E332)^EXP(xbeta!$F$20)</f>
        <v>0.46540174390327782</v>
      </c>
    </row>
    <row r="333" spans="1:13" x14ac:dyDescent="0.15">
      <c r="A333" s="2" t="s">
        <v>5</v>
      </c>
      <c r="B333" s="3">
        <v>735</v>
      </c>
      <c r="C333" s="3">
        <v>0.43401434329999999</v>
      </c>
      <c r="D333" s="3">
        <v>2.1072544499999998E-2</v>
      </c>
      <c r="E333" s="3">
        <v>0.2199461472</v>
      </c>
      <c r="G333">
        <f>1-(1-C333)^EXP(xbeta!$B$12)</f>
        <v>0.73583413292455613</v>
      </c>
      <c r="H333">
        <f>1-(1-D333)^EXP(xbeta!$B$16)</f>
        <v>2.2554102898270756E-2</v>
      </c>
      <c r="I333">
        <f>1-(1-E333)^EXP(xbeta!$B$20)</f>
        <v>5.7359536651775622E-2</v>
      </c>
      <c r="K333">
        <f>1-(1-C333)^EXP(xbeta!$F$12)</f>
        <v>0.37533251472786033</v>
      </c>
      <c r="L333">
        <f>1-(1-D333)^EXP(xbeta!$F$16)</f>
        <v>2.4275089575432784E-2</v>
      </c>
      <c r="M333">
        <f>1-(1-E333)^EXP(xbeta!$F$20)</f>
        <v>0.46540174390327782</v>
      </c>
    </row>
    <row r="334" spans="1:13" x14ac:dyDescent="0.15">
      <c r="A334" s="2" t="s">
        <v>5</v>
      </c>
      <c r="B334" s="3">
        <v>744</v>
      </c>
      <c r="C334" s="3">
        <v>0.43401434329999999</v>
      </c>
      <c r="D334" s="3">
        <v>2.2258104300000001E-2</v>
      </c>
      <c r="E334" s="3">
        <v>0.2199461472</v>
      </c>
      <c r="G334">
        <f>1-(1-C334)^EXP(xbeta!$B$12)</f>
        <v>0.73583413292455613</v>
      </c>
      <c r="H334">
        <f>1-(1-D334)^EXP(xbeta!$B$16)</f>
        <v>2.3821997735997802E-2</v>
      </c>
      <c r="I334">
        <f>1-(1-E334)^EXP(xbeta!$B$20)</f>
        <v>5.7359536651775622E-2</v>
      </c>
      <c r="K334">
        <f>1-(1-C334)^EXP(xbeta!$F$12)</f>
        <v>0.37533251472786033</v>
      </c>
      <c r="L334">
        <f>1-(1-D334)^EXP(xbeta!$F$16)</f>
        <v>2.5638455923552406E-2</v>
      </c>
      <c r="M334">
        <f>1-(1-E334)^EXP(xbeta!$F$20)</f>
        <v>0.46540174390327782</v>
      </c>
    </row>
    <row r="335" spans="1:13" x14ac:dyDescent="0.15">
      <c r="A335" s="2" t="s">
        <v>5</v>
      </c>
      <c r="B335" s="3">
        <v>762</v>
      </c>
      <c r="C335" s="3">
        <v>0.4357289392</v>
      </c>
      <c r="D335" s="3">
        <v>2.2258104300000001E-2</v>
      </c>
      <c r="E335" s="3">
        <v>0.2199461472</v>
      </c>
      <c r="G335">
        <f>1-(1-C335)^EXP(xbeta!$B$12)</f>
        <v>0.73770194572046177</v>
      </c>
      <c r="H335">
        <f>1-(1-D335)^EXP(xbeta!$B$16)</f>
        <v>2.3821997735997802E-2</v>
      </c>
      <c r="I335">
        <f>1-(1-E335)^EXP(xbeta!$B$20)</f>
        <v>5.7359536651775622E-2</v>
      </c>
      <c r="K335">
        <f>1-(1-C335)^EXP(xbeta!$F$12)</f>
        <v>0.37689730966889878</v>
      </c>
      <c r="L335">
        <f>1-(1-D335)^EXP(xbeta!$F$16)</f>
        <v>2.5638455923552406E-2</v>
      </c>
      <c r="M335">
        <f>1-(1-E335)^EXP(xbeta!$F$20)</f>
        <v>0.46540174390327782</v>
      </c>
    </row>
    <row r="336" spans="1:13" x14ac:dyDescent="0.15">
      <c r="A336" s="2" t="s">
        <v>5</v>
      </c>
      <c r="B336" s="3">
        <v>770</v>
      </c>
      <c r="C336" s="3">
        <v>0.4357289392</v>
      </c>
      <c r="D336" s="3">
        <v>2.2258104300000001E-2</v>
      </c>
      <c r="E336" s="3">
        <v>0.2217216005</v>
      </c>
      <c r="G336">
        <f>1-(1-C336)^EXP(xbeta!$B$12)</f>
        <v>0.73770194572046177</v>
      </c>
      <c r="H336">
        <f>1-(1-D336)^EXP(xbeta!$B$16)</f>
        <v>2.3821997735997802E-2</v>
      </c>
      <c r="I336">
        <f>1-(1-E336)^EXP(xbeta!$B$20)</f>
        <v>5.7870205169111899E-2</v>
      </c>
      <c r="K336">
        <f>1-(1-C336)^EXP(xbeta!$F$12)</f>
        <v>0.37689730966889878</v>
      </c>
      <c r="L336">
        <f>1-(1-D336)^EXP(xbeta!$F$16)</f>
        <v>2.5638455923552406E-2</v>
      </c>
      <c r="M336">
        <f>1-(1-E336)^EXP(xbeta!$F$20)</f>
        <v>0.46846414790835</v>
      </c>
    </row>
    <row r="337" spans="1:13" x14ac:dyDescent="0.15">
      <c r="A337" s="2" t="s">
        <v>5</v>
      </c>
      <c r="B337" s="3">
        <v>771</v>
      </c>
      <c r="C337" s="3">
        <v>0.43744514680000002</v>
      </c>
      <c r="D337" s="3">
        <v>2.2258104300000001E-2</v>
      </c>
      <c r="E337" s="3">
        <v>0.2217216005</v>
      </c>
      <c r="G337">
        <f>1-(1-C337)^EXP(xbeta!$B$12)</f>
        <v>0.73956392091263112</v>
      </c>
      <c r="H337">
        <f>1-(1-D337)^EXP(xbeta!$B$16)</f>
        <v>2.3821997735997802E-2</v>
      </c>
      <c r="I337">
        <f>1-(1-E337)^EXP(xbeta!$B$20)</f>
        <v>5.7870205169111899E-2</v>
      </c>
      <c r="K337">
        <f>1-(1-C337)^EXP(xbeta!$F$12)</f>
        <v>0.37846440097561518</v>
      </c>
      <c r="L337">
        <f>1-(1-D337)^EXP(xbeta!$F$16)</f>
        <v>2.5638455923552406E-2</v>
      </c>
      <c r="M337">
        <f>1-(1-E337)^EXP(xbeta!$F$20)</f>
        <v>0.46846414790835</v>
      </c>
    </row>
    <row r="338" spans="1:13" x14ac:dyDescent="0.15">
      <c r="A338" s="2" t="s">
        <v>5</v>
      </c>
      <c r="B338" s="3">
        <v>778</v>
      </c>
      <c r="C338" s="3">
        <v>0.43744514680000002</v>
      </c>
      <c r="D338" s="3">
        <v>2.2258104300000001E-2</v>
      </c>
      <c r="E338" s="3">
        <v>0.22349575190000001</v>
      </c>
      <c r="G338">
        <f>1-(1-C338)^EXP(xbeta!$B$12)</f>
        <v>0.73956392091263112</v>
      </c>
      <c r="H338">
        <f>1-(1-D338)^EXP(xbeta!$B$16)</f>
        <v>2.3821997735997802E-2</v>
      </c>
      <c r="I338">
        <f>1-(1-E338)^EXP(xbeta!$B$20)</f>
        <v>5.8381386944934888E-2</v>
      </c>
      <c r="K338">
        <f>1-(1-C338)^EXP(xbeta!$F$12)</f>
        <v>0.37846440097561518</v>
      </c>
      <c r="L338">
        <f>1-(1-D338)^EXP(xbeta!$F$16)</f>
        <v>2.5638455923552406E-2</v>
      </c>
      <c r="M338">
        <f>1-(1-E338)^EXP(xbeta!$F$20)</f>
        <v>0.47151370929257774</v>
      </c>
    </row>
    <row r="339" spans="1:13" x14ac:dyDescent="0.15">
      <c r="A339" s="2" t="s">
        <v>5</v>
      </c>
      <c r="B339" s="3">
        <v>791</v>
      </c>
      <c r="C339" s="3">
        <v>0.43744514680000002</v>
      </c>
      <c r="D339" s="3">
        <v>2.2258104300000001E-2</v>
      </c>
      <c r="E339" s="3">
        <v>0.22527143769999999</v>
      </c>
      <c r="G339">
        <f>1-(1-C339)^EXP(xbeta!$B$12)</f>
        <v>0.73956392091263112</v>
      </c>
      <c r="H339">
        <f>1-(1-D339)^EXP(xbeta!$B$16)</f>
        <v>2.3821997735997802E-2</v>
      </c>
      <c r="I339">
        <f>1-(1-E339)^EXP(xbeta!$B$20)</f>
        <v>5.8893902952286359E-2</v>
      </c>
      <c r="K339">
        <f>1-(1-C339)^EXP(xbeta!$F$12)</f>
        <v>0.37846440097561518</v>
      </c>
      <c r="L339">
        <f>1-(1-D339)^EXP(xbeta!$F$16)</f>
        <v>2.5638455923552406E-2</v>
      </c>
      <c r="M339">
        <f>1-(1-E339)^EXP(xbeta!$F$20)</f>
        <v>0.47455531385987948</v>
      </c>
    </row>
    <row r="340" spans="1:13" x14ac:dyDescent="0.15">
      <c r="A340" s="2" t="s">
        <v>5</v>
      </c>
      <c r="B340" s="3">
        <v>805</v>
      </c>
      <c r="C340" s="3">
        <v>0.4391837609</v>
      </c>
      <c r="D340" s="3">
        <v>2.2258104300000001E-2</v>
      </c>
      <c r="E340" s="3">
        <v>0.22527143769999999</v>
      </c>
      <c r="G340">
        <f>1-(1-C340)^EXP(xbeta!$B$12)</f>
        <v>0.74144246742558884</v>
      </c>
      <c r="H340">
        <f>1-(1-D340)^EXP(xbeta!$B$16)</f>
        <v>2.3821997735997802E-2</v>
      </c>
      <c r="I340">
        <f>1-(1-E340)^EXP(xbeta!$B$20)</f>
        <v>5.8893902952286359E-2</v>
      </c>
      <c r="K340">
        <f>1-(1-C340)^EXP(xbeta!$F$12)</f>
        <v>0.38005279708250328</v>
      </c>
      <c r="L340">
        <f>1-(1-D340)^EXP(xbeta!$F$16)</f>
        <v>2.5638455923552406E-2</v>
      </c>
      <c r="M340">
        <f>1-(1-E340)^EXP(xbeta!$F$20)</f>
        <v>0.47455531385987948</v>
      </c>
    </row>
    <row r="341" spans="1:13" x14ac:dyDescent="0.15">
      <c r="A341" s="2" t="s">
        <v>5</v>
      </c>
      <c r="B341" s="3">
        <v>809</v>
      </c>
      <c r="C341" s="3">
        <v>0.44092491309999998</v>
      </c>
      <c r="D341" s="3">
        <v>2.2258104300000001E-2</v>
      </c>
      <c r="E341" s="3">
        <v>0.22527143769999999</v>
      </c>
      <c r="G341">
        <f>1-(1-C341)^EXP(xbeta!$B$12)</f>
        <v>0.74331595892111879</v>
      </c>
      <c r="H341">
        <f>1-(1-D341)^EXP(xbeta!$B$16)</f>
        <v>2.3821997735997802E-2</v>
      </c>
      <c r="I341">
        <f>1-(1-E341)^EXP(xbeta!$B$20)</f>
        <v>5.8893902952286359E-2</v>
      </c>
      <c r="K341">
        <f>1-(1-C341)^EXP(xbeta!$F$12)</f>
        <v>0.38164436756555853</v>
      </c>
      <c r="L341">
        <f>1-(1-D341)^EXP(xbeta!$F$16)</f>
        <v>2.5638455923552406E-2</v>
      </c>
      <c r="M341">
        <f>1-(1-E341)^EXP(xbeta!$F$20)</f>
        <v>0.47455531385987948</v>
      </c>
    </row>
    <row r="342" spans="1:13" x14ac:dyDescent="0.15">
      <c r="A342" s="2" t="s">
        <v>5</v>
      </c>
      <c r="B342" s="3">
        <v>819</v>
      </c>
      <c r="C342" s="3">
        <v>0.44267460829999999</v>
      </c>
      <c r="D342" s="3">
        <v>2.2258104300000001E-2</v>
      </c>
      <c r="E342" s="3">
        <v>0.22527143769999999</v>
      </c>
      <c r="G342">
        <f>1-(1-C342)^EXP(xbeta!$B$12)</f>
        <v>0.74519079042028269</v>
      </c>
      <c r="H342">
        <f>1-(1-D342)^EXP(xbeta!$B$16)</f>
        <v>2.3821997735997802E-2</v>
      </c>
      <c r="I342">
        <f>1-(1-E342)^EXP(xbeta!$B$20)</f>
        <v>5.8893902952286359E-2</v>
      </c>
      <c r="K342">
        <f>1-(1-C342)^EXP(xbeta!$F$12)</f>
        <v>0.38324461278527178</v>
      </c>
      <c r="L342">
        <f>1-(1-D342)^EXP(xbeta!$F$16)</f>
        <v>2.5638455923552406E-2</v>
      </c>
      <c r="M342">
        <f>1-(1-E342)^EXP(xbeta!$F$20)</f>
        <v>0.47455531385987948</v>
      </c>
    </row>
    <row r="343" spans="1:13" x14ac:dyDescent="0.15">
      <c r="A343" s="2" t="s">
        <v>5</v>
      </c>
      <c r="B343" s="3">
        <v>821</v>
      </c>
      <c r="C343" s="3">
        <v>0.44442951120000002</v>
      </c>
      <c r="D343" s="3">
        <v>2.2258104300000001E-2</v>
      </c>
      <c r="E343" s="3">
        <v>0.22527143769999999</v>
      </c>
      <c r="G343">
        <f>1-(1-C343)^EXP(xbeta!$B$12)</f>
        <v>0.74706330373792107</v>
      </c>
      <c r="H343">
        <f>1-(1-D343)^EXP(xbeta!$B$16)</f>
        <v>2.3821997735997802E-2</v>
      </c>
      <c r="I343">
        <f>1-(1-E343)^EXP(xbeta!$B$20)</f>
        <v>5.8893902952286359E-2</v>
      </c>
      <c r="K343">
        <f>1-(1-C343)^EXP(xbeta!$F$12)</f>
        <v>0.38485049575875507</v>
      </c>
      <c r="L343">
        <f>1-(1-D343)^EXP(xbeta!$F$16)</f>
        <v>2.5638455923552406E-2</v>
      </c>
      <c r="M343">
        <f>1-(1-E343)^EXP(xbeta!$F$20)</f>
        <v>0.47455531385987948</v>
      </c>
    </row>
    <row r="344" spans="1:13" x14ac:dyDescent="0.15">
      <c r="A344" s="2" t="s">
        <v>5</v>
      </c>
      <c r="B344" s="3">
        <v>826</v>
      </c>
      <c r="C344" s="3">
        <v>0.44442951120000002</v>
      </c>
      <c r="D344" s="3">
        <v>2.2258104300000001E-2</v>
      </c>
      <c r="E344" s="3">
        <v>0.22708063959999999</v>
      </c>
      <c r="G344">
        <f>1-(1-C344)^EXP(xbeta!$B$12)</f>
        <v>0.74706330373792107</v>
      </c>
      <c r="H344">
        <f>1-(1-D344)^EXP(xbeta!$B$16)</f>
        <v>2.3821997735997802E-2</v>
      </c>
      <c r="I344">
        <f>1-(1-E344)^EXP(xbeta!$B$20)</f>
        <v>5.9417014383914335E-2</v>
      </c>
      <c r="K344">
        <f>1-(1-C344)^EXP(xbeta!$F$12)</f>
        <v>0.38485049575875507</v>
      </c>
      <c r="L344">
        <f>1-(1-D344)^EXP(xbeta!$F$16)</f>
        <v>2.5638455923552406E-2</v>
      </c>
      <c r="M344">
        <f>1-(1-E344)^EXP(xbeta!$F$20)</f>
        <v>0.47764344102155354</v>
      </c>
    </row>
    <row r="345" spans="1:13" x14ac:dyDescent="0.15">
      <c r="A345" s="2" t="s">
        <v>5</v>
      </c>
      <c r="B345" s="3">
        <v>827</v>
      </c>
      <c r="C345" s="3">
        <v>0.44618961779999999</v>
      </c>
      <c r="D345" s="3">
        <v>2.2258104300000001E-2</v>
      </c>
      <c r="E345" s="3">
        <v>0.22708063959999999</v>
      </c>
      <c r="G345">
        <f>1-(1-C345)^EXP(xbeta!$B$12)</f>
        <v>0.74893343269677981</v>
      </c>
      <c r="H345">
        <f>1-(1-D345)^EXP(xbeta!$B$16)</f>
        <v>2.3821997735997802E-2</v>
      </c>
      <c r="I345">
        <f>1-(1-E345)^EXP(xbeta!$B$20)</f>
        <v>5.9417014383914335E-2</v>
      </c>
      <c r="K345">
        <f>1-(1-C345)^EXP(xbeta!$F$12)</f>
        <v>0.38646202388544837</v>
      </c>
      <c r="L345">
        <f>1-(1-D345)^EXP(xbeta!$F$16)</f>
        <v>2.5638455923552406E-2</v>
      </c>
      <c r="M345">
        <f>1-(1-E345)^EXP(xbeta!$F$20)</f>
        <v>0.47764344102155354</v>
      </c>
    </row>
    <row r="346" spans="1:13" x14ac:dyDescent="0.15">
      <c r="A346" s="2" t="s">
        <v>5</v>
      </c>
      <c r="B346" s="3">
        <v>831</v>
      </c>
      <c r="C346" s="3">
        <v>0.44618961779999999</v>
      </c>
      <c r="D346" s="3">
        <v>2.2258104300000001E-2</v>
      </c>
      <c r="E346" s="3">
        <v>0.22888989279999999</v>
      </c>
      <c r="G346">
        <f>1-(1-C346)^EXP(xbeta!$B$12)</f>
        <v>0.74893343269677981</v>
      </c>
      <c r="H346">
        <f>1-(1-D346)^EXP(xbeta!$B$16)</f>
        <v>2.3821997735997802E-2</v>
      </c>
      <c r="I346">
        <f>1-(1-E346)^EXP(xbeta!$B$20)</f>
        <v>5.9941074798011251E-2</v>
      </c>
      <c r="K346">
        <f>1-(1-C346)^EXP(xbeta!$F$12)</f>
        <v>0.38646202388544837</v>
      </c>
      <c r="L346">
        <f>1-(1-D346)^EXP(xbeta!$F$16)</f>
        <v>2.5638455923552406E-2</v>
      </c>
      <c r="M346">
        <f>1-(1-E346)^EXP(xbeta!$F$20)</f>
        <v>0.48072067904399818</v>
      </c>
    </row>
    <row r="347" spans="1:13" x14ac:dyDescent="0.15">
      <c r="A347" s="2" t="s">
        <v>5</v>
      </c>
      <c r="B347" s="3">
        <v>845</v>
      </c>
      <c r="C347" s="3">
        <v>0.44797004239999999</v>
      </c>
      <c r="D347" s="3">
        <v>2.2258104300000001E-2</v>
      </c>
      <c r="E347" s="3">
        <v>0.22888989279999999</v>
      </c>
      <c r="G347">
        <f>1-(1-C347)^EXP(xbeta!$B$12)</f>
        <v>0.7508170717108843</v>
      </c>
      <c r="H347">
        <f>1-(1-D347)^EXP(xbeta!$B$16)</f>
        <v>2.3821997735997802E-2</v>
      </c>
      <c r="I347">
        <f>1-(1-E347)^EXP(xbeta!$B$20)</f>
        <v>5.9941074798011251E-2</v>
      </c>
      <c r="K347">
        <f>1-(1-C347)^EXP(xbeta!$F$12)</f>
        <v>0.38809305826256835</v>
      </c>
      <c r="L347">
        <f>1-(1-D347)^EXP(xbeta!$F$16)</f>
        <v>2.5638455923552406E-2</v>
      </c>
      <c r="M347">
        <f>1-(1-E347)^EXP(xbeta!$F$20)</f>
        <v>0.48072067904399818</v>
      </c>
    </row>
    <row r="348" spans="1:13" x14ac:dyDescent="0.15">
      <c r="A348" s="2" t="s">
        <v>5</v>
      </c>
      <c r="B348" s="3">
        <v>855</v>
      </c>
      <c r="C348" s="3">
        <v>0.44976676970000001</v>
      </c>
      <c r="D348" s="3">
        <v>2.3486094999999999E-2</v>
      </c>
      <c r="E348" s="3">
        <v>0.22888989279999999</v>
      </c>
      <c r="G348">
        <f>1-(1-C348)^EXP(xbeta!$B$12)</f>
        <v>0.7527097312076978</v>
      </c>
      <c r="H348">
        <f>1-(1-D348)^EXP(xbeta!$B$16)</f>
        <v>2.5135154957161454E-2</v>
      </c>
      <c r="I348">
        <f>1-(1-E348)^EXP(xbeta!$B$20)</f>
        <v>5.9941074798011251E-2</v>
      </c>
      <c r="K348">
        <f>1-(1-C348)^EXP(xbeta!$F$12)</f>
        <v>0.3897399519970085</v>
      </c>
      <c r="L348">
        <f>1-(1-D348)^EXP(xbeta!$F$16)</f>
        <v>2.7050348677690517E-2</v>
      </c>
      <c r="M348">
        <f>1-(1-E348)^EXP(xbeta!$F$20)</f>
        <v>0.48072067904399818</v>
      </c>
    </row>
    <row r="349" spans="1:13" x14ac:dyDescent="0.15">
      <c r="A349" s="2" t="s">
        <v>5</v>
      </c>
      <c r="B349" s="3">
        <v>856</v>
      </c>
      <c r="C349" s="3">
        <v>0.45156742</v>
      </c>
      <c r="D349" s="3">
        <v>2.3486094999999999E-2</v>
      </c>
      <c r="E349" s="3">
        <v>0.22888989279999999</v>
      </c>
      <c r="G349">
        <f>1-(1-C349)^EXP(xbeta!$B$12)</f>
        <v>0.75459824039742307</v>
      </c>
      <c r="H349">
        <f>1-(1-D349)^EXP(xbeta!$B$16)</f>
        <v>2.5135154957161454E-2</v>
      </c>
      <c r="I349">
        <f>1-(1-E349)^EXP(xbeta!$B$20)</f>
        <v>5.9941074798011251E-2</v>
      </c>
      <c r="K349">
        <f>1-(1-C349)^EXP(xbeta!$F$12)</f>
        <v>0.39139137697269311</v>
      </c>
      <c r="L349">
        <f>1-(1-D349)^EXP(xbeta!$F$16)</f>
        <v>2.7050348677690517E-2</v>
      </c>
      <c r="M349">
        <f>1-(1-E349)^EXP(xbeta!$F$20)</f>
        <v>0.48072067904399818</v>
      </c>
    </row>
    <row r="350" spans="1:13" x14ac:dyDescent="0.15">
      <c r="A350" s="2" t="s">
        <v>5</v>
      </c>
      <c r="B350" s="3">
        <v>864</v>
      </c>
      <c r="C350" s="3">
        <v>0.45340843669999997</v>
      </c>
      <c r="D350" s="3">
        <v>2.3486094999999999E-2</v>
      </c>
      <c r="E350" s="3">
        <v>0.22888989279999999</v>
      </c>
      <c r="G350">
        <f>1-(1-C350)^EXP(xbeta!$B$12)</f>
        <v>0.75652052245004031</v>
      </c>
      <c r="H350">
        <f>1-(1-D350)^EXP(xbeta!$B$16)</f>
        <v>2.5135154957161454E-2</v>
      </c>
      <c r="I350">
        <f>1-(1-E350)^EXP(xbeta!$B$20)</f>
        <v>5.9941074798011251E-2</v>
      </c>
      <c r="K350">
        <f>1-(1-C350)^EXP(xbeta!$F$12)</f>
        <v>0.39308079495250203</v>
      </c>
      <c r="L350">
        <f>1-(1-D350)^EXP(xbeta!$F$16)</f>
        <v>2.7050348677690517E-2</v>
      </c>
      <c r="M350">
        <f>1-(1-E350)^EXP(xbeta!$F$20)</f>
        <v>0.48072067904399818</v>
      </c>
    </row>
    <row r="351" spans="1:13" x14ac:dyDescent="0.15">
      <c r="A351" s="2" t="s">
        <v>5</v>
      </c>
      <c r="B351" s="3">
        <v>865</v>
      </c>
      <c r="C351" s="3">
        <v>0.45340843669999997</v>
      </c>
      <c r="D351" s="3">
        <v>2.3486094999999999E-2</v>
      </c>
      <c r="E351" s="3">
        <v>0.23076202200000001</v>
      </c>
      <c r="G351">
        <f>1-(1-C351)^EXP(xbeta!$B$12)</f>
        <v>0.75652052245004031</v>
      </c>
      <c r="H351">
        <f>1-(1-D351)^EXP(xbeta!$B$16)</f>
        <v>2.5135154957161454E-2</v>
      </c>
      <c r="I351">
        <f>1-(1-E351)^EXP(xbeta!$B$20)</f>
        <v>6.0484335141569701E-2</v>
      </c>
      <c r="K351">
        <f>1-(1-C351)^EXP(xbeta!$F$12)</f>
        <v>0.39308079495250203</v>
      </c>
      <c r="L351">
        <f>1-(1-D351)^EXP(xbeta!$F$16)</f>
        <v>2.7050348677690517E-2</v>
      </c>
      <c r="M351">
        <f>1-(1-E351)^EXP(xbeta!$F$20)</f>
        <v>0.48389331723080076</v>
      </c>
    </row>
    <row r="352" spans="1:13" x14ac:dyDescent="0.15">
      <c r="A352" s="2" t="s">
        <v>5</v>
      </c>
      <c r="B352" s="3">
        <v>876</v>
      </c>
      <c r="C352" s="3">
        <v>0.45529083539999998</v>
      </c>
      <c r="D352" s="3">
        <v>2.3486094999999999E-2</v>
      </c>
      <c r="E352" s="3">
        <v>0.23076202200000001</v>
      </c>
      <c r="G352">
        <f>1-(1-C352)^EXP(xbeta!$B$12)</f>
        <v>0.75847707120548535</v>
      </c>
      <c r="H352">
        <f>1-(1-D352)^EXP(xbeta!$B$16)</f>
        <v>2.5135154957161454E-2</v>
      </c>
      <c r="I352">
        <f>1-(1-E352)^EXP(xbeta!$B$20)</f>
        <v>6.0484335141569701E-2</v>
      </c>
      <c r="K352">
        <f>1-(1-C352)^EXP(xbeta!$F$12)</f>
        <v>0.39480920738739467</v>
      </c>
      <c r="L352">
        <f>1-(1-D352)^EXP(xbeta!$F$16)</f>
        <v>2.7050348677690517E-2</v>
      </c>
      <c r="M352">
        <f>1-(1-E352)^EXP(xbeta!$F$20)</f>
        <v>0.48389331723080076</v>
      </c>
    </row>
    <row r="353" spans="1:13" x14ac:dyDescent="0.15">
      <c r="A353" s="2" t="s">
        <v>5</v>
      </c>
      <c r="B353" s="3">
        <v>879</v>
      </c>
      <c r="C353" s="3">
        <v>0.4571808987</v>
      </c>
      <c r="D353" s="3">
        <v>2.3486094999999999E-2</v>
      </c>
      <c r="E353" s="3">
        <v>0.23076202200000001</v>
      </c>
      <c r="G353">
        <f>1-(1-C353)^EXP(xbeta!$B$12)</f>
        <v>0.7604325004001663</v>
      </c>
      <c r="H353">
        <f>1-(1-D353)^EXP(xbeta!$B$16)</f>
        <v>2.5135154957161454E-2</v>
      </c>
      <c r="I353">
        <f>1-(1-E353)^EXP(xbeta!$B$20)</f>
        <v>6.0484335141569701E-2</v>
      </c>
      <c r="K353">
        <f>1-(1-C353)^EXP(xbeta!$F$12)</f>
        <v>0.39654569932242034</v>
      </c>
      <c r="L353">
        <f>1-(1-D353)^EXP(xbeta!$F$16)</f>
        <v>2.7050348677690517E-2</v>
      </c>
      <c r="M353">
        <f>1-(1-E353)^EXP(xbeta!$F$20)</f>
        <v>0.48389331723080076</v>
      </c>
    </row>
    <row r="354" spans="1:13" x14ac:dyDescent="0.15">
      <c r="A354" s="2" t="s">
        <v>5</v>
      </c>
      <c r="B354" s="3">
        <v>883</v>
      </c>
      <c r="C354" s="3">
        <v>0.45907011730000002</v>
      </c>
      <c r="D354" s="3">
        <v>2.3486094999999999E-2</v>
      </c>
      <c r="E354" s="3">
        <v>0.23076202200000001</v>
      </c>
      <c r="G354">
        <f>1-(1-C354)^EXP(xbeta!$B$12)</f>
        <v>0.7623779679352225</v>
      </c>
      <c r="H354">
        <f>1-(1-D354)^EXP(xbeta!$B$16)</f>
        <v>2.5135154957161454E-2</v>
      </c>
      <c r="I354">
        <f>1-(1-E354)^EXP(xbeta!$B$20)</f>
        <v>6.0484335141569701E-2</v>
      </c>
      <c r="K354">
        <f>1-(1-C354)^EXP(xbeta!$F$12)</f>
        <v>0.39828246275435719</v>
      </c>
      <c r="L354">
        <f>1-(1-D354)^EXP(xbeta!$F$16)</f>
        <v>2.7050348677690517E-2</v>
      </c>
      <c r="M354">
        <f>1-(1-E354)^EXP(xbeta!$F$20)</f>
        <v>0.48389331723080076</v>
      </c>
    </row>
    <row r="355" spans="1:13" x14ac:dyDescent="0.15">
      <c r="A355" s="2" t="s">
        <v>5</v>
      </c>
      <c r="B355" s="3">
        <v>917</v>
      </c>
      <c r="C355" s="3">
        <v>0.46095860979999997</v>
      </c>
      <c r="D355" s="3">
        <v>2.3486094999999999E-2</v>
      </c>
      <c r="E355" s="3">
        <v>0.23076202200000001</v>
      </c>
      <c r="G355">
        <f>1-(1-C355)^EXP(xbeta!$B$12)</f>
        <v>0.76431361799147912</v>
      </c>
      <c r="H355">
        <f>1-(1-D355)^EXP(xbeta!$B$16)</f>
        <v>2.5135154957161454E-2</v>
      </c>
      <c r="I355">
        <f>1-(1-E355)^EXP(xbeta!$B$20)</f>
        <v>6.0484335141569701E-2</v>
      </c>
      <c r="K355">
        <f>1-(1-C355)^EXP(xbeta!$F$12)</f>
        <v>0.40001960969698469</v>
      </c>
      <c r="L355">
        <f>1-(1-D355)^EXP(xbeta!$F$16)</f>
        <v>2.7050348677690517E-2</v>
      </c>
      <c r="M355">
        <f>1-(1-E355)^EXP(xbeta!$F$20)</f>
        <v>0.48389331723080076</v>
      </c>
    </row>
    <row r="356" spans="1:13" x14ac:dyDescent="0.15">
      <c r="A356" s="2" t="s">
        <v>5</v>
      </c>
      <c r="B356" s="3">
        <v>919</v>
      </c>
      <c r="C356" s="3">
        <v>0.46284795820000002</v>
      </c>
      <c r="D356" s="3">
        <v>2.3486094999999999E-2</v>
      </c>
      <c r="E356" s="3">
        <v>0.23076202200000001</v>
      </c>
      <c r="G356">
        <f>1-(1-C356)^EXP(xbeta!$B$12)</f>
        <v>0.76624108188446505</v>
      </c>
      <c r="H356">
        <f>1-(1-D356)^EXP(xbeta!$B$16)</f>
        <v>2.5135154957161454E-2</v>
      </c>
      <c r="I356">
        <f>1-(1-E356)^EXP(xbeta!$B$20)</f>
        <v>6.0484335141569701E-2</v>
      </c>
      <c r="K356">
        <f>1-(1-C356)^EXP(xbeta!$F$12)</f>
        <v>0.40175859980070272</v>
      </c>
      <c r="L356">
        <f>1-(1-D356)^EXP(xbeta!$F$16)</f>
        <v>2.7050348677690517E-2</v>
      </c>
      <c r="M356">
        <f>1-(1-E356)^EXP(xbeta!$F$20)</f>
        <v>0.48389331723080076</v>
      </c>
    </row>
    <row r="357" spans="1:13" x14ac:dyDescent="0.15">
      <c r="A357" s="2" t="s">
        <v>5</v>
      </c>
      <c r="B357" s="3">
        <v>921</v>
      </c>
      <c r="C357" s="3">
        <v>0.46474579469999999</v>
      </c>
      <c r="D357" s="3">
        <v>2.3486094999999999E-2</v>
      </c>
      <c r="E357" s="3">
        <v>0.23076202200000001</v>
      </c>
      <c r="G357">
        <f>1-(1-C357)^EXP(xbeta!$B$12)</f>
        <v>0.76816808930619218</v>
      </c>
      <c r="H357">
        <f>1-(1-D357)^EXP(xbeta!$B$16)</f>
        <v>2.5135154957161454E-2</v>
      </c>
      <c r="I357">
        <f>1-(1-E357)^EXP(xbeta!$B$20)</f>
        <v>6.0484335141569701E-2</v>
      </c>
      <c r="K357">
        <f>1-(1-C357)^EXP(xbeta!$F$12)</f>
        <v>0.40350647011935736</v>
      </c>
      <c r="L357">
        <f>1-(1-D357)^EXP(xbeta!$F$16)</f>
        <v>2.7050348677690517E-2</v>
      </c>
      <c r="M357">
        <f>1-(1-E357)^EXP(xbeta!$F$20)</f>
        <v>0.48389331723080076</v>
      </c>
    </row>
    <row r="358" spans="1:13" x14ac:dyDescent="0.15">
      <c r="A358" s="2" t="s">
        <v>5</v>
      </c>
      <c r="B358" s="3">
        <v>931</v>
      </c>
      <c r="C358" s="3">
        <v>0.4666472196</v>
      </c>
      <c r="D358" s="3">
        <v>2.3486094999999999E-2</v>
      </c>
      <c r="E358" s="3">
        <v>0.23076202200000001</v>
      </c>
      <c r="G358">
        <f>1-(1-C358)^EXP(xbeta!$B$12)</f>
        <v>0.77008958908418956</v>
      </c>
      <c r="H358">
        <f>1-(1-D358)^EXP(xbeta!$B$16)</f>
        <v>2.5135154957161454E-2</v>
      </c>
      <c r="I358">
        <f>1-(1-E358)^EXP(xbeta!$B$20)</f>
        <v>6.0484335141569701E-2</v>
      </c>
      <c r="K358">
        <f>1-(1-C358)^EXP(xbeta!$F$12)</f>
        <v>0.40525872279107378</v>
      </c>
      <c r="L358">
        <f>1-(1-D358)^EXP(xbeta!$F$16)</f>
        <v>2.7050348677690517E-2</v>
      </c>
      <c r="M358">
        <f>1-(1-E358)^EXP(xbeta!$F$20)</f>
        <v>0.48389331723080076</v>
      </c>
    </row>
    <row r="359" spans="1:13" x14ac:dyDescent="0.15">
      <c r="A359" s="2" t="s">
        <v>5</v>
      </c>
      <c r="B359" s="3">
        <v>934</v>
      </c>
      <c r="C359" s="3">
        <v>0.4666472196</v>
      </c>
      <c r="D359" s="3">
        <v>2.4760279900000001E-2</v>
      </c>
      <c r="E359" s="3">
        <v>0.23076202200000001</v>
      </c>
      <c r="G359">
        <f>1-(1-C359)^EXP(xbeta!$B$12)</f>
        <v>0.77008958908418956</v>
      </c>
      <c r="H359">
        <f>1-(1-D359)^EXP(xbeta!$B$16)</f>
        <v>2.6497586007278029E-2</v>
      </c>
      <c r="I359">
        <f>1-(1-E359)^EXP(xbeta!$B$20)</f>
        <v>6.0484335141569701E-2</v>
      </c>
      <c r="K359">
        <f>1-(1-C359)^EXP(xbeta!$F$12)</f>
        <v>0.40525872279107378</v>
      </c>
      <c r="L359">
        <f>1-(1-D359)^EXP(xbeta!$F$16)</f>
        <v>2.8515064847667304E-2</v>
      </c>
      <c r="M359">
        <f>1-(1-E359)^EXP(xbeta!$F$20)</f>
        <v>0.48389331723080076</v>
      </c>
    </row>
    <row r="360" spans="1:13" x14ac:dyDescent="0.15">
      <c r="A360" s="2" t="s">
        <v>5</v>
      </c>
      <c r="B360" s="3">
        <v>954</v>
      </c>
      <c r="C360" s="3">
        <v>0.4666472196</v>
      </c>
      <c r="D360" s="3">
        <v>2.4760279900000001E-2</v>
      </c>
      <c r="E360" s="3">
        <v>0.23266976989999999</v>
      </c>
      <c r="G360">
        <f>1-(1-C360)^EXP(xbeta!$B$12)</f>
        <v>0.77008958908418956</v>
      </c>
      <c r="H360">
        <f>1-(1-D360)^EXP(xbeta!$B$16)</f>
        <v>2.6497586007278029E-2</v>
      </c>
      <c r="I360">
        <f>1-(1-E360)^EXP(xbeta!$B$20)</f>
        <v>6.1038969099315943E-2</v>
      </c>
      <c r="K360">
        <f>1-(1-C360)^EXP(xbeta!$F$12)</f>
        <v>0.40525872279107378</v>
      </c>
      <c r="L360">
        <f>1-(1-D360)^EXP(xbeta!$F$16)</f>
        <v>2.8515064847667304E-2</v>
      </c>
      <c r="M360">
        <f>1-(1-E360)^EXP(xbeta!$F$20)</f>
        <v>0.48711425684142462</v>
      </c>
    </row>
    <row r="361" spans="1:13" x14ac:dyDescent="0.15">
      <c r="A361" s="2" t="s">
        <v>5</v>
      </c>
      <c r="B361" s="3">
        <v>1007</v>
      </c>
      <c r="C361" s="3">
        <v>0.4666472196</v>
      </c>
      <c r="D361" s="3">
        <v>2.6098169500000001E-2</v>
      </c>
      <c r="E361" s="3">
        <v>0.23266976989999999</v>
      </c>
      <c r="G361">
        <f>1-(1-C361)^EXP(xbeta!$B$12)</f>
        <v>0.77008958908418956</v>
      </c>
      <c r="H361">
        <f>1-(1-D361)^EXP(xbeta!$B$16)</f>
        <v>2.7927997511936309E-2</v>
      </c>
      <c r="I361">
        <f>1-(1-E361)^EXP(xbeta!$B$20)</f>
        <v>6.1038969099315943E-2</v>
      </c>
      <c r="K361">
        <f>1-(1-C361)^EXP(xbeta!$F$12)</f>
        <v>0.40525872279107378</v>
      </c>
      <c r="L361">
        <f>1-(1-D361)^EXP(xbeta!$F$16)</f>
        <v>3.0052694737782715E-2</v>
      </c>
      <c r="M361">
        <f>1-(1-E361)^EXP(xbeta!$F$20)</f>
        <v>0.48711425684142462</v>
      </c>
    </row>
    <row r="362" spans="1:13" x14ac:dyDescent="0.15">
      <c r="A362" s="2" t="s">
        <v>5</v>
      </c>
      <c r="B362" s="3">
        <v>1015</v>
      </c>
      <c r="C362" s="3">
        <v>0.4666472196</v>
      </c>
      <c r="D362" s="3">
        <v>2.7438318600000001E-2</v>
      </c>
      <c r="E362" s="3">
        <v>0.23266976989999999</v>
      </c>
      <c r="G362">
        <f>1-(1-C362)^EXP(xbeta!$B$12)</f>
        <v>0.77008958908418956</v>
      </c>
      <c r="H362">
        <f>1-(1-D362)^EXP(xbeta!$B$16)</f>
        <v>2.9360684682182669E-2</v>
      </c>
      <c r="I362">
        <f>1-(1-E362)^EXP(xbeta!$B$20)</f>
        <v>6.1038969099315943E-2</v>
      </c>
      <c r="K362">
        <f>1-(1-C362)^EXP(xbeta!$F$12)</f>
        <v>0.40525872279107378</v>
      </c>
      <c r="L362">
        <f>1-(1-D362)^EXP(xbeta!$F$16)</f>
        <v>3.1592595673297641E-2</v>
      </c>
      <c r="M362">
        <f>1-(1-E362)^EXP(xbeta!$F$20)</f>
        <v>0.48711425684142462</v>
      </c>
    </row>
    <row r="363" spans="1:13" x14ac:dyDescent="0.15">
      <c r="A363" s="2" t="s">
        <v>5</v>
      </c>
      <c r="B363" s="3">
        <v>1016</v>
      </c>
      <c r="C363" s="3">
        <v>0.46864161679999999</v>
      </c>
      <c r="D363" s="3">
        <v>2.7438318600000001E-2</v>
      </c>
      <c r="E363" s="3">
        <v>0.23266976989999999</v>
      </c>
      <c r="G363">
        <f>1-(1-C363)^EXP(xbeta!$B$12)</f>
        <v>0.77209521217587251</v>
      </c>
      <c r="H363">
        <f>1-(1-D363)^EXP(xbeta!$B$16)</f>
        <v>2.9360684682182669E-2</v>
      </c>
      <c r="I363">
        <f>1-(1-E363)^EXP(xbeta!$B$20)</f>
        <v>6.1038969099315943E-2</v>
      </c>
      <c r="K363">
        <f>1-(1-C363)^EXP(xbeta!$F$12)</f>
        <v>0.40709781766255915</v>
      </c>
      <c r="L363">
        <f>1-(1-D363)^EXP(xbeta!$F$16)</f>
        <v>3.1592595673297641E-2</v>
      </c>
      <c r="M363">
        <f>1-(1-E363)^EXP(xbeta!$F$20)</f>
        <v>0.48711425684142462</v>
      </c>
    </row>
    <row r="364" spans="1:13" x14ac:dyDescent="0.15">
      <c r="A364" s="2" t="s">
        <v>5</v>
      </c>
      <c r="B364" s="3">
        <v>1046</v>
      </c>
      <c r="C364" s="3">
        <v>0.47063321200000002</v>
      </c>
      <c r="D364" s="3">
        <v>2.7438318600000001E-2</v>
      </c>
      <c r="E364" s="3">
        <v>0.23266976989999999</v>
      </c>
      <c r="G364">
        <f>1-(1-C364)^EXP(xbeta!$B$12)</f>
        <v>0.7740879860594031</v>
      </c>
      <c r="H364">
        <f>1-(1-D364)^EXP(xbeta!$B$16)</f>
        <v>2.9360684682182669E-2</v>
      </c>
      <c r="I364">
        <f>1-(1-E364)^EXP(xbeta!$B$20)</f>
        <v>6.1038969099315943E-2</v>
      </c>
      <c r="K364">
        <f>1-(1-C364)^EXP(xbeta!$F$12)</f>
        <v>0.40893552298614289</v>
      </c>
      <c r="L364">
        <f>1-(1-D364)^EXP(xbeta!$F$16)</f>
        <v>3.1592595673297641E-2</v>
      </c>
      <c r="M364">
        <f>1-(1-E364)^EXP(xbeta!$F$20)</f>
        <v>0.48711425684142462</v>
      </c>
    </row>
    <row r="365" spans="1:13" x14ac:dyDescent="0.15">
      <c r="A365" s="2" t="s">
        <v>5</v>
      </c>
      <c r="B365" s="3">
        <v>1048</v>
      </c>
      <c r="C365" s="3">
        <v>0.47262856409999998</v>
      </c>
      <c r="D365" s="3">
        <v>2.7438318600000001E-2</v>
      </c>
      <c r="E365" s="3">
        <v>0.23266976989999999</v>
      </c>
      <c r="G365">
        <f>1-(1-C365)^EXP(xbeta!$B$12)</f>
        <v>0.77607447909229244</v>
      </c>
      <c r="H365">
        <f>1-(1-D365)^EXP(xbeta!$B$16)</f>
        <v>2.9360684682182669E-2</v>
      </c>
      <c r="I365">
        <f>1-(1-E365)^EXP(xbeta!$B$20)</f>
        <v>6.1038969099315943E-2</v>
      </c>
      <c r="K365">
        <f>1-(1-C365)^EXP(xbeta!$F$12)</f>
        <v>0.41077789700771572</v>
      </c>
      <c r="L365">
        <f>1-(1-D365)^EXP(xbeta!$F$16)</f>
        <v>3.1592595673297641E-2</v>
      </c>
      <c r="M365">
        <f>1-(1-E365)^EXP(xbeta!$F$20)</f>
        <v>0.48711425684142462</v>
      </c>
    </row>
    <row r="366" spans="1:13" x14ac:dyDescent="0.15">
      <c r="A366" s="2" t="s">
        <v>5</v>
      </c>
      <c r="B366" s="3">
        <v>1054</v>
      </c>
      <c r="C366" s="3">
        <v>0.47462217039999999</v>
      </c>
      <c r="D366" s="3">
        <v>2.7438318600000001E-2</v>
      </c>
      <c r="E366" s="3">
        <v>0.23266976989999999</v>
      </c>
      <c r="G366">
        <f>1-(1-C366)^EXP(xbeta!$B$12)</f>
        <v>0.77804921064519572</v>
      </c>
      <c r="H366">
        <f>1-(1-D366)^EXP(xbeta!$B$16)</f>
        <v>2.9360684682182669E-2</v>
      </c>
      <c r="I366">
        <f>1-(1-E366)^EXP(xbeta!$B$20)</f>
        <v>6.1038969099315943E-2</v>
      </c>
      <c r="K366">
        <f>1-(1-C366)^EXP(xbeta!$F$12)</f>
        <v>0.41261986605273371</v>
      </c>
      <c r="L366">
        <f>1-(1-D366)^EXP(xbeta!$F$16)</f>
        <v>3.1592595673297641E-2</v>
      </c>
      <c r="M366">
        <f>1-(1-E366)^EXP(xbeta!$F$20)</f>
        <v>0.48711425684142462</v>
      </c>
    </row>
    <row r="367" spans="1:13" x14ac:dyDescent="0.15">
      <c r="A367" s="2" t="s">
        <v>5</v>
      </c>
      <c r="B367" s="3">
        <v>1078</v>
      </c>
      <c r="C367" s="3">
        <v>0.4766128134</v>
      </c>
      <c r="D367" s="3">
        <v>2.7438318600000001E-2</v>
      </c>
      <c r="E367" s="3">
        <v>0.23266976989999999</v>
      </c>
      <c r="G367">
        <f>1-(1-C367)^EXP(xbeta!$B$12)</f>
        <v>0.78001102305115344</v>
      </c>
      <c r="H367">
        <f>1-(1-D367)^EXP(xbeta!$B$16)</f>
        <v>2.9360684682182669E-2</v>
      </c>
      <c r="I367">
        <f>1-(1-E367)^EXP(xbeta!$B$20)</f>
        <v>6.1038969099315943E-2</v>
      </c>
      <c r="K367">
        <f>1-(1-C367)^EXP(xbeta!$F$12)</f>
        <v>0.41446030631283104</v>
      </c>
      <c r="L367">
        <f>1-(1-D367)^EXP(xbeta!$F$16)</f>
        <v>3.1592595673297641E-2</v>
      </c>
      <c r="M367">
        <f>1-(1-E367)^EXP(xbeta!$F$20)</f>
        <v>0.48711425684142462</v>
      </c>
    </row>
    <row r="368" spans="1:13" x14ac:dyDescent="0.15">
      <c r="A368" s="2" t="s">
        <v>5</v>
      </c>
      <c r="B368" s="3">
        <v>1081</v>
      </c>
      <c r="C368" s="3">
        <v>0.4766128134</v>
      </c>
      <c r="D368" s="3">
        <v>2.7438318600000001E-2</v>
      </c>
      <c r="E368" s="3">
        <v>0.23468616719999999</v>
      </c>
      <c r="G368">
        <f>1-(1-C368)^EXP(xbeta!$B$12)</f>
        <v>0.78001102305115344</v>
      </c>
      <c r="H368">
        <f>1-(1-D368)^EXP(xbeta!$B$16)</f>
        <v>2.9360684682182669E-2</v>
      </c>
      <c r="I368">
        <f>1-(1-E368)^EXP(xbeta!$B$20)</f>
        <v>6.1626334061576915E-2</v>
      </c>
      <c r="K368">
        <f>1-(1-C368)^EXP(xbeta!$F$12)</f>
        <v>0.41446030631283104</v>
      </c>
      <c r="L368">
        <f>1-(1-D368)^EXP(xbeta!$F$16)</f>
        <v>3.1592595673297641E-2</v>
      </c>
      <c r="M368">
        <f>1-(1-E368)^EXP(xbeta!$F$20)</f>
        <v>0.49050541777055523</v>
      </c>
    </row>
    <row r="369" spans="1:13" x14ac:dyDescent="0.15">
      <c r="A369" s="2" t="s">
        <v>5</v>
      </c>
      <c r="B369" s="3">
        <v>1092</v>
      </c>
      <c r="C369" s="3">
        <v>0.4766128134</v>
      </c>
      <c r="D369" s="3">
        <v>2.7438318600000001E-2</v>
      </c>
      <c r="E369" s="3">
        <v>0.23670642629999999</v>
      </c>
      <c r="G369">
        <f>1-(1-C369)^EXP(xbeta!$B$12)</f>
        <v>0.78001102305115344</v>
      </c>
      <c r="H369">
        <f>1-(1-D369)^EXP(xbeta!$B$16)</f>
        <v>2.9360684682182669E-2</v>
      </c>
      <c r="I369">
        <f>1-(1-E369)^EXP(xbeta!$B$20)</f>
        <v>6.2216008054507443E-2</v>
      </c>
      <c r="K369">
        <f>1-(1-C369)^EXP(xbeta!$F$12)</f>
        <v>0.41446030631283104</v>
      </c>
      <c r="L369">
        <f>1-(1-D369)^EXP(xbeta!$F$16)</f>
        <v>3.1592595673297641E-2</v>
      </c>
      <c r="M369">
        <f>1-(1-E369)^EXP(xbeta!$F$20)</f>
        <v>0.49388947029019958</v>
      </c>
    </row>
    <row r="370" spans="1:13" x14ac:dyDescent="0.15">
      <c r="A370" s="2" t="s">
        <v>5</v>
      </c>
      <c r="B370" s="3">
        <v>1097</v>
      </c>
      <c r="C370" s="3">
        <v>0.4766128134</v>
      </c>
      <c r="D370" s="3">
        <v>2.7438318600000001E-2</v>
      </c>
      <c r="E370" s="3">
        <v>0.23872981939999999</v>
      </c>
      <c r="G370">
        <f>1-(1-C370)^EXP(xbeta!$B$12)</f>
        <v>0.78001102305115344</v>
      </c>
      <c r="H370">
        <f>1-(1-D370)^EXP(xbeta!$B$16)</f>
        <v>2.9360684682182669E-2</v>
      </c>
      <c r="I370">
        <f>1-(1-E370)^EXP(xbeta!$B$20)</f>
        <v>6.2807790349184045E-2</v>
      </c>
      <c r="K370">
        <f>1-(1-C370)^EXP(xbeta!$F$12)</f>
        <v>0.41446030631283104</v>
      </c>
      <c r="L370">
        <f>1-(1-D370)^EXP(xbeta!$F$16)</f>
        <v>3.1592595673297641E-2</v>
      </c>
      <c r="M370">
        <f>1-(1-E370)^EXP(xbeta!$F$20)</f>
        <v>0.49726514336169514</v>
      </c>
    </row>
    <row r="371" spans="1:13" x14ac:dyDescent="0.15">
      <c r="A371" s="2" t="s">
        <v>5</v>
      </c>
      <c r="B371" s="3">
        <v>1157</v>
      </c>
      <c r="C371" s="3">
        <v>0.47875577460000002</v>
      </c>
      <c r="D371" s="3">
        <v>2.8877182899999999E-2</v>
      </c>
      <c r="E371" s="3">
        <v>0.23872981939999999</v>
      </c>
      <c r="G371">
        <f>1-(1-C371)^EXP(xbeta!$B$12)</f>
        <v>0.7821118115882959</v>
      </c>
      <c r="H371">
        <f>1-(1-D371)^EXP(xbeta!$B$16)</f>
        <v>3.0898747108925928E-2</v>
      </c>
      <c r="I371">
        <f>1-(1-E371)^EXP(xbeta!$B$20)</f>
        <v>6.2807790349184045E-2</v>
      </c>
      <c r="K371">
        <f>1-(1-C371)^EXP(xbeta!$F$12)</f>
        <v>0.41644292831656315</v>
      </c>
      <c r="L371">
        <f>1-(1-D371)^EXP(xbeta!$F$16)</f>
        <v>3.3245562095768344E-2</v>
      </c>
      <c r="M371">
        <f>1-(1-E371)^EXP(xbeta!$F$20)</f>
        <v>0.49726514336169514</v>
      </c>
    </row>
    <row r="372" spans="1:13" x14ac:dyDescent="0.15">
      <c r="A372" s="2" t="s">
        <v>5</v>
      </c>
      <c r="B372" s="3">
        <v>1223</v>
      </c>
      <c r="C372" s="3">
        <v>0.47875577460000002</v>
      </c>
      <c r="D372" s="3">
        <v>2.8877182899999999E-2</v>
      </c>
      <c r="E372" s="3">
        <v>0.24098471890000001</v>
      </c>
      <c r="G372">
        <f>1-(1-C372)^EXP(xbeta!$B$12)</f>
        <v>0.7821118115882959</v>
      </c>
      <c r="H372">
        <f>1-(1-D372)^EXP(xbeta!$B$16)</f>
        <v>3.0898747108925928E-2</v>
      </c>
      <c r="I372">
        <f>1-(1-E372)^EXP(xbeta!$B$20)</f>
        <v>6.3468695517769791E-2</v>
      </c>
      <c r="K372">
        <f>1-(1-C372)^EXP(xbeta!$F$12)</f>
        <v>0.41644292831656315</v>
      </c>
      <c r="L372">
        <f>1-(1-D372)^EXP(xbeta!$F$16)</f>
        <v>3.3245562095768344E-2</v>
      </c>
      <c r="M372">
        <f>1-(1-E372)^EXP(xbeta!$F$20)</f>
        <v>0.50101099712637698</v>
      </c>
    </row>
    <row r="373" spans="1:13" x14ac:dyDescent="0.15">
      <c r="A373" s="2" t="s">
        <v>5</v>
      </c>
      <c r="B373" s="3">
        <v>1233</v>
      </c>
      <c r="C373" s="3">
        <v>0.47875577460000002</v>
      </c>
      <c r="D373" s="3">
        <v>2.8877182899999999E-2</v>
      </c>
      <c r="E373" s="3">
        <v>0.24323523620000001</v>
      </c>
      <c r="G373">
        <f>1-(1-C373)^EXP(xbeta!$B$12)</f>
        <v>0.7821118115882959</v>
      </c>
      <c r="H373">
        <f>1-(1-D373)^EXP(xbeta!$B$16)</f>
        <v>3.0898747108925928E-2</v>
      </c>
      <c r="I373">
        <f>1-(1-E373)^EXP(xbeta!$B$20)</f>
        <v>6.4129810110686858E-2</v>
      </c>
      <c r="K373">
        <f>1-(1-C373)^EXP(xbeta!$F$12)</f>
        <v>0.41644292831656315</v>
      </c>
      <c r="L373">
        <f>1-(1-D373)^EXP(xbeta!$F$16)</f>
        <v>3.3245562095768344E-2</v>
      </c>
      <c r="M373">
        <f>1-(1-E373)^EXP(xbeta!$F$20)</f>
        <v>0.50473273052006318</v>
      </c>
    </row>
    <row r="374" spans="1:13" x14ac:dyDescent="0.15">
      <c r="A374" s="2" t="s">
        <v>5</v>
      </c>
      <c r="B374" s="3">
        <v>1274</v>
      </c>
      <c r="C374" s="3">
        <v>0.47875577460000002</v>
      </c>
      <c r="D374" s="3">
        <v>2.8877182899999999E-2</v>
      </c>
      <c r="E374" s="3">
        <v>0.24548416370000001</v>
      </c>
      <c r="G374">
        <f>1-(1-C374)^EXP(xbeta!$B$12)</f>
        <v>0.7821118115882959</v>
      </c>
      <c r="H374">
        <f>1-(1-D374)^EXP(xbeta!$B$16)</f>
        <v>3.0898747108925928E-2</v>
      </c>
      <c r="I374">
        <f>1-(1-E374)^EXP(xbeta!$B$20)</f>
        <v>6.4791956308532184E-2</v>
      </c>
      <c r="K374">
        <f>1-(1-C374)^EXP(xbeta!$F$12)</f>
        <v>0.41644292831656315</v>
      </c>
      <c r="L374">
        <f>1-(1-D374)^EXP(xbeta!$F$16)</f>
        <v>3.3245562095768344E-2</v>
      </c>
      <c r="M374">
        <f>1-(1-E374)^EXP(xbeta!$F$20)</f>
        <v>0.50843505439572467</v>
      </c>
    </row>
    <row r="375" spans="1:13" x14ac:dyDescent="0.15">
      <c r="A375" s="2" t="s">
        <v>5</v>
      </c>
      <c r="B375" s="3">
        <v>1329</v>
      </c>
      <c r="C375" s="3">
        <v>0.47875577460000002</v>
      </c>
      <c r="D375" s="3">
        <v>2.8877182899999999E-2</v>
      </c>
      <c r="E375" s="3">
        <v>0.24773139750000001</v>
      </c>
      <c r="G375">
        <f>1-(1-C375)^EXP(xbeta!$B$12)</f>
        <v>0.7821118115882959</v>
      </c>
      <c r="H375">
        <f>1-(1-D375)^EXP(xbeta!$B$16)</f>
        <v>3.0898747108925928E-2</v>
      </c>
      <c r="I375">
        <f>1-(1-E375)^EXP(xbeta!$B$20)</f>
        <v>6.5455108108010585E-2</v>
      </c>
      <c r="K375">
        <f>1-(1-C375)^EXP(xbeta!$F$12)</f>
        <v>0.41644292831656315</v>
      </c>
      <c r="L375">
        <f>1-(1-D375)^EXP(xbeta!$F$16)</f>
        <v>3.3245562095768344E-2</v>
      </c>
      <c r="M375">
        <f>1-(1-E375)^EXP(xbeta!$F$20)</f>
        <v>0.51211786041216545</v>
      </c>
    </row>
    <row r="376" spans="1:13" x14ac:dyDescent="0.15">
      <c r="A376" s="2" t="s">
        <v>5</v>
      </c>
      <c r="B376" s="3">
        <v>1333</v>
      </c>
      <c r="C376" s="3">
        <v>0.47875577460000002</v>
      </c>
      <c r="D376" s="3">
        <v>2.8877182899999999E-2</v>
      </c>
      <c r="E376" s="3">
        <v>0.24998430969999999</v>
      </c>
      <c r="G376">
        <f>1-(1-C376)^EXP(xbeta!$B$12)</f>
        <v>0.7821118115882959</v>
      </c>
      <c r="H376">
        <f>1-(1-D376)^EXP(xbeta!$B$16)</f>
        <v>3.0898747108925928E-2</v>
      </c>
      <c r="I376">
        <f>1-(1-E376)^EXP(xbeta!$B$20)</f>
        <v>6.6121452960625882E-2</v>
      </c>
      <c r="K376">
        <f>1-(1-C376)^EXP(xbeta!$F$12)</f>
        <v>0.41644292831656315</v>
      </c>
      <c r="L376">
        <f>1-(1-D376)^EXP(xbeta!$F$16)</f>
        <v>3.3245562095768344E-2</v>
      </c>
      <c r="M376">
        <f>1-(1-E376)^EXP(xbeta!$F$20)</f>
        <v>0.51579321167179792</v>
      </c>
    </row>
    <row r="377" spans="1:13" x14ac:dyDescent="0.15">
      <c r="A377" s="2" t="s">
        <v>5</v>
      </c>
      <c r="B377" s="3">
        <v>1353</v>
      </c>
      <c r="C377" s="3">
        <v>0.48100165280000001</v>
      </c>
      <c r="D377" s="3">
        <v>2.8877182899999999E-2</v>
      </c>
      <c r="E377" s="3">
        <v>0.24998430969999999</v>
      </c>
      <c r="G377">
        <f>1-(1-C377)^EXP(xbeta!$B$12)</f>
        <v>0.78430111735345265</v>
      </c>
      <c r="H377">
        <f>1-(1-D377)^EXP(xbeta!$B$16)</f>
        <v>3.0898747108925928E-2</v>
      </c>
      <c r="I377">
        <f>1-(1-E377)^EXP(xbeta!$B$20)</f>
        <v>6.6121452960625882E-2</v>
      </c>
      <c r="K377">
        <f>1-(1-C377)^EXP(xbeta!$F$12)</f>
        <v>0.41852228372482447</v>
      </c>
      <c r="L377">
        <f>1-(1-D377)^EXP(xbeta!$F$16)</f>
        <v>3.3245562095768344E-2</v>
      </c>
      <c r="M377">
        <f>1-(1-E377)^EXP(xbeta!$F$20)</f>
        <v>0.51579321167179792</v>
      </c>
    </row>
    <row r="378" spans="1:13" x14ac:dyDescent="0.15">
      <c r="A378" s="2" t="s">
        <v>5</v>
      </c>
      <c r="B378" s="3">
        <v>1364</v>
      </c>
      <c r="C378" s="3">
        <v>0.48100165280000001</v>
      </c>
      <c r="D378" s="3">
        <v>3.0380968000000001E-2</v>
      </c>
      <c r="E378" s="3">
        <v>0.24998430969999999</v>
      </c>
      <c r="G378">
        <f>1-(1-C378)^EXP(xbeta!$B$12)</f>
        <v>0.78430111735345265</v>
      </c>
      <c r="H378">
        <f>1-(1-D378)^EXP(xbeta!$B$16)</f>
        <v>3.2506032912415606E-2</v>
      </c>
      <c r="I378">
        <f>1-(1-E378)^EXP(xbeta!$B$20)</f>
        <v>6.6121452960625882E-2</v>
      </c>
      <c r="K378">
        <f>1-(1-C378)^EXP(xbeta!$F$12)</f>
        <v>0.41852228372482447</v>
      </c>
      <c r="L378">
        <f>1-(1-D378)^EXP(xbeta!$F$16)</f>
        <v>3.4972706826583044E-2</v>
      </c>
      <c r="M378">
        <f>1-(1-E378)^EXP(xbeta!$F$20)</f>
        <v>0.51579321167179792</v>
      </c>
    </row>
    <row r="379" spans="1:13" x14ac:dyDescent="0.15">
      <c r="A379" s="2" t="s">
        <v>5</v>
      </c>
      <c r="B379" s="3">
        <v>1403</v>
      </c>
      <c r="C379" s="3">
        <v>0.48100165280000001</v>
      </c>
      <c r="D379" s="3">
        <v>3.0380968000000001E-2</v>
      </c>
      <c r="E379" s="3">
        <v>0.25236191790000001</v>
      </c>
      <c r="G379">
        <f>1-(1-C379)^EXP(xbeta!$B$12)</f>
        <v>0.78430111735345265</v>
      </c>
      <c r="H379">
        <f>1-(1-D379)^EXP(xbeta!$B$16)</f>
        <v>3.2506032912415606E-2</v>
      </c>
      <c r="I379">
        <f>1-(1-E379)^EXP(xbeta!$B$20)</f>
        <v>6.6826335844820561E-2</v>
      </c>
      <c r="K379">
        <f>1-(1-C379)^EXP(xbeta!$F$12)</f>
        <v>0.41852228372482447</v>
      </c>
      <c r="L379">
        <f>1-(1-D379)^EXP(xbeta!$F$16)</f>
        <v>3.4972706826583044E-2</v>
      </c>
      <c r="M379">
        <f>1-(1-E379)^EXP(xbeta!$F$20)</f>
        <v>0.51965381741607941</v>
      </c>
    </row>
    <row r="380" spans="1:13" x14ac:dyDescent="0.15">
      <c r="A380" s="2" t="s">
        <v>5</v>
      </c>
      <c r="B380" s="3">
        <v>1417</v>
      </c>
      <c r="C380" s="3">
        <v>0.48340106620000001</v>
      </c>
      <c r="D380" s="3">
        <v>3.0380968000000001E-2</v>
      </c>
      <c r="E380" s="3">
        <v>0.25236191790000001</v>
      </c>
      <c r="G380">
        <f>1-(1-C380)^EXP(xbeta!$B$12)</f>
        <v>0.78662611859954124</v>
      </c>
      <c r="H380">
        <f>1-(1-D380)^EXP(xbeta!$B$16)</f>
        <v>3.2506032912415606E-2</v>
      </c>
      <c r="I380">
        <f>1-(1-E380)^EXP(xbeta!$B$20)</f>
        <v>6.6826335844820561E-2</v>
      </c>
      <c r="K380">
        <f>1-(1-C380)^EXP(xbeta!$F$12)</f>
        <v>0.42074551427022888</v>
      </c>
      <c r="L380">
        <f>1-(1-D380)^EXP(xbeta!$F$16)</f>
        <v>3.4972706826583044E-2</v>
      </c>
      <c r="M380">
        <f>1-(1-E380)^EXP(xbeta!$F$20)</f>
        <v>0.51965381741607941</v>
      </c>
    </row>
    <row r="381" spans="1:13" x14ac:dyDescent="0.15">
      <c r="A381" s="2" t="s">
        <v>5</v>
      </c>
      <c r="B381" s="3">
        <v>1457</v>
      </c>
      <c r="C381" s="3">
        <v>0.48340106620000001</v>
      </c>
      <c r="D381" s="3">
        <v>3.1978909899999998E-2</v>
      </c>
      <c r="E381" s="3">
        <v>0.25236191790000001</v>
      </c>
      <c r="G381">
        <f>1-(1-C381)^EXP(xbeta!$B$12)</f>
        <v>0.78662611859954124</v>
      </c>
      <c r="H381">
        <f>1-(1-D381)^EXP(xbeta!$B$16)</f>
        <v>3.4213761761755057E-2</v>
      </c>
      <c r="I381">
        <f>1-(1-E381)^EXP(xbeta!$B$20)</f>
        <v>6.6826335844820561E-2</v>
      </c>
      <c r="K381">
        <f>1-(1-C381)^EXP(xbeta!$F$12)</f>
        <v>0.42074551427022888</v>
      </c>
      <c r="L381">
        <f>1-(1-D381)^EXP(xbeta!$F$16)</f>
        <v>3.6807542013547412E-2</v>
      </c>
      <c r="M381">
        <f>1-(1-E381)^EXP(xbeta!$F$20)</f>
        <v>0.51965381741607941</v>
      </c>
    </row>
    <row r="382" spans="1:13" x14ac:dyDescent="0.15">
      <c r="A382" s="2" t="s">
        <v>5</v>
      </c>
      <c r="B382" s="3">
        <v>1515</v>
      </c>
      <c r="C382" s="3">
        <v>0.48340106620000001</v>
      </c>
      <c r="D382" s="3">
        <v>3.3576788000000003E-2</v>
      </c>
      <c r="E382" s="3">
        <v>0.25236191790000001</v>
      </c>
      <c r="G382">
        <f>1-(1-C382)^EXP(xbeta!$B$12)</f>
        <v>0.78662611859954124</v>
      </c>
      <c r="H382">
        <f>1-(1-D382)^EXP(xbeta!$B$16)</f>
        <v>3.5921221977102569E-2</v>
      </c>
      <c r="I382">
        <f>1-(1-E382)^EXP(xbeta!$B$20)</f>
        <v>6.6826335844820561E-2</v>
      </c>
      <c r="K382">
        <f>1-(1-C382)^EXP(xbeta!$F$12)</f>
        <v>0.42074551427022888</v>
      </c>
      <c r="L382">
        <f>1-(1-D382)^EXP(xbeta!$F$16)</f>
        <v>3.8641838018497632E-2</v>
      </c>
      <c r="M382">
        <f>1-(1-E382)^EXP(xbeta!$F$20)</f>
        <v>0.51965381741607941</v>
      </c>
    </row>
    <row r="383" spans="1:13" x14ac:dyDescent="0.15">
      <c r="A383" s="2" t="s">
        <v>5</v>
      </c>
      <c r="B383" s="3">
        <v>1519</v>
      </c>
      <c r="C383" s="3">
        <v>0.48340106620000001</v>
      </c>
      <c r="D383" s="3">
        <v>3.3576788000000003E-2</v>
      </c>
      <c r="E383" s="3">
        <v>0.25475418630000002</v>
      </c>
      <c r="G383">
        <f>1-(1-C383)^EXP(xbeta!$B$12)</f>
        <v>0.78662611859954124</v>
      </c>
      <c r="H383">
        <f>1-(1-D383)^EXP(xbeta!$B$16)</f>
        <v>3.5921221977102569E-2</v>
      </c>
      <c r="I383">
        <f>1-(1-E383)^EXP(xbeta!$B$20)</f>
        <v>6.7537291501988506E-2</v>
      </c>
      <c r="K383">
        <f>1-(1-C383)^EXP(xbeta!$F$12)</f>
        <v>0.42074551427022888</v>
      </c>
      <c r="L383">
        <f>1-(1-D383)^EXP(xbeta!$F$16)</f>
        <v>3.8641838018497632E-2</v>
      </c>
      <c r="M383">
        <f>1-(1-E383)^EXP(xbeta!$F$20)</f>
        <v>0.52351942398174334</v>
      </c>
    </row>
    <row r="384" spans="1:13" x14ac:dyDescent="0.15">
      <c r="A384" s="2" t="s">
        <v>5</v>
      </c>
      <c r="B384" s="3">
        <v>1603</v>
      </c>
      <c r="C384" s="3">
        <v>0.48602950080000001</v>
      </c>
      <c r="D384" s="3">
        <v>3.3576788000000003E-2</v>
      </c>
      <c r="E384" s="3">
        <v>0.25475418630000002</v>
      </c>
      <c r="G384">
        <f>1-(1-C384)^EXP(xbeta!$B$12)</f>
        <v>0.78915649837100155</v>
      </c>
      <c r="H384">
        <f>1-(1-D384)^EXP(xbeta!$B$16)</f>
        <v>3.5921221977102569E-2</v>
      </c>
      <c r="I384">
        <f>1-(1-E384)^EXP(xbeta!$B$20)</f>
        <v>6.7537291501988506E-2</v>
      </c>
      <c r="K384">
        <f>1-(1-C384)^EXP(xbeta!$F$12)</f>
        <v>0.42318300485796179</v>
      </c>
      <c r="L384">
        <f>1-(1-D384)^EXP(xbeta!$F$16)</f>
        <v>3.8641838018497632E-2</v>
      </c>
      <c r="M384">
        <f>1-(1-E384)^EXP(xbeta!$F$20)</f>
        <v>0.52351942398174334</v>
      </c>
    </row>
    <row r="385" spans="1:13" x14ac:dyDescent="0.15">
      <c r="A385" s="2" t="s">
        <v>5</v>
      </c>
      <c r="B385" s="3">
        <v>1608</v>
      </c>
      <c r="C385" s="3">
        <v>0.48602950080000001</v>
      </c>
      <c r="D385" s="3">
        <v>3.3576788000000003E-2</v>
      </c>
      <c r="E385" s="3">
        <v>0.25736010809999998</v>
      </c>
      <c r="G385">
        <f>1-(1-C385)^EXP(xbeta!$B$12)</f>
        <v>0.78915649837100155</v>
      </c>
      <c r="H385">
        <f>1-(1-D385)^EXP(xbeta!$B$16)</f>
        <v>3.5921221977102569E-2</v>
      </c>
      <c r="I385">
        <f>1-(1-E385)^EXP(xbeta!$B$20)</f>
        <v>6.831372477444897E-2</v>
      </c>
      <c r="K385">
        <f>1-(1-C385)^EXP(xbeta!$F$12)</f>
        <v>0.42318300485796179</v>
      </c>
      <c r="L385">
        <f>1-(1-D385)^EXP(xbeta!$F$16)</f>
        <v>3.8641838018497632E-2</v>
      </c>
      <c r="M385">
        <f>1-(1-E385)^EXP(xbeta!$F$20)</f>
        <v>0.52770884131881945</v>
      </c>
    </row>
    <row r="386" spans="1:13" x14ac:dyDescent="0.15">
      <c r="A386" s="2" t="s">
        <v>5</v>
      </c>
      <c r="B386" s="3">
        <v>1692</v>
      </c>
      <c r="C386" s="3">
        <v>0.48602950080000001</v>
      </c>
      <c r="D386" s="3">
        <v>3.3576788000000003E-2</v>
      </c>
      <c r="E386" s="3">
        <v>0.25996222260000001</v>
      </c>
      <c r="G386">
        <f>1-(1-C386)^EXP(xbeta!$B$12)</f>
        <v>0.78915649837100155</v>
      </c>
      <c r="H386">
        <f>1-(1-D386)^EXP(xbeta!$B$16)</f>
        <v>3.5921221977102569E-2</v>
      </c>
      <c r="I386">
        <f>1-(1-E386)^EXP(xbeta!$B$20)</f>
        <v>6.909109847474515E-2</v>
      </c>
      <c r="K386">
        <f>1-(1-C386)^EXP(xbeta!$F$12)</f>
        <v>0.42318300485796179</v>
      </c>
      <c r="L386">
        <f>1-(1-D386)^EXP(xbeta!$F$16)</f>
        <v>3.8641838018497632E-2</v>
      </c>
      <c r="M386">
        <f>1-(1-E386)^EXP(xbeta!$F$20)</f>
        <v>0.53186988401264468</v>
      </c>
    </row>
    <row r="387" spans="1:13" x14ac:dyDescent="0.15">
      <c r="A387" s="2" t="s">
        <v>5</v>
      </c>
      <c r="B387" s="3">
        <v>1717</v>
      </c>
      <c r="C387" s="3">
        <v>0.48602950080000001</v>
      </c>
      <c r="D387" s="3">
        <v>3.3576788000000003E-2</v>
      </c>
      <c r="E387" s="3">
        <v>0.26255757140000002</v>
      </c>
      <c r="G387">
        <f>1-(1-C387)^EXP(xbeta!$B$12)</f>
        <v>0.78915649837100155</v>
      </c>
      <c r="H387">
        <f>1-(1-D387)^EXP(xbeta!$B$16)</f>
        <v>3.5921221977102569E-2</v>
      </c>
      <c r="I387">
        <f>1-(1-E387)^EXP(xbeta!$B$20)</f>
        <v>6.9868528967097054E-2</v>
      </c>
      <c r="K387">
        <f>1-(1-C387)^EXP(xbeta!$F$12)</f>
        <v>0.42318300485796179</v>
      </c>
      <c r="L387">
        <f>1-(1-D387)^EXP(xbeta!$F$16)</f>
        <v>3.8641838018497632E-2</v>
      </c>
      <c r="M387">
        <f>1-(1-E387)^EXP(xbeta!$F$20)</f>
        <v>0.53599799723620623</v>
      </c>
    </row>
    <row r="388" spans="1:13" x14ac:dyDescent="0.15">
      <c r="A388" s="2"/>
      <c r="B388" s="3"/>
      <c r="C388" s="3"/>
      <c r="D388" s="3"/>
      <c r="E388" s="3"/>
    </row>
    <row r="389" spans="1:13" x14ac:dyDescent="0.15">
      <c r="A389" s="2"/>
      <c r="B389" s="3"/>
      <c r="C389" s="3"/>
      <c r="D389" s="3"/>
      <c r="E389" s="3"/>
    </row>
    <row r="390" spans="1:13" x14ac:dyDescent="0.15">
      <c r="A390" s="2"/>
      <c r="B390" s="3"/>
      <c r="C390" s="3"/>
      <c r="D390" s="3"/>
      <c r="E390" s="3"/>
    </row>
    <row r="391" spans="1:13" x14ac:dyDescent="0.15">
      <c r="A391" s="2"/>
      <c r="B391" s="3"/>
      <c r="C391" s="3"/>
      <c r="D391" s="3"/>
      <c r="E391" s="3"/>
    </row>
    <row r="392" spans="1:13" x14ac:dyDescent="0.15">
      <c r="A392" s="2"/>
      <c r="B392" s="3"/>
      <c r="C392" s="3"/>
      <c r="D392" s="3"/>
      <c r="E392" s="3"/>
    </row>
    <row r="393" spans="1:13" x14ac:dyDescent="0.15">
      <c r="A393" s="2"/>
      <c r="B393" s="3"/>
      <c r="C393" s="3"/>
      <c r="D393" s="3"/>
      <c r="E393" s="3"/>
    </row>
    <row r="394" spans="1:13" x14ac:dyDescent="0.15">
      <c r="A394" s="2"/>
      <c r="B394" s="3"/>
      <c r="C394" s="3"/>
      <c r="D394" s="3"/>
      <c r="E394" s="3"/>
    </row>
    <row r="395" spans="1:13" x14ac:dyDescent="0.15">
      <c r="A395" s="2"/>
      <c r="B395" s="3"/>
      <c r="C395" s="3"/>
      <c r="D395" s="3"/>
      <c r="E395" s="3"/>
    </row>
    <row r="396" spans="1:13" x14ac:dyDescent="0.15">
      <c r="A396" s="2"/>
      <c r="B396" s="3"/>
      <c r="C396" s="3"/>
      <c r="D396" s="3"/>
      <c r="E396" s="3"/>
    </row>
    <row r="397" spans="1:13" x14ac:dyDescent="0.15">
      <c r="A397" s="2"/>
      <c r="B397" s="3"/>
      <c r="C397" s="3"/>
      <c r="D397" s="3"/>
      <c r="E397" s="3"/>
    </row>
    <row r="398" spans="1:13" x14ac:dyDescent="0.15">
      <c r="A398" s="2"/>
      <c r="B398" s="3"/>
      <c r="C398" s="3"/>
      <c r="D398" s="3"/>
      <c r="E398" s="3"/>
    </row>
    <row r="399" spans="1:13" x14ac:dyDescent="0.15">
      <c r="A399" s="2"/>
      <c r="B399" s="3"/>
      <c r="C399" s="3"/>
      <c r="D399" s="3"/>
      <c r="E399" s="3"/>
    </row>
    <row r="400" spans="1:13" x14ac:dyDescent="0.15">
      <c r="A400" s="2"/>
      <c r="B400" s="3"/>
      <c r="C400" s="3"/>
      <c r="D400" s="3"/>
      <c r="E400" s="3"/>
    </row>
    <row r="401" spans="1:5" x14ac:dyDescent="0.15">
      <c r="A401" s="2"/>
      <c r="B401" s="3"/>
      <c r="C401" s="3"/>
      <c r="D401" s="3"/>
      <c r="E401" s="3"/>
    </row>
    <row r="402" spans="1:5" x14ac:dyDescent="0.15">
      <c r="A402" s="2"/>
      <c r="B402" s="3"/>
      <c r="C402" s="3"/>
      <c r="D402" s="3"/>
      <c r="E402" s="3"/>
    </row>
    <row r="403" spans="1:5" x14ac:dyDescent="0.15">
      <c r="A403" s="2"/>
      <c r="B403" s="3"/>
      <c r="C403" s="3"/>
      <c r="D403" s="3"/>
      <c r="E403" s="3"/>
    </row>
    <row r="404" spans="1:5" x14ac:dyDescent="0.15">
      <c r="A404" s="2"/>
      <c r="B404" s="3"/>
      <c r="C404" s="3"/>
      <c r="D404" s="3"/>
      <c r="E404" s="3"/>
    </row>
    <row r="405" spans="1:5" x14ac:dyDescent="0.15">
      <c r="A405" s="2"/>
      <c r="B405" s="3"/>
      <c r="C405" s="3"/>
      <c r="D405" s="3"/>
      <c r="E405" s="3"/>
    </row>
    <row r="406" spans="1:5" x14ac:dyDescent="0.15">
      <c r="A406" s="2"/>
      <c r="B406" s="3"/>
      <c r="C406" s="3"/>
      <c r="D406" s="3"/>
      <c r="E406" s="3"/>
    </row>
    <row r="407" spans="1:5" x14ac:dyDescent="0.15">
      <c r="A407" s="2"/>
      <c r="B407" s="3"/>
      <c r="C407" s="3"/>
      <c r="D407" s="3"/>
      <c r="E407" s="3"/>
    </row>
    <row r="408" spans="1:5" x14ac:dyDescent="0.15">
      <c r="A408" s="2"/>
      <c r="B408" s="3"/>
      <c r="C408" s="3"/>
      <c r="D408" s="3"/>
      <c r="E408" s="3"/>
    </row>
    <row r="409" spans="1:5" x14ac:dyDescent="0.15">
      <c r="A409" s="2"/>
      <c r="B409" s="3"/>
      <c r="C409" s="3"/>
      <c r="D409" s="3"/>
      <c r="E409" s="3"/>
    </row>
    <row r="410" spans="1:5" x14ac:dyDescent="0.15">
      <c r="A410" s="2"/>
      <c r="B410" s="3"/>
      <c r="C410" s="3"/>
      <c r="D410" s="3"/>
      <c r="E410" s="3"/>
    </row>
    <row r="411" spans="1:5" x14ac:dyDescent="0.15">
      <c r="A411" s="2"/>
      <c r="B411" s="3"/>
      <c r="C411" s="3"/>
      <c r="D411" s="3"/>
      <c r="E411" s="3"/>
    </row>
    <row r="412" spans="1:5" x14ac:dyDescent="0.15">
      <c r="A412" s="2"/>
      <c r="B412" s="3"/>
      <c r="C412" s="3"/>
      <c r="D412" s="3"/>
      <c r="E412" s="3"/>
    </row>
    <row r="413" spans="1:5" x14ac:dyDescent="0.15">
      <c r="A413" s="2"/>
      <c r="B413" s="3"/>
      <c r="C413" s="3"/>
      <c r="D413" s="3"/>
      <c r="E413" s="3"/>
    </row>
    <row r="414" spans="1:5" x14ac:dyDescent="0.15">
      <c r="A414" s="2"/>
      <c r="B414" s="3"/>
      <c r="C414" s="3"/>
      <c r="D414" s="3"/>
      <c r="E414" s="3"/>
    </row>
    <row r="415" spans="1:5" x14ac:dyDescent="0.15">
      <c r="A415" s="2"/>
      <c r="B415" s="3"/>
      <c r="C415" s="3"/>
      <c r="D415" s="3"/>
      <c r="E415" s="3"/>
    </row>
    <row r="416" spans="1:5" x14ac:dyDescent="0.15">
      <c r="A416" s="2"/>
      <c r="B416" s="3"/>
      <c r="C416" s="3"/>
      <c r="D416" s="3"/>
      <c r="E416" s="3"/>
    </row>
    <row r="417" spans="1:5" x14ac:dyDescent="0.15">
      <c r="A417" s="2"/>
      <c r="B417" s="3"/>
      <c r="C417" s="3"/>
      <c r="D417" s="3"/>
      <c r="E417" s="3"/>
    </row>
    <row r="418" spans="1:5" x14ac:dyDescent="0.15">
      <c r="A418" s="2"/>
      <c r="B418" s="3"/>
      <c r="C418" s="3"/>
      <c r="D418" s="3"/>
      <c r="E418" s="3"/>
    </row>
    <row r="419" spans="1:5" x14ac:dyDescent="0.15">
      <c r="A419" s="2"/>
      <c r="B419" s="3"/>
      <c r="C419" s="3"/>
      <c r="D419" s="3"/>
      <c r="E419" s="3"/>
    </row>
    <row r="420" spans="1:5" x14ac:dyDescent="0.15">
      <c r="A420" s="2"/>
      <c r="B420" s="3"/>
      <c r="C420" s="3"/>
      <c r="D420" s="3"/>
      <c r="E420" s="3"/>
    </row>
    <row r="421" spans="1:5" x14ac:dyDescent="0.15">
      <c r="A421" s="2"/>
      <c r="B421" s="3"/>
      <c r="C421" s="3"/>
      <c r="D421" s="3"/>
      <c r="E421" s="3"/>
    </row>
    <row r="422" spans="1:5" x14ac:dyDescent="0.15">
      <c r="A422" s="2"/>
      <c r="B422" s="3"/>
      <c r="C422" s="3"/>
      <c r="D422" s="3"/>
      <c r="E422" s="3"/>
    </row>
    <row r="423" spans="1:5" x14ac:dyDescent="0.15">
      <c r="A423" s="2"/>
      <c r="B423" s="3"/>
      <c r="C423" s="3"/>
      <c r="D423" s="3"/>
      <c r="E423" s="3"/>
    </row>
    <row r="424" spans="1:5" x14ac:dyDescent="0.15">
      <c r="A424" s="2"/>
      <c r="B424" s="3"/>
      <c r="C424" s="3"/>
      <c r="D424" s="3"/>
      <c r="E424" s="3"/>
    </row>
    <row r="425" spans="1:5" x14ac:dyDescent="0.15">
      <c r="A425" s="2"/>
      <c r="B425" s="3"/>
      <c r="C425" s="3"/>
      <c r="D425" s="3"/>
      <c r="E425" s="3"/>
    </row>
    <row r="426" spans="1:5" x14ac:dyDescent="0.15">
      <c r="A426" s="2"/>
      <c r="B426" s="3"/>
      <c r="C426" s="3"/>
      <c r="D426" s="3"/>
      <c r="E426" s="3"/>
    </row>
    <row r="427" spans="1:5" x14ac:dyDescent="0.15">
      <c r="A427" s="2"/>
      <c r="B427" s="3"/>
      <c r="C427" s="3"/>
      <c r="D427" s="3"/>
      <c r="E427" s="3"/>
    </row>
    <row r="428" spans="1:5" x14ac:dyDescent="0.15">
      <c r="A428" s="2"/>
      <c r="B428" s="3"/>
      <c r="C428" s="3"/>
      <c r="D428" s="3"/>
      <c r="E428" s="3"/>
    </row>
    <row r="429" spans="1:5" x14ac:dyDescent="0.15">
      <c r="A429" s="2"/>
      <c r="B429" s="3"/>
      <c r="C429" s="3"/>
      <c r="D429" s="3"/>
      <c r="E429" s="3"/>
    </row>
    <row r="430" spans="1:5" x14ac:dyDescent="0.15">
      <c r="A430" s="2"/>
      <c r="B430" s="3"/>
      <c r="C430" s="3"/>
      <c r="D430" s="3"/>
      <c r="E430" s="3"/>
    </row>
    <row r="431" spans="1:5" x14ac:dyDescent="0.15">
      <c r="A431" s="2"/>
      <c r="B431" s="3"/>
      <c r="C431" s="3"/>
      <c r="D431" s="3"/>
      <c r="E431" s="3"/>
    </row>
    <row r="432" spans="1:5" x14ac:dyDescent="0.15">
      <c r="A432" s="2"/>
      <c r="B432" s="3"/>
      <c r="C432" s="3"/>
      <c r="D432" s="3"/>
      <c r="E432" s="3"/>
    </row>
    <row r="433" spans="1:5" x14ac:dyDescent="0.15">
      <c r="A433" s="2"/>
      <c r="B433" s="3"/>
      <c r="C433" s="3"/>
      <c r="D433" s="3"/>
      <c r="E433" s="3"/>
    </row>
    <row r="434" spans="1:5" x14ac:dyDescent="0.15">
      <c r="A434" s="2"/>
      <c r="B434" s="3"/>
      <c r="C434" s="3"/>
      <c r="D434" s="3"/>
      <c r="E434" s="3"/>
    </row>
    <row r="435" spans="1:5" x14ac:dyDescent="0.15">
      <c r="A435" s="2"/>
      <c r="B435" s="3"/>
      <c r="C435" s="3"/>
      <c r="D435" s="3"/>
      <c r="E435" s="3"/>
    </row>
    <row r="436" spans="1:5" x14ac:dyDescent="0.15">
      <c r="A436" s="2"/>
      <c r="B436" s="3"/>
      <c r="C436" s="3"/>
      <c r="D436" s="3"/>
      <c r="E436" s="3"/>
    </row>
    <row r="437" spans="1:5" x14ac:dyDescent="0.15">
      <c r="A437" s="2"/>
      <c r="B437" s="3"/>
      <c r="C437" s="3"/>
      <c r="D437" s="3"/>
      <c r="E437" s="3"/>
    </row>
    <row r="438" spans="1:5" x14ac:dyDescent="0.15">
      <c r="A438" s="2"/>
      <c r="B438" s="3"/>
      <c r="C438" s="3"/>
      <c r="D438" s="3"/>
      <c r="E438" s="3"/>
    </row>
    <row r="439" spans="1:5" x14ac:dyDescent="0.15">
      <c r="A439" s="2"/>
      <c r="B439" s="3"/>
      <c r="C439" s="3"/>
      <c r="D439" s="3"/>
      <c r="E439" s="3"/>
    </row>
    <row r="440" spans="1:5" x14ac:dyDescent="0.15">
      <c r="A440" s="2"/>
      <c r="B440" s="3"/>
      <c r="C440" s="3"/>
      <c r="D440" s="3"/>
      <c r="E440" s="3"/>
    </row>
    <row r="441" spans="1:5" x14ac:dyDescent="0.15">
      <c r="A441" s="2"/>
      <c r="B441" s="3"/>
      <c r="C441" s="3"/>
      <c r="D441" s="3"/>
      <c r="E441" s="3"/>
    </row>
    <row r="442" spans="1:5" x14ac:dyDescent="0.15">
      <c r="A442" s="2"/>
      <c r="B442" s="3"/>
      <c r="C442" s="3"/>
      <c r="D442" s="3"/>
      <c r="E442" s="3"/>
    </row>
    <row r="443" spans="1:5" x14ac:dyDescent="0.15">
      <c r="A443" s="2"/>
      <c r="B443" s="3"/>
      <c r="C443" s="3"/>
      <c r="D443" s="3"/>
      <c r="E443" s="3"/>
    </row>
    <row r="444" spans="1:5" x14ac:dyDescent="0.15">
      <c r="A444" s="2"/>
      <c r="B444" s="3"/>
      <c r="C444" s="3"/>
      <c r="D444" s="3"/>
      <c r="E444" s="3"/>
    </row>
    <row r="445" spans="1:5" x14ac:dyDescent="0.15">
      <c r="A445" s="2"/>
      <c r="B445" s="3"/>
      <c r="C445" s="3"/>
      <c r="D445" s="3"/>
      <c r="E445" s="3"/>
    </row>
    <row r="446" spans="1:5" x14ac:dyDescent="0.15">
      <c r="A446" s="2"/>
      <c r="B446" s="3"/>
      <c r="C446" s="3"/>
      <c r="D446" s="3"/>
      <c r="E446" s="3"/>
    </row>
    <row r="447" spans="1:5" x14ac:dyDescent="0.15">
      <c r="A447" s="2"/>
      <c r="B447" s="3"/>
      <c r="C447" s="3"/>
      <c r="D447" s="3"/>
      <c r="E447" s="3"/>
    </row>
    <row r="448" spans="1:5" x14ac:dyDescent="0.15">
      <c r="A448" s="2"/>
      <c r="B448" s="3"/>
      <c r="C448" s="3"/>
      <c r="D448" s="3"/>
      <c r="E448" s="3"/>
    </row>
    <row r="449" spans="1:5" x14ac:dyDescent="0.15">
      <c r="A449" s="2"/>
      <c r="B449" s="3"/>
      <c r="C449" s="3"/>
      <c r="D449" s="3"/>
      <c r="E449" s="3"/>
    </row>
    <row r="450" spans="1:5" x14ac:dyDescent="0.15">
      <c r="A450" s="2"/>
      <c r="B450" s="3"/>
      <c r="C450" s="3"/>
      <c r="D450" s="3"/>
      <c r="E450" s="3"/>
    </row>
    <row r="451" spans="1:5" x14ac:dyDescent="0.15">
      <c r="A451" s="2"/>
      <c r="B451" s="3"/>
      <c r="C451" s="3"/>
      <c r="D451" s="3"/>
      <c r="E451" s="3"/>
    </row>
    <row r="452" spans="1:5" x14ac:dyDescent="0.15">
      <c r="A452" s="2"/>
      <c r="B452" s="3"/>
      <c r="C452" s="3"/>
      <c r="D452" s="3"/>
      <c r="E452" s="3"/>
    </row>
    <row r="453" spans="1:5" x14ac:dyDescent="0.15">
      <c r="A453" s="2"/>
      <c r="B453" s="3"/>
      <c r="C453" s="3"/>
      <c r="D453" s="3"/>
      <c r="E453" s="3"/>
    </row>
    <row r="454" spans="1:5" x14ac:dyDescent="0.15">
      <c r="A454" s="2"/>
      <c r="B454" s="3"/>
      <c r="C454" s="3"/>
      <c r="D454" s="3"/>
      <c r="E454" s="3"/>
    </row>
    <row r="455" spans="1:5" x14ac:dyDescent="0.15">
      <c r="A455" s="2"/>
      <c r="B455" s="3"/>
      <c r="C455" s="3"/>
      <c r="D455" s="3"/>
      <c r="E455" s="3"/>
    </row>
    <row r="456" spans="1:5" x14ac:dyDescent="0.15">
      <c r="A456" s="2"/>
      <c r="B456" s="3"/>
      <c r="C456" s="3"/>
      <c r="D456" s="3"/>
      <c r="E456" s="3"/>
    </row>
    <row r="457" spans="1:5" x14ac:dyDescent="0.15">
      <c r="A457" s="2"/>
      <c r="B457" s="3"/>
      <c r="C457" s="3"/>
      <c r="D457" s="3"/>
      <c r="E457" s="3"/>
    </row>
    <row r="458" spans="1:5" x14ac:dyDescent="0.15">
      <c r="A458" s="2"/>
      <c r="B458" s="3"/>
      <c r="C458" s="3"/>
      <c r="D458" s="3"/>
      <c r="E458" s="3"/>
    </row>
    <row r="459" spans="1:5" x14ac:dyDescent="0.15">
      <c r="A459" s="2"/>
      <c r="B459" s="3"/>
      <c r="C459" s="3"/>
      <c r="D459" s="3"/>
      <c r="E459" s="3"/>
    </row>
    <row r="460" spans="1:5" x14ac:dyDescent="0.15">
      <c r="A460" s="2"/>
      <c r="B460" s="3"/>
      <c r="C460" s="3"/>
      <c r="D460" s="3"/>
      <c r="E460" s="3"/>
    </row>
    <row r="461" spans="1:5" x14ac:dyDescent="0.15">
      <c r="A461" s="2"/>
      <c r="B461" s="3"/>
      <c r="C461" s="3"/>
      <c r="D461" s="3"/>
      <c r="E461" s="3"/>
    </row>
    <row r="462" spans="1:5" x14ac:dyDescent="0.15">
      <c r="A462" s="2"/>
      <c r="B462" s="3"/>
      <c r="C462" s="3"/>
      <c r="D462" s="3"/>
      <c r="E462" s="3"/>
    </row>
    <row r="463" spans="1:5" x14ac:dyDescent="0.15">
      <c r="A463" s="2"/>
      <c r="B463" s="3"/>
      <c r="C463" s="3"/>
      <c r="D463" s="3"/>
      <c r="E463" s="3"/>
    </row>
    <row r="464" spans="1:5" x14ac:dyDescent="0.15">
      <c r="A464" s="2"/>
      <c r="B464" s="3"/>
      <c r="C464" s="3"/>
      <c r="D464" s="3"/>
      <c r="E464" s="3"/>
    </row>
    <row r="465" spans="1:5" x14ac:dyDescent="0.15">
      <c r="A465" s="2"/>
      <c r="B465" s="3"/>
      <c r="C465" s="3"/>
      <c r="D465" s="3"/>
      <c r="E465" s="3"/>
    </row>
    <row r="466" spans="1:5" x14ac:dyDescent="0.15">
      <c r="A466" s="2"/>
      <c r="B466" s="3"/>
      <c r="C466" s="3"/>
      <c r="D466" s="3"/>
      <c r="E466" s="3"/>
    </row>
    <row r="467" spans="1:5" x14ac:dyDescent="0.15">
      <c r="A467" s="2"/>
      <c r="B467" s="3"/>
      <c r="C467" s="3"/>
      <c r="D467" s="3"/>
      <c r="E467" s="3"/>
    </row>
    <row r="468" spans="1:5" x14ac:dyDescent="0.15">
      <c r="A468" s="2"/>
      <c r="B468" s="3"/>
      <c r="C468" s="3"/>
      <c r="D468" s="3"/>
      <c r="E468" s="3"/>
    </row>
    <row r="469" spans="1:5" x14ac:dyDescent="0.15">
      <c r="A469" s="2"/>
      <c r="B469" s="3"/>
      <c r="C469" s="3"/>
      <c r="D469" s="3"/>
      <c r="E469" s="3"/>
    </row>
    <row r="470" spans="1:5" x14ac:dyDescent="0.15">
      <c r="A470" s="2"/>
      <c r="B470" s="3"/>
      <c r="C470" s="3"/>
      <c r="D470" s="3"/>
      <c r="E470" s="3"/>
    </row>
    <row r="471" spans="1:5" x14ac:dyDescent="0.15">
      <c r="A471" s="2"/>
      <c r="B471" s="3"/>
      <c r="C471" s="3"/>
      <c r="D471" s="3"/>
      <c r="E471" s="3"/>
    </row>
    <row r="472" spans="1:5" x14ac:dyDescent="0.15">
      <c r="A472" s="2"/>
      <c r="B472" s="3"/>
      <c r="C472" s="3"/>
      <c r="D472" s="3"/>
      <c r="E472" s="3"/>
    </row>
    <row r="473" spans="1:5" x14ac:dyDescent="0.15">
      <c r="A473" s="2"/>
      <c r="B473" s="3"/>
      <c r="C473" s="3"/>
      <c r="D473" s="3"/>
      <c r="E473" s="3"/>
    </row>
    <row r="474" spans="1:5" x14ac:dyDescent="0.15">
      <c r="A474" s="2"/>
      <c r="B474" s="3"/>
      <c r="C474" s="3"/>
      <c r="D474" s="3"/>
      <c r="E474" s="3"/>
    </row>
    <row r="475" spans="1:5" x14ac:dyDescent="0.15">
      <c r="A475" s="2"/>
      <c r="B475" s="3"/>
      <c r="C475" s="3"/>
      <c r="D475" s="3"/>
      <c r="E475" s="3"/>
    </row>
    <row r="476" spans="1:5" x14ac:dyDescent="0.15">
      <c r="A476" s="2"/>
      <c r="B476" s="3"/>
      <c r="C476" s="3"/>
      <c r="D476" s="3"/>
      <c r="E476" s="3"/>
    </row>
    <row r="477" spans="1:5" x14ac:dyDescent="0.15">
      <c r="A477" s="2"/>
      <c r="B477" s="3"/>
      <c r="C477" s="3"/>
      <c r="D477" s="3"/>
      <c r="E477" s="3"/>
    </row>
    <row r="478" spans="1:5" x14ac:dyDescent="0.15">
      <c r="A478" s="2"/>
      <c r="B478" s="3"/>
      <c r="C478" s="3"/>
      <c r="D478" s="3"/>
      <c r="E478" s="3"/>
    </row>
    <row r="479" spans="1:5" x14ac:dyDescent="0.15">
      <c r="A479" s="2"/>
      <c r="B479" s="3"/>
      <c r="C479" s="3"/>
      <c r="D479" s="3"/>
      <c r="E479" s="3"/>
    </row>
    <row r="480" spans="1:5" x14ac:dyDescent="0.15">
      <c r="A480" s="2"/>
      <c r="B480" s="3"/>
      <c r="C480" s="3"/>
      <c r="D480" s="3"/>
      <c r="E480" s="3"/>
    </row>
    <row r="481" spans="1:5" x14ac:dyDescent="0.15">
      <c r="A481" s="2"/>
      <c r="B481" s="3"/>
      <c r="C481" s="3"/>
      <c r="D481" s="3"/>
      <c r="E481" s="3"/>
    </row>
    <row r="482" spans="1:5" x14ac:dyDescent="0.15">
      <c r="A482" s="2"/>
      <c r="B482" s="3"/>
      <c r="C482" s="3"/>
      <c r="D482" s="3"/>
      <c r="E482" s="3"/>
    </row>
    <row r="483" spans="1:5" x14ac:dyDescent="0.15">
      <c r="A483" s="2"/>
      <c r="B483" s="3"/>
      <c r="C483" s="3"/>
      <c r="D483" s="3"/>
      <c r="E483" s="3"/>
    </row>
    <row r="484" spans="1:5" x14ac:dyDescent="0.15">
      <c r="A484" s="2"/>
      <c r="B484" s="3"/>
      <c r="C484" s="3"/>
      <c r="D484" s="3"/>
      <c r="E484" s="3"/>
    </row>
    <row r="485" spans="1:5" x14ac:dyDescent="0.15">
      <c r="A485" s="2"/>
      <c r="B485" s="3"/>
      <c r="C485" s="3"/>
      <c r="D485" s="3"/>
      <c r="E485" s="3"/>
    </row>
    <row r="486" spans="1:5" x14ac:dyDescent="0.15">
      <c r="A486" s="2"/>
      <c r="B486" s="3"/>
      <c r="C486" s="3"/>
      <c r="D486" s="3"/>
      <c r="E486" s="3"/>
    </row>
    <row r="487" spans="1:5" x14ac:dyDescent="0.15">
      <c r="A487" s="2"/>
      <c r="B487" s="3"/>
      <c r="C487" s="3"/>
      <c r="D487" s="3"/>
      <c r="E487" s="3"/>
    </row>
    <row r="488" spans="1:5" x14ac:dyDescent="0.15">
      <c r="A488" s="2"/>
      <c r="B488" s="3"/>
      <c r="C488" s="3"/>
      <c r="D488" s="3"/>
      <c r="E488" s="3"/>
    </row>
    <row r="489" spans="1:5" x14ac:dyDescent="0.15">
      <c r="A489" s="2"/>
      <c r="B489" s="3"/>
      <c r="C489" s="3"/>
      <c r="D489" s="3"/>
      <c r="E489" s="3"/>
    </row>
    <row r="490" spans="1:5" x14ac:dyDescent="0.15">
      <c r="A490" s="2"/>
      <c r="B490" s="3"/>
      <c r="C490" s="3"/>
      <c r="D490" s="3"/>
      <c r="E490" s="3"/>
    </row>
    <row r="491" spans="1:5" x14ac:dyDescent="0.15">
      <c r="A491" s="2"/>
      <c r="B491" s="3"/>
      <c r="C491" s="3"/>
      <c r="D491" s="3"/>
      <c r="E491" s="3"/>
    </row>
    <row r="492" spans="1:5" x14ac:dyDescent="0.15">
      <c r="A492" s="2"/>
      <c r="B492" s="3"/>
      <c r="C492" s="3"/>
      <c r="D492" s="3"/>
      <c r="E492" s="3"/>
    </row>
    <row r="493" spans="1:5" x14ac:dyDescent="0.15">
      <c r="A493" s="2"/>
      <c r="B493" s="3"/>
      <c r="C493" s="3"/>
      <c r="D493" s="3"/>
      <c r="E493" s="3"/>
    </row>
    <row r="494" spans="1:5" x14ac:dyDescent="0.15">
      <c r="A494" s="2"/>
      <c r="B494" s="3"/>
      <c r="C494" s="3"/>
      <c r="D494" s="3"/>
      <c r="E494" s="3"/>
    </row>
    <row r="495" spans="1:5" x14ac:dyDescent="0.15">
      <c r="A495" s="2"/>
      <c r="B495" s="3"/>
      <c r="C495" s="3"/>
      <c r="D495" s="3"/>
      <c r="E495" s="3"/>
    </row>
    <row r="496" spans="1:5" x14ac:dyDescent="0.15">
      <c r="A496" s="2"/>
      <c r="B496" s="3"/>
      <c r="C496" s="3"/>
      <c r="D496" s="3"/>
      <c r="E496" s="3"/>
    </row>
    <row r="497" spans="1:5" x14ac:dyDescent="0.15">
      <c r="A497" s="2"/>
      <c r="B497" s="3"/>
      <c r="C497" s="3"/>
      <c r="D497" s="3"/>
      <c r="E497" s="3"/>
    </row>
    <row r="498" spans="1:5" x14ac:dyDescent="0.15">
      <c r="A498" s="2"/>
      <c r="B498" s="3"/>
      <c r="C498" s="3"/>
      <c r="D498" s="3"/>
      <c r="E498" s="3"/>
    </row>
    <row r="499" spans="1:5" x14ac:dyDescent="0.15">
      <c r="A499" s="2"/>
      <c r="B499" s="3"/>
      <c r="C499" s="3"/>
      <c r="D499" s="3"/>
      <c r="E499" s="3"/>
    </row>
    <row r="500" spans="1:5" x14ac:dyDescent="0.15">
      <c r="A500" s="2"/>
      <c r="B500" s="3"/>
      <c r="C500" s="3"/>
      <c r="D500" s="3"/>
      <c r="E500" s="3"/>
    </row>
    <row r="501" spans="1:5" x14ac:dyDescent="0.15">
      <c r="A501" s="2"/>
      <c r="B501" s="3"/>
      <c r="C501" s="3"/>
      <c r="D501" s="3"/>
      <c r="E501" s="3"/>
    </row>
    <row r="502" spans="1:5" x14ac:dyDescent="0.15">
      <c r="A502" s="2"/>
      <c r="B502" s="3"/>
      <c r="C502" s="3"/>
      <c r="D502" s="3"/>
      <c r="E502" s="3"/>
    </row>
    <row r="503" spans="1:5" x14ac:dyDescent="0.15">
      <c r="A503" s="2"/>
      <c r="B503" s="3"/>
      <c r="C503" s="3"/>
      <c r="D503" s="3"/>
      <c r="E503" s="3"/>
    </row>
    <row r="504" spans="1:5" x14ac:dyDescent="0.15">
      <c r="A504" s="2"/>
      <c r="B504" s="3"/>
      <c r="C504" s="3"/>
      <c r="D504" s="3"/>
      <c r="E504" s="3"/>
    </row>
    <row r="505" spans="1:5" x14ac:dyDescent="0.15">
      <c r="A505" s="2"/>
      <c r="B505" s="3"/>
      <c r="C505" s="3"/>
      <c r="D505" s="3"/>
      <c r="E505" s="3"/>
    </row>
    <row r="506" spans="1:5" x14ac:dyDescent="0.15">
      <c r="A506" s="2"/>
      <c r="B506" s="3"/>
      <c r="C506" s="3"/>
      <c r="D506" s="3"/>
      <c r="E506" s="3"/>
    </row>
    <row r="507" spans="1:5" x14ac:dyDescent="0.15">
      <c r="A507" s="2"/>
      <c r="B507" s="3"/>
      <c r="C507" s="3"/>
      <c r="D507" s="3"/>
      <c r="E507" s="3"/>
    </row>
    <row r="508" spans="1:5" x14ac:dyDescent="0.15">
      <c r="A508" s="2"/>
      <c r="B508" s="3"/>
      <c r="C508" s="3"/>
      <c r="D508" s="3"/>
      <c r="E508" s="3"/>
    </row>
    <row r="509" spans="1:5" x14ac:dyDescent="0.15">
      <c r="A509" s="2"/>
      <c r="B509" s="3"/>
      <c r="C509" s="3"/>
      <c r="D509" s="3"/>
      <c r="E509" s="3"/>
    </row>
    <row r="510" spans="1:5" x14ac:dyDescent="0.15">
      <c r="A510" s="2"/>
      <c r="B510" s="3"/>
      <c r="C510" s="3"/>
      <c r="D510" s="3"/>
      <c r="E510" s="3"/>
    </row>
    <row r="511" spans="1:5" x14ac:dyDescent="0.15">
      <c r="A511" s="2"/>
      <c r="B511" s="3"/>
      <c r="C511" s="3"/>
      <c r="D511" s="3"/>
      <c r="E511" s="3"/>
    </row>
    <row r="512" spans="1:5" x14ac:dyDescent="0.15">
      <c r="A512" s="2"/>
      <c r="B512" s="3"/>
      <c r="C512" s="3"/>
      <c r="D512" s="3"/>
      <c r="E512" s="3"/>
    </row>
    <row r="513" spans="1:5" x14ac:dyDescent="0.15">
      <c r="A513" s="2"/>
      <c r="B513" s="3"/>
      <c r="C513" s="3"/>
      <c r="D513" s="3"/>
      <c r="E513" s="3"/>
    </row>
    <row r="514" spans="1:5" x14ac:dyDescent="0.15">
      <c r="A514" s="2"/>
      <c r="B514" s="3"/>
      <c r="C514" s="3"/>
      <c r="D514" s="3"/>
      <c r="E514" s="3"/>
    </row>
    <row r="515" spans="1:5" x14ac:dyDescent="0.15">
      <c r="A515" s="2"/>
      <c r="B515" s="3"/>
      <c r="C515" s="3"/>
      <c r="D515" s="3"/>
      <c r="E515" s="3"/>
    </row>
    <row r="516" spans="1:5" x14ac:dyDescent="0.15">
      <c r="A516" s="2"/>
      <c r="B516" s="3"/>
      <c r="C516" s="3"/>
      <c r="D516" s="3"/>
      <c r="E516" s="3"/>
    </row>
    <row r="517" spans="1:5" x14ac:dyDescent="0.15">
      <c r="A517" s="2"/>
      <c r="B517" s="3"/>
      <c r="C517" s="3"/>
      <c r="D517" s="3"/>
      <c r="E517" s="3"/>
    </row>
    <row r="518" spans="1:5" x14ac:dyDescent="0.15">
      <c r="A518" s="2"/>
      <c r="B518" s="3"/>
      <c r="C518" s="3"/>
      <c r="D518" s="3"/>
      <c r="E518" s="3"/>
    </row>
    <row r="519" spans="1:5" x14ac:dyDescent="0.15">
      <c r="A519" s="2"/>
      <c r="B519" s="3"/>
      <c r="C519" s="3"/>
      <c r="D519" s="3"/>
      <c r="E519" s="3"/>
    </row>
    <row r="520" spans="1:5" x14ac:dyDescent="0.15">
      <c r="A520" s="2"/>
      <c r="B520" s="3"/>
      <c r="C520" s="3"/>
      <c r="D520" s="3"/>
      <c r="E520" s="3"/>
    </row>
    <row r="521" spans="1:5" x14ac:dyDescent="0.15">
      <c r="A521" s="2"/>
      <c r="B521" s="3"/>
      <c r="C521" s="3"/>
      <c r="D521" s="3"/>
      <c r="E521" s="3"/>
    </row>
    <row r="522" spans="1:5" x14ac:dyDescent="0.15">
      <c r="A522" s="2"/>
      <c r="B522" s="3"/>
      <c r="C522" s="3"/>
      <c r="D522" s="3"/>
      <c r="E522" s="3"/>
    </row>
    <row r="523" spans="1:5" x14ac:dyDescent="0.15">
      <c r="A523" s="2"/>
      <c r="B523" s="3"/>
      <c r="C523" s="3"/>
      <c r="D523" s="3"/>
      <c r="E523" s="3"/>
    </row>
    <row r="524" spans="1:5" x14ac:dyDescent="0.15">
      <c r="A524" s="2"/>
      <c r="B524" s="3"/>
      <c r="C524" s="3"/>
      <c r="D524" s="3"/>
      <c r="E524" s="3"/>
    </row>
    <row r="525" spans="1:5" x14ac:dyDescent="0.15">
      <c r="A525" s="2"/>
      <c r="B525" s="3"/>
      <c r="C525" s="3"/>
      <c r="D525" s="3"/>
      <c r="E525" s="3"/>
    </row>
    <row r="526" spans="1:5" x14ac:dyDescent="0.15">
      <c r="A526" s="2"/>
      <c r="B526" s="3"/>
      <c r="C526" s="3"/>
      <c r="D526" s="3"/>
      <c r="E526" s="3"/>
    </row>
    <row r="527" spans="1:5" x14ac:dyDescent="0.15">
      <c r="A527" s="2"/>
      <c r="B527" s="3"/>
      <c r="C527" s="3"/>
      <c r="D527" s="3"/>
      <c r="E527" s="3"/>
    </row>
    <row r="528" spans="1:5" x14ac:dyDescent="0.15">
      <c r="A528" s="2"/>
      <c r="B528" s="3"/>
      <c r="C528" s="3"/>
      <c r="D528" s="3"/>
      <c r="E528" s="3"/>
    </row>
    <row r="529" spans="1:5" x14ac:dyDescent="0.15">
      <c r="A529" s="2"/>
      <c r="B529" s="3"/>
      <c r="C529" s="3"/>
      <c r="D529" s="3"/>
      <c r="E529" s="3"/>
    </row>
    <row r="530" spans="1:5" x14ac:dyDescent="0.15">
      <c r="A530" s="2"/>
      <c r="B530" s="3"/>
      <c r="C530" s="3"/>
      <c r="D530" s="3"/>
      <c r="E530" s="3"/>
    </row>
    <row r="531" spans="1:5" x14ac:dyDescent="0.15">
      <c r="A531" s="2"/>
      <c r="B531" s="3"/>
      <c r="C531" s="3"/>
      <c r="D531" s="3"/>
      <c r="E531" s="3"/>
    </row>
    <row r="532" spans="1:5" x14ac:dyDescent="0.15">
      <c r="A532" s="2"/>
      <c r="B532" s="3"/>
      <c r="C532" s="3"/>
      <c r="D532" s="3"/>
      <c r="E532" s="3"/>
    </row>
    <row r="533" spans="1:5" x14ac:dyDescent="0.15">
      <c r="A533" s="2"/>
      <c r="B533" s="3"/>
      <c r="C533" s="3"/>
      <c r="D533" s="3"/>
      <c r="E533" s="3"/>
    </row>
    <row r="534" spans="1:5" x14ac:dyDescent="0.15">
      <c r="A534" s="2"/>
      <c r="B534" s="3"/>
      <c r="C534" s="3"/>
      <c r="D534" s="3"/>
      <c r="E534" s="3"/>
    </row>
    <row r="535" spans="1:5" x14ac:dyDescent="0.15">
      <c r="A535" s="2"/>
      <c r="B535" s="3"/>
      <c r="C535" s="3"/>
      <c r="D535" s="3"/>
      <c r="E535" s="3"/>
    </row>
    <row r="536" spans="1:5" x14ac:dyDescent="0.15">
      <c r="A536" s="2"/>
      <c r="B536" s="3"/>
      <c r="C536" s="3"/>
      <c r="D536" s="3"/>
      <c r="E536" s="3"/>
    </row>
    <row r="537" spans="1:5" x14ac:dyDescent="0.15">
      <c r="A537" s="2"/>
      <c r="B537" s="3"/>
      <c r="C537" s="3"/>
      <c r="D537" s="3"/>
      <c r="E537" s="3"/>
    </row>
    <row r="538" spans="1:5" x14ac:dyDescent="0.15">
      <c r="A538" s="2"/>
      <c r="B538" s="3"/>
      <c r="C538" s="3"/>
      <c r="D538" s="3"/>
      <c r="E538" s="3"/>
    </row>
    <row r="539" spans="1:5" x14ac:dyDescent="0.15">
      <c r="A539" s="2"/>
      <c r="B539" s="3"/>
      <c r="C539" s="3"/>
      <c r="D539" s="3"/>
      <c r="E539" s="3"/>
    </row>
    <row r="540" spans="1:5" x14ac:dyDescent="0.15">
      <c r="A540" s="2"/>
      <c r="B540" s="3"/>
      <c r="C540" s="3"/>
      <c r="D540" s="3"/>
      <c r="E540" s="3"/>
    </row>
    <row r="541" spans="1:5" x14ac:dyDescent="0.15">
      <c r="A541" s="2"/>
      <c r="B541" s="3"/>
      <c r="C541" s="3"/>
      <c r="D541" s="3"/>
      <c r="E541" s="3"/>
    </row>
    <row r="542" spans="1:5" x14ac:dyDescent="0.15">
      <c r="A542" s="2"/>
      <c r="B542" s="3"/>
      <c r="C542" s="3"/>
      <c r="D542" s="3"/>
      <c r="E542" s="3"/>
    </row>
    <row r="543" spans="1:5" x14ac:dyDescent="0.15">
      <c r="A543" s="2"/>
      <c r="B543" s="3"/>
      <c r="C543" s="3"/>
      <c r="D543" s="3"/>
      <c r="E543" s="3"/>
    </row>
    <row r="544" spans="1:5" x14ac:dyDescent="0.15">
      <c r="A544" s="2"/>
      <c r="B544" s="3"/>
      <c r="C544" s="3"/>
      <c r="D544" s="3"/>
      <c r="E544" s="3"/>
    </row>
    <row r="545" spans="1:5" x14ac:dyDescent="0.15">
      <c r="A545" s="2"/>
      <c r="B545" s="3"/>
      <c r="C545" s="3"/>
      <c r="D545" s="3"/>
      <c r="E545" s="3"/>
    </row>
    <row r="546" spans="1:5" x14ac:dyDescent="0.15">
      <c r="A546" s="2"/>
      <c r="B546" s="3"/>
      <c r="C546" s="3"/>
      <c r="D546" s="3"/>
      <c r="E546" s="3"/>
    </row>
    <row r="547" spans="1:5" x14ac:dyDescent="0.15">
      <c r="A547" s="2"/>
      <c r="B547" s="3"/>
      <c r="C547" s="3"/>
      <c r="D547" s="3"/>
      <c r="E547" s="3"/>
    </row>
    <row r="548" spans="1:5" x14ac:dyDescent="0.15">
      <c r="A548" s="2"/>
      <c r="B548" s="3"/>
      <c r="C548" s="3"/>
      <c r="D548" s="3"/>
      <c r="E548" s="3"/>
    </row>
    <row r="549" spans="1:5" x14ac:dyDescent="0.15">
      <c r="A549" s="2"/>
      <c r="B549" s="3"/>
      <c r="C549" s="3"/>
      <c r="D549" s="3"/>
      <c r="E549" s="3"/>
    </row>
    <row r="550" spans="1:5" x14ac:dyDescent="0.15">
      <c r="A550" s="2"/>
      <c r="B550" s="3"/>
      <c r="C550" s="3"/>
      <c r="D550" s="3"/>
      <c r="E550" s="3"/>
    </row>
    <row r="551" spans="1:5" x14ac:dyDescent="0.15">
      <c r="A551" s="2"/>
      <c r="B551" s="3"/>
      <c r="C551" s="3"/>
      <c r="D551" s="3"/>
      <c r="E551" s="3"/>
    </row>
    <row r="552" spans="1:5" x14ac:dyDescent="0.15">
      <c r="A552" s="2"/>
      <c r="B552" s="3"/>
      <c r="C552" s="3"/>
      <c r="D552" s="3"/>
      <c r="E552" s="3"/>
    </row>
    <row r="553" spans="1:5" x14ac:dyDescent="0.15">
      <c r="A553" s="2"/>
      <c r="B553" s="3"/>
      <c r="C553" s="3"/>
      <c r="D553" s="3"/>
      <c r="E553" s="3"/>
    </row>
    <row r="554" spans="1:5" x14ac:dyDescent="0.15">
      <c r="A554" s="2"/>
      <c r="B554" s="3"/>
      <c r="C554" s="3"/>
      <c r="D554" s="3"/>
      <c r="E554" s="3"/>
    </row>
    <row r="555" spans="1:5" x14ac:dyDescent="0.15">
      <c r="A555" s="2"/>
      <c r="B555" s="3"/>
      <c r="C555" s="3"/>
      <c r="D555" s="3"/>
      <c r="E555" s="3"/>
    </row>
    <row r="556" spans="1:5" x14ac:dyDescent="0.15">
      <c r="A556" s="2"/>
      <c r="B556" s="3"/>
      <c r="C556" s="3"/>
      <c r="D556" s="3"/>
      <c r="E556" s="3"/>
    </row>
    <row r="557" spans="1:5" x14ac:dyDescent="0.15">
      <c r="A557" s="2"/>
      <c r="B557" s="3"/>
      <c r="C557" s="3"/>
      <c r="D557" s="3"/>
      <c r="E557" s="3"/>
    </row>
    <row r="558" spans="1:5" x14ac:dyDescent="0.15">
      <c r="A558" s="2"/>
      <c r="B558" s="3"/>
      <c r="C558" s="3"/>
      <c r="D558" s="3"/>
      <c r="E558" s="3"/>
    </row>
    <row r="559" spans="1:5" x14ac:dyDescent="0.15">
      <c r="A559" s="2"/>
      <c r="B559" s="3"/>
      <c r="C559" s="3"/>
      <c r="D559" s="3"/>
      <c r="E559" s="3"/>
    </row>
    <row r="560" spans="1:5" x14ac:dyDescent="0.15">
      <c r="A560" s="2"/>
      <c r="B560" s="3"/>
      <c r="C560" s="3"/>
      <c r="D560" s="3"/>
      <c r="E560" s="3"/>
    </row>
    <row r="561" spans="1:5" x14ac:dyDescent="0.15">
      <c r="A561" s="2"/>
      <c r="B561" s="3"/>
      <c r="C561" s="3"/>
      <c r="D561" s="3"/>
      <c r="E561" s="3"/>
    </row>
    <row r="562" spans="1:5" x14ac:dyDescent="0.15">
      <c r="A562" s="2"/>
      <c r="B562" s="3"/>
      <c r="C562" s="3"/>
      <c r="D562" s="3"/>
      <c r="E562" s="3"/>
    </row>
    <row r="563" spans="1:5" x14ac:dyDescent="0.15">
      <c r="A563" s="2"/>
      <c r="B563" s="3"/>
      <c r="C563" s="3"/>
      <c r="D563" s="3"/>
      <c r="E563" s="3"/>
    </row>
    <row r="564" spans="1:5" x14ac:dyDescent="0.15">
      <c r="A564" s="2"/>
      <c r="B564" s="3"/>
      <c r="C564" s="3"/>
      <c r="D564" s="3"/>
      <c r="E564" s="3"/>
    </row>
    <row r="565" spans="1:5" x14ac:dyDescent="0.15">
      <c r="A565" s="2"/>
      <c r="B565" s="3"/>
      <c r="C565" s="3"/>
      <c r="D565" s="3"/>
      <c r="E565" s="3"/>
    </row>
    <row r="566" spans="1:5" x14ac:dyDescent="0.15">
      <c r="A566" s="2"/>
      <c r="B566" s="3"/>
      <c r="C566" s="3"/>
      <c r="D566" s="3"/>
      <c r="E566" s="3"/>
    </row>
    <row r="567" spans="1:5" x14ac:dyDescent="0.15">
      <c r="A567" s="2"/>
      <c r="B567" s="3"/>
      <c r="C567" s="3"/>
      <c r="D567" s="3"/>
      <c r="E567" s="3"/>
    </row>
    <row r="568" spans="1:5" x14ac:dyDescent="0.15">
      <c r="A568" s="2"/>
      <c r="B568" s="3"/>
      <c r="C568" s="3"/>
      <c r="D568" s="3"/>
      <c r="E568" s="3"/>
    </row>
    <row r="569" spans="1:5" x14ac:dyDescent="0.15">
      <c r="A569" s="2"/>
      <c r="B569" s="3"/>
      <c r="C569" s="3"/>
      <c r="D569" s="3"/>
      <c r="E569" s="3"/>
    </row>
    <row r="570" spans="1:5" x14ac:dyDescent="0.15">
      <c r="A570" s="2"/>
      <c r="B570" s="3"/>
      <c r="C570" s="3"/>
      <c r="D570" s="3"/>
      <c r="E570" s="3"/>
    </row>
    <row r="571" spans="1:5" x14ac:dyDescent="0.15">
      <c r="A571" s="2"/>
      <c r="B571" s="3"/>
      <c r="C571" s="3"/>
      <c r="D571" s="3"/>
      <c r="E571" s="3"/>
    </row>
    <row r="572" spans="1:5" x14ac:dyDescent="0.15">
      <c r="A572" s="2"/>
      <c r="B572" s="3"/>
      <c r="C572" s="3"/>
      <c r="D572" s="3"/>
      <c r="E572" s="3"/>
    </row>
    <row r="573" spans="1:5" x14ac:dyDescent="0.15">
      <c r="A573" s="2"/>
      <c r="B573" s="3"/>
      <c r="C573" s="3"/>
      <c r="D573" s="3"/>
      <c r="E573" s="3"/>
    </row>
    <row r="574" spans="1:5" x14ac:dyDescent="0.15">
      <c r="A574" s="2"/>
      <c r="B574" s="3"/>
      <c r="C574" s="3"/>
      <c r="D574" s="3"/>
      <c r="E574" s="3"/>
    </row>
    <row r="575" spans="1:5" x14ac:dyDescent="0.15">
      <c r="A575" s="2"/>
      <c r="B575" s="3"/>
      <c r="C575" s="3"/>
      <c r="D575" s="3"/>
      <c r="E575" s="3"/>
    </row>
    <row r="576" spans="1:5" x14ac:dyDescent="0.15">
      <c r="A576" s="2"/>
      <c r="B576" s="3"/>
      <c r="C576" s="3"/>
      <c r="D576" s="3"/>
      <c r="E576" s="3"/>
    </row>
    <row r="577" spans="1:5" x14ac:dyDescent="0.15">
      <c r="A577" s="2"/>
      <c r="B577" s="3"/>
      <c r="C577" s="3"/>
      <c r="D577" s="3"/>
      <c r="E577" s="3"/>
    </row>
    <row r="578" spans="1:5" x14ac:dyDescent="0.15">
      <c r="A578" s="2"/>
      <c r="B578" s="3"/>
      <c r="C578" s="3"/>
      <c r="D578" s="3"/>
      <c r="E578" s="3"/>
    </row>
    <row r="579" spans="1:5" x14ac:dyDescent="0.15">
      <c r="A579" s="2"/>
      <c r="B579" s="3"/>
      <c r="C579" s="3"/>
      <c r="D579" s="3"/>
      <c r="E579" s="3"/>
    </row>
    <row r="580" spans="1:5" x14ac:dyDescent="0.15">
      <c r="A580" s="2"/>
      <c r="B580" s="3"/>
      <c r="C580" s="3"/>
      <c r="D580" s="3"/>
      <c r="E580" s="3"/>
    </row>
    <row r="581" spans="1:5" x14ac:dyDescent="0.15">
      <c r="A581" s="2"/>
      <c r="B581" s="3"/>
      <c r="C581" s="3"/>
      <c r="D581" s="3"/>
      <c r="E581" s="3"/>
    </row>
    <row r="582" spans="1:5" x14ac:dyDescent="0.15">
      <c r="A582" s="2"/>
      <c r="B582" s="3"/>
      <c r="C582" s="3"/>
      <c r="D582" s="3"/>
      <c r="E582" s="3"/>
    </row>
    <row r="583" spans="1:5" x14ac:dyDescent="0.15">
      <c r="A583" s="2"/>
      <c r="B583" s="3"/>
      <c r="C583" s="3"/>
      <c r="D583" s="3"/>
      <c r="E583" s="3"/>
    </row>
    <row r="584" spans="1:5" x14ac:dyDescent="0.15">
      <c r="A584" s="2"/>
      <c r="B584" s="3"/>
      <c r="C584" s="3"/>
      <c r="D584" s="3"/>
      <c r="E584" s="3"/>
    </row>
    <row r="585" spans="1:5" x14ac:dyDescent="0.15">
      <c r="A585" s="2"/>
      <c r="B585" s="3"/>
      <c r="C585" s="3"/>
      <c r="D585" s="3"/>
      <c r="E585" s="3"/>
    </row>
    <row r="586" spans="1:5" x14ac:dyDescent="0.15">
      <c r="A586" s="2"/>
      <c r="B586" s="3"/>
      <c r="C586" s="3"/>
      <c r="D586" s="3"/>
      <c r="E586" s="3"/>
    </row>
    <row r="587" spans="1:5" x14ac:dyDescent="0.15">
      <c r="A587" s="2"/>
      <c r="B587" s="3"/>
      <c r="C587" s="3"/>
      <c r="D587" s="3"/>
      <c r="E587" s="3"/>
    </row>
    <row r="588" spans="1:5" x14ac:dyDescent="0.15">
      <c r="A588" s="2"/>
      <c r="B588" s="3"/>
      <c r="C588" s="3"/>
      <c r="D588" s="3"/>
      <c r="E588" s="3"/>
    </row>
    <row r="589" spans="1:5" x14ac:dyDescent="0.15">
      <c r="A589" s="2"/>
      <c r="B589" s="3"/>
      <c r="C589" s="3"/>
      <c r="D589" s="3"/>
      <c r="E589" s="3"/>
    </row>
    <row r="590" spans="1:5" x14ac:dyDescent="0.15">
      <c r="A590" s="2"/>
      <c r="B590" s="3"/>
      <c r="C590" s="3"/>
      <c r="D590" s="3"/>
      <c r="E590" s="3"/>
    </row>
    <row r="591" spans="1:5" x14ac:dyDescent="0.15">
      <c r="A591" s="2"/>
      <c r="B591" s="3"/>
      <c r="C591" s="3"/>
      <c r="D591" s="3"/>
      <c r="E591" s="3"/>
    </row>
    <row r="592" spans="1:5" x14ac:dyDescent="0.15">
      <c r="A592" s="2"/>
      <c r="B592" s="3"/>
      <c r="C592" s="3"/>
      <c r="D592" s="3"/>
      <c r="E592" s="3"/>
    </row>
    <row r="593" spans="1:5" x14ac:dyDescent="0.15">
      <c r="A593" s="2"/>
      <c r="B593" s="3"/>
      <c r="C593" s="3"/>
      <c r="D593" s="3"/>
      <c r="E593" s="3"/>
    </row>
    <row r="594" spans="1:5" x14ac:dyDescent="0.15">
      <c r="A594" s="2"/>
      <c r="B594" s="3"/>
      <c r="C594" s="3"/>
      <c r="D594" s="3"/>
      <c r="E594" s="3"/>
    </row>
    <row r="595" spans="1:5" x14ac:dyDescent="0.15">
      <c r="A595" s="2"/>
      <c r="B595" s="3"/>
      <c r="C595" s="3"/>
      <c r="D595" s="3"/>
      <c r="E595" s="3"/>
    </row>
    <row r="596" spans="1:5" x14ac:dyDescent="0.15">
      <c r="A596" s="2"/>
      <c r="B596" s="3"/>
      <c r="C596" s="3"/>
      <c r="D596" s="3"/>
      <c r="E596" s="3"/>
    </row>
    <row r="597" spans="1:5" x14ac:dyDescent="0.15">
      <c r="A597" s="2"/>
      <c r="B597" s="3"/>
      <c r="C597" s="3"/>
      <c r="D597" s="3"/>
      <c r="E597" s="3"/>
    </row>
    <row r="598" spans="1:5" x14ac:dyDescent="0.15">
      <c r="A598" s="2"/>
      <c r="B598" s="3"/>
      <c r="C598" s="3"/>
      <c r="D598" s="3"/>
      <c r="E598" s="3"/>
    </row>
    <row r="599" spans="1:5" x14ac:dyDescent="0.15">
      <c r="A599" s="2"/>
      <c r="B599" s="3"/>
      <c r="C599" s="3"/>
      <c r="D599" s="3"/>
      <c r="E599" s="3"/>
    </row>
    <row r="600" spans="1:5" x14ac:dyDescent="0.15">
      <c r="A600" s="2"/>
      <c r="B600" s="3"/>
      <c r="C600" s="3"/>
      <c r="D600" s="3"/>
      <c r="E600" s="3"/>
    </row>
    <row r="601" spans="1:5" x14ac:dyDescent="0.15">
      <c r="A601" s="2"/>
      <c r="B601" s="3"/>
      <c r="C601" s="3"/>
      <c r="D601" s="3"/>
      <c r="E601" s="3"/>
    </row>
    <row r="602" spans="1:5" x14ac:dyDescent="0.15">
      <c r="A602" s="2"/>
      <c r="B602" s="3"/>
      <c r="C602" s="3"/>
      <c r="D602" s="3"/>
      <c r="E602" s="3"/>
    </row>
    <row r="603" spans="1:5" x14ac:dyDescent="0.15">
      <c r="A603" s="2"/>
      <c r="B603" s="3"/>
      <c r="C603" s="3"/>
      <c r="D603" s="3"/>
      <c r="E603" s="3"/>
    </row>
    <row r="604" spans="1:5" x14ac:dyDescent="0.15">
      <c r="A604" s="2"/>
      <c r="B604" s="3"/>
      <c r="C604" s="3"/>
      <c r="D604" s="3"/>
      <c r="E604" s="3"/>
    </row>
    <row r="605" spans="1:5" x14ac:dyDescent="0.15">
      <c r="A605" s="2"/>
      <c r="B605" s="3"/>
      <c r="C605" s="3"/>
      <c r="D605" s="3"/>
      <c r="E605" s="3"/>
    </row>
    <row r="606" spans="1:5" x14ac:dyDescent="0.15">
      <c r="A606" s="2"/>
      <c r="B606" s="3"/>
      <c r="C606" s="3"/>
      <c r="D606" s="3"/>
      <c r="E606" s="3"/>
    </row>
    <row r="607" spans="1:5" x14ac:dyDescent="0.15">
      <c r="A607" s="2"/>
      <c r="B607" s="3"/>
      <c r="C607" s="3"/>
      <c r="D607" s="3"/>
      <c r="E607" s="3"/>
    </row>
    <row r="608" spans="1:5" x14ac:dyDescent="0.15">
      <c r="A608" s="2"/>
      <c r="B608" s="3"/>
      <c r="C608" s="3"/>
      <c r="D608" s="3"/>
      <c r="E608" s="3"/>
    </row>
    <row r="609" spans="1:5" x14ac:dyDescent="0.15">
      <c r="A609" s="2"/>
      <c r="B609" s="3"/>
      <c r="C609" s="3"/>
      <c r="D609" s="3"/>
      <c r="E609" s="3"/>
    </row>
    <row r="610" spans="1:5" x14ac:dyDescent="0.15">
      <c r="A610" s="2"/>
      <c r="B610" s="3"/>
      <c r="C610" s="3"/>
      <c r="D610" s="3"/>
      <c r="E610" s="3"/>
    </row>
    <row r="611" spans="1:5" x14ac:dyDescent="0.15">
      <c r="A611" s="2"/>
      <c r="B611" s="3"/>
      <c r="C611" s="3"/>
      <c r="D611" s="3"/>
      <c r="E611" s="3"/>
    </row>
    <row r="612" spans="1:5" x14ac:dyDescent="0.15">
      <c r="A612" s="2"/>
      <c r="B612" s="3"/>
      <c r="C612" s="3"/>
      <c r="D612" s="3"/>
      <c r="E612" s="3"/>
    </row>
    <row r="613" spans="1:5" x14ac:dyDescent="0.15">
      <c r="A613" s="2"/>
      <c r="B613" s="3"/>
      <c r="C613" s="3"/>
      <c r="D613" s="3"/>
      <c r="E613" s="3"/>
    </row>
    <row r="614" spans="1:5" x14ac:dyDescent="0.15">
      <c r="A614" s="2"/>
      <c r="B614" s="3"/>
      <c r="C614" s="3"/>
      <c r="D614" s="3"/>
      <c r="E614" s="3"/>
    </row>
    <row r="615" spans="1:5" x14ac:dyDescent="0.15">
      <c r="A615" s="2"/>
      <c r="B615" s="3"/>
      <c r="C615" s="3"/>
      <c r="D615" s="3"/>
      <c r="E615" s="3"/>
    </row>
    <row r="616" spans="1:5" x14ac:dyDescent="0.15">
      <c r="A616" s="2"/>
      <c r="B616" s="3"/>
      <c r="C616" s="3"/>
      <c r="D616" s="3"/>
      <c r="E616" s="3"/>
    </row>
    <row r="617" spans="1:5" x14ac:dyDescent="0.15">
      <c r="A617" s="2"/>
      <c r="B617" s="3"/>
      <c r="C617" s="3"/>
      <c r="D617" s="3"/>
      <c r="E617" s="3"/>
    </row>
    <row r="618" spans="1:5" x14ac:dyDescent="0.15">
      <c r="A618" s="2"/>
      <c r="B618" s="3"/>
      <c r="C618" s="3"/>
      <c r="D618" s="3"/>
      <c r="E618" s="3"/>
    </row>
    <row r="619" spans="1:5" x14ac:dyDescent="0.15">
      <c r="A619" s="2"/>
      <c r="B619" s="3"/>
      <c r="C619" s="3"/>
      <c r="D619" s="3"/>
      <c r="E619" s="3"/>
    </row>
    <row r="620" spans="1:5" x14ac:dyDescent="0.15">
      <c r="A620" s="2"/>
      <c r="B620" s="3"/>
      <c r="C620" s="3"/>
      <c r="D620" s="3"/>
      <c r="E620" s="3"/>
    </row>
    <row r="621" spans="1:5" x14ac:dyDescent="0.15">
      <c r="A621" s="2"/>
      <c r="B621" s="3"/>
      <c r="C621" s="3"/>
      <c r="D621" s="3"/>
      <c r="E621" s="3"/>
    </row>
    <row r="622" spans="1:5" x14ac:dyDescent="0.15">
      <c r="A622" s="2"/>
      <c r="B622" s="3"/>
      <c r="C622" s="3"/>
      <c r="D622" s="3"/>
      <c r="E622" s="3"/>
    </row>
    <row r="623" spans="1:5" x14ac:dyDescent="0.15">
      <c r="A623" s="2"/>
      <c r="B623" s="3"/>
      <c r="C623" s="3"/>
      <c r="D623" s="3"/>
      <c r="E623" s="3"/>
    </row>
    <row r="624" spans="1:5" x14ac:dyDescent="0.15">
      <c r="A624" s="2"/>
      <c r="B624" s="3"/>
      <c r="C624" s="3"/>
      <c r="D624" s="3"/>
      <c r="E624" s="3"/>
    </row>
    <row r="625" spans="1:5" x14ac:dyDescent="0.15">
      <c r="A625" s="2"/>
      <c r="B625" s="3"/>
      <c r="C625" s="3"/>
      <c r="D625" s="3"/>
      <c r="E625" s="3"/>
    </row>
    <row r="626" spans="1:5" x14ac:dyDescent="0.15">
      <c r="A626" s="2"/>
      <c r="B626" s="3"/>
      <c r="C626" s="3"/>
      <c r="D626" s="3"/>
      <c r="E626" s="3"/>
    </row>
    <row r="627" spans="1:5" x14ac:dyDescent="0.15">
      <c r="A627" s="2"/>
      <c r="B627" s="3"/>
      <c r="C627" s="3"/>
      <c r="D627" s="3"/>
      <c r="E627" s="3"/>
    </row>
    <row r="628" spans="1:5" x14ac:dyDescent="0.15">
      <c r="A628" s="2"/>
      <c r="B628" s="3"/>
      <c r="C628" s="3"/>
      <c r="D628" s="3"/>
      <c r="E628" s="3"/>
    </row>
    <row r="629" spans="1:5" x14ac:dyDescent="0.15">
      <c r="A629" s="2"/>
      <c r="B629" s="3"/>
      <c r="C629" s="3"/>
      <c r="D629" s="3"/>
      <c r="E629" s="3"/>
    </row>
    <row r="630" spans="1:5" x14ac:dyDescent="0.15">
      <c r="A630" s="2"/>
      <c r="B630" s="3"/>
      <c r="C630" s="3"/>
      <c r="D630" s="3"/>
      <c r="E630" s="3"/>
    </row>
    <row r="631" spans="1:5" x14ac:dyDescent="0.15">
      <c r="A631" s="2"/>
      <c r="B631" s="3"/>
      <c r="C631" s="3"/>
      <c r="D631" s="3"/>
      <c r="E631" s="3"/>
    </row>
    <row r="632" spans="1:5" x14ac:dyDescent="0.15">
      <c r="A632" s="2"/>
      <c r="B632" s="3"/>
      <c r="C632" s="3"/>
      <c r="D632" s="3"/>
      <c r="E632" s="3"/>
    </row>
    <row r="633" spans="1:5" x14ac:dyDescent="0.15">
      <c r="A633" s="2"/>
      <c r="B633" s="3"/>
      <c r="C633" s="3"/>
      <c r="D633" s="3"/>
      <c r="E633" s="3"/>
    </row>
    <row r="634" spans="1:5" x14ac:dyDescent="0.15">
      <c r="A634" s="2"/>
      <c r="B634" s="3"/>
      <c r="C634" s="3"/>
      <c r="D634" s="3"/>
      <c r="E634" s="3"/>
    </row>
    <row r="635" spans="1:5" x14ac:dyDescent="0.15">
      <c r="A635" s="2"/>
      <c r="B635" s="3"/>
      <c r="C635" s="3"/>
      <c r="D635" s="3"/>
      <c r="E635" s="3"/>
    </row>
    <row r="636" spans="1:5" x14ac:dyDescent="0.15">
      <c r="A636" s="2"/>
      <c r="B636" s="3"/>
      <c r="C636" s="3"/>
      <c r="D636" s="3"/>
      <c r="E636" s="3"/>
    </row>
    <row r="637" spans="1:5" x14ac:dyDescent="0.15">
      <c r="A637" s="2"/>
      <c r="B637" s="3"/>
      <c r="C637" s="3"/>
      <c r="D637" s="3"/>
      <c r="E637" s="3"/>
    </row>
    <row r="638" spans="1:5" x14ac:dyDescent="0.15">
      <c r="A638" s="2"/>
      <c r="B638" s="3"/>
      <c r="C638" s="3"/>
      <c r="D638" s="3"/>
      <c r="E638" s="3"/>
    </row>
    <row r="639" spans="1:5" x14ac:dyDescent="0.15">
      <c r="A639" s="2"/>
      <c r="B639" s="3"/>
      <c r="C639" s="3"/>
      <c r="D639" s="3"/>
      <c r="E639" s="3"/>
    </row>
    <row r="640" spans="1:5" x14ac:dyDescent="0.15">
      <c r="A640" s="2"/>
      <c r="B640" s="3"/>
      <c r="C640" s="3"/>
      <c r="D640" s="3"/>
      <c r="E640" s="3"/>
    </row>
    <row r="641" spans="1:5" x14ac:dyDescent="0.15">
      <c r="A641" s="2"/>
      <c r="B641" s="3"/>
      <c r="C641" s="3"/>
      <c r="D641" s="3"/>
      <c r="E641" s="3"/>
    </row>
    <row r="642" spans="1:5" x14ac:dyDescent="0.15">
      <c r="A642" s="2"/>
      <c r="B642" s="3"/>
      <c r="C642" s="3"/>
      <c r="D642" s="3"/>
      <c r="E642" s="3"/>
    </row>
    <row r="643" spans="1:5" x14ac:dyDescent="0.15">
      <c r="A643" s="2"/>
      <c r="B643" s="3"/>
      <c r="C643" s="3"/>
      <c r="D643" s="3"/>
      <c r="E643" s="3"/>
    </row>
    <row r="644" spans="1:5" x14ac:dyDescent="0.15">
      <c r="A644" s="2"/>
      <c r="B644" s="3"/>
      <c r="C644" s="3"/>
      <c r="D644" s="3"/>
      <c r="E644" s="3"/>
    </row>
    <row r="645" spans="1:5" x14ac:dyDescent="0.15">
      <c r="A645" s="2"/>
      <c r="B645" s="3"/>
      <c r="C645" s="3"/>
      <c r="D645" s="3"/>
      <c r="E645" s="3"/>
    </row>
    <row r="646" spans="1:5" x14ac:dyDescent="0.15">
      <c r="A646" s="2"/>
      <c r="B646" s="3"/>
      <c r="C646" s="3"/>
      <c r="D646" s="3"/>
      <c r="E646" s="3"/>
    </row>
    <row r="647" spans="1:5" x14ac:dyDescent="0.15">
      <c r="A647" s="2"/>
      <c r="B647" s="3"/>
      <c r="C647" s="3"/>
      <c r="D647" s="3"/>
      <c r="E647" s="3"/>
    </row>
    <row r="648" spans="1:5" x14ac:dyDescent="0.15">
      <c r="A648" s="2"/>
      <c r="B648" s="3"/>
      <c r="C648" s="3"/>
      <c r="D648" s="3"/>
      <c r="E648" s="3"/>
    </row>
    <row r="649" spans="1:5" x14ac:dyDescent="0.15">
      <c r="A649" s="2"/>
      <c r="B649" s="3"/>
      <c r="C649" s="3"/>
      <c r="D649" s="3"/>
      <c r="E649" s="3"/>
    </row>
    <row r="650" spans="1:5" x14ac:dyDescent="0.15">
      <c r="A650" s="2"/>
      <c r="B650" s="3"/>
      <c r="C650" s="3"/>
      <c r="D650" s="3"/>
      <c r="E650" s="3"/>
    </row>
    <row r="651" spans="1:5" x14ac:dyDescent="0.15">
      <c r="A651" s="2"/>
      <c r="B651" s="3"/>
      <c r="C651" s="3"/>
      <c r="D651" s="3"/>
      <c r="E651" s="3"/>
    </row>
    <row r="652" spans="1:5" x14ac:dyDescent="0.15">
      <c r="A652" s="2"/>
      <c r="B652" s="3"/>
      <c r="C652" s="3"/>
      <c r="D652" s="3"/>
      <c r="E652" s="3"/>
    </row>
    <row r="653" spans="1:5" x14ac:dyDescent="0.15">
      <c r="A653" s="2"/>
      <c r="B653" s="3"/>
      <c r="C653" s="3"/>
      <c r="D653" s="3"/>
      <c r="E653" s="3"/>
    </row>
    <row r="654" spans="1:5" x14ac:dyDescent="0.15">
      <c r="A654" s="2"/>
      <c r="B654" s="3"/>
      <c r="C654" s="3"/>
      <c r="D654" s="3"/>
      <c r="E654" s="3"/>
    </row>
    <row r="655" spans="1:5" x14ac:dyDescent="0.15">
      <c r="A655" s="2"/>
      <c r="B655" s="3"/>
      <c r="C655" s="3"/>
      <c r="D655" s="3"/>
      <c r="E655" s="3"/>
    </row>
    <row r="656" spans="1:5" x14ac:dyDescent="0.15">
      <c r="A656" s="2"/>
      <c r="B656" s="3"/>
      <c r="C656" s="3"/>
      <c r="D656" s="3"/>
      <c r="E656" s="3"/>
    </row>
    <row r="657" spans="1:5" x14ac:dyDescent="0.15">
      <c r="A657" s="2"/>
      <c r="B657" s="3"/>
      <c r="C657" s="3"/>
      <c r="D657" s="3"/>
      <c r="E657" s="3"/>
    </row>
    <row r="658" spans="1:5" x14ac:dyDescent="0.15">
      <c r="A658" s="2"/>
      <c r="B658" s="3"/>
      <c r="C658" s="3"/>
      <c r="D658" s="3"/>
      <c r="E658" s="3"/>
    </row>
    <row r="659" spans="1:5" x14ac:dyDescent="0.15">
      <c r="A659" s="2"/>
      <c r="B659" s="3"/>
      <c r="C659" s="3"/>
      <c r="D659" s="3"/>
      <c r="E659" s="3"/>
    </row>
    <row r="660" spans="1:5" x14ac:dyDescent="0.15">
      <c r="A660" s="2"/>
      <c r="B660" s="3"/>
      <c r="C660" s="3"/>
      <c r="D660" s="3"/>
      <c r="E660" s="3"/>
    </row>
    <row r="661" spans="1:5" x14ac:dyDescent="0.15">
      <c r="A661" s="2"/>
      <c r="B661" s="3"/>
      <c r="C661" s="3"/>
      <c r="D661" s="3"/>
      <c r="E661" s="3"/>
    </row>
    <row r="662" spans="1:5" x14ac:dyDescent="0.15">
      <c r="A662" s="2"/>
      <c r="B662" s="3"/>
      <c r="C662" s="3"/>
      <c r="D662" s="3"/>
      <c r="E662" s="3"/>
    </row>
    <row r="663" spans="1:5" x14ac:dyDescent="0.15">
      <c r="A663" s="2"/>
      <c r="B663" s="3"/>
      <c r="C663" s="3"/>
      <c r="D663" s="3"/>
      <c r="E663" s="3"/>
    </row>
    <row r="664" spans="1:5" x14ac:dyDescent="0.15">
      <c r="A664" s="2"/>
      <c r="B664" s="3"/>
      <c r="C664" s="3"/>
      <c r="D664" s="3"/>
      <c r="E664" s="3"/>
    </row>
    <row r="665" spans="1:5" x14ac:dyDescent="0.15">
      <c r="A665" s="2"/>
      <c r="B665" s="3"/>
      <c r="C665" s="3"/>
      <c r="D665" s="3"/>
      <c r="E665" s="3"/>
    </row>
    <row r="666" spans="1:5" x14ac:dyDescent="0.15">
      <c r="A666" s="2"/>
      <c r="B666" s="3"/>
      <c r="C666" s="3"/>
      <c r="D666" s="3"/>
      <c r="E666" s="3"/>
    </row>
    <row r="667" spans="1:5" x14ac:dyDescent="0.15">
      <c r="A667" s="2"/>
      <c r="B667" s="3"/>
      <c r="C667" s="3"/>
      <c r="D667" s="3"/>
      <c r="E667" s="3"/>
    </row>
    <row r="668" spans="1:5" x14ac:dyDescent="0.15">
      <c r="A668" s="2"/>
      <c r="B668" s="3"/>
      <c r="C668" s="3"/>
      <c r="D668" s="3"/>
      <c r="E668" s="3"/>
    </row>
    <row r="669" spans="1:5" x14ac:dyDescent="0.15">
      <c r="A669" s="2"/>
      <c r="B669" s="3"/>
      <c r="C669" s="3"/>
      <c r="D669" s="3"/>
      <c r="E669" s="3"/>
    </row>
    <row r="670" spans="1:5" x14ac:dyDescent="0.15">
      <c r="A670" s="2"/>
      <c r="B670" s="3"/>
      <c r="C670" s="3"/>
      <c r="D670" s="3"/>
      <c r="E670" s="3"/>
    </row>
    <row r="671" spans="1:5" x14ac:dyDescent="0.15">
      <c r="A671" s="2"/>
      <c r="B671" s="3"/>
      <c r="C671" s="3"/>
      <c r="D671" s="3"/>
      <c r="E671" s="3"/>
    </row>
    <row r="672" spans="1:5" x14ac:dyDescent="0.15">
      <c r="A672" s="2"/>
      <c r="B672" s="3"/>
      <c r="C672" s="3"/>
      <c r="D672" s="3"/>
      <c r="E672" s="3"/>
    </row>
    <row r="673" spans="1:5" x14ac:dyDescent="0.15">
      <c r="A673" s="2"/>
      <c r="B673" s="3"/>
      <c r="C673" s="3"/>
      <c r="D673" s="3"/>
      <c r="E673" s="3"/>
    </row>
    <row r="674" spans="1:5" x14ac:dyDescent="0.15">
      <c r="A674" s="2"/>
      <c r="B674" s="3"/>
      <c r="C674" s="3"/>
      <c r="D674" s="3"/>
      <c r="E674" s="3"/>
    </row>
    <row r="675" spans="1:5" x14ac:dyDescent="0.15">
      <c r="A675" s="2"/>
      <c r="B675" s="3"/>
      <c r="C675" s="3"/>
      <c r="D675" s="3"/>
      <c r="E675" s="3"/>
    </row>
    <row r="676" spans="1:5" x14ac:dyDescent="0.15">
      <c r="A676" s="2"/>
      <c r="B676" s="3"/>
      <c r="C676" s="3"/>
      <c r="D676" s="3"/>
      <c r="E676" s="3"/>
    </row>
    <row r="677" spans="1:5" x14ac:dyDescent="0.15">
      <c r="A677" s="2"/>
      <c r="B677" s="3"/>
      <c r="C677" s="3"/>
      <c r="D677" s="3"/>
      <c r="E677" s="3"/>
    </row>
    <row r="678" spans="1:5" x14ac:dyDescent="0.15">
      <c r="A678" s="2"/>
      <c r="B678" s="3"/>
      <c r="C678" s="3"/>
      <c r="D678" s="3"/>
      <c r="E678" s="3"/>
    </row>
    <row r="679" spans="1:5" x14ac:dyDescent="0.15">
      <c r="A679" s="2"/>
      <c r="B679" s="3"/>
      <c r="C679" s="3"/>
      <c r="D679" s="3"/>
      <c r="E679" s="3"/>
    </row>
    <row r="680" spans="1:5" x14ac:dyDescent="0.15">
      <c r="A680" s="2"/>
      <c r="B680" s="3"/>
      <c r="C680" s="3"/>
      <c r="D680" s="3"/>
      <c r="E680" s="3"/>
    </row>
    <row r="681" spans="1:5" x14ac:dyDescent="0.15">
      <c r="A681" s="2"/>
      <c r="B681" s="3"/>
      <c r="C681" s="3"/>
      <c r="D681" s="3"/>
      <c r="E681" s="3"/>
    </row>
    <row r="682" spans="1:5" x14ac:dyDescent="0.15">
      <c r="A682" s="2"/>
      <c r="B682" s="3"/>
      <c r="C682" s="3"/>
      <c r="D682" s="3"/>
      <c r="E682" s="3"/>
    </row>
    <row r="683" spans="1:5" x14ac:dyDescent="0.15">
      <c r="A683" s="2"/>
      <c r="B683" s="3"/>
      <c r="C683" s="3"/>
      <c r="D683" s="3"/>
      <c r="E683" s="3"/>
    </row>
    <row r="684" spans="1:5" x14ac:dyDescent="0.15">
      <c r="A684" s="2"/>
      <c r="B684" s="3"/>
      <c r="C684" s="3"/>
      <c r="D684" s="3"/>
      <c r="E684" s="3"/>
    </row>
    <row r="685" spans="1:5" x14ac:dyDescent="0.15">
      <c r="A685" s="2"/>
      <c r="B685" s="3"/>
      <c r="C685" s="3"/>
      <c r="D685" s="3"/>
      <c r="E685" s="3"/>
    </row>
    <row r="686" spans="1:5" x14ac:dyDescent="0.15">
      <c r="A686" s="2"/>
      <c r="B686" s="3"/>
      <c r="C686" s="3"/>
      <c r="D686" s="3"/>
      <c r="E686" s="3"/>
    </row>
    <row r="687" spans="1:5" x14ac:dyDescent="0.15">
      <c r="A687" s="2"/>
      <c r="B687" s="3"/>
      <c r="C687" s="3"/>
      <c r="D687" s="3"/>
      <c r="E687" s="3"/>
    </row>
    <row r="688" spans="1:5" x14ac:dyDescent="0.15">
      <c r="A688" s="2"/>
      <c r="B688" s="3"/>
      <c r="C688" s="3"/>
      <c r="D688" s="3"/>
      <c r="E688" s="3"/>
    </row>
    <row r="689" spans="1:5" x14ac:dyDescent="0.15">
      <c r="A689" s="2"/>
      <c r="B689" s="3"/>
      <c r="C689" s="3"/>
      <c r="D689" s="3"/>
      <c r="E689" s="3"/>
    </row>
    <row r="690" spans="1:5" x14ac:dyDescent="0.15">
      <c r="A690" s="2"/>
      <c r="B690" s="3"/>
      <c r="C690" s="3"/>
      <c r="D690" s="3"/>
      <c r="E690" s="3"/>
    </row>
    <row r="691" spans="1:5" x14ac:dyDescent="0.15">
      <c r="A691" s="2"/>
      <c r="B691" s="3"/>
      <c r="C691" s="3"/>
      <c r="D691" s="3"/>
      <c r="E691" s="3"/>
    </row>
    <row r="692" spans="1:5" x14ac:dyDescent="0.15">
      <c r="A692" s="2"/>
      <c r="B692" s="3"/>
      <c r="C692" s="3"/>
      <c r="D692" s="3"/>
      <c r="E692" s="3"/>
    </row>
    <row r="693" spans="1:5" x14ac:dyDescent="0.15">
      <c r="A693" s="2"/>
      <c r="B693" s="3"/>
      <c r="C693" s="3"/>
      <c r="D693" s="3"/>
      <c r="E693" s="3"/>
    </row>
    <row r="694" spans="1:5" x14ac:dyDescent="0.15">
      <c r="A694" s="2"/>
      <c r="B694" s="3"/>
      <c r="C694" s="3"/>
      <c r="D694" s="3"/>
      <c r="E694" s="3"/>
    </row>
    <row r="695" spans="1:5" x14ac:dyDescent="0.15">
      <c r="A695" s="2"/>
      <c r="B695" s="3"/>
      <c r="C695" s="3"/>
      <c r="D695" s="3"/>
      <c r="E695" s="3"/>
    </row>
    <row r="696" spans="1:5" x14ac:dyDescent="0.15">
      <c r="A696" s="2"/>
      <c r="B696" s="3"/>
      <c r="C696" s="3"/>
      <c r="D696" s="3"/>
      <c r="E696" s="3"/>
    </row>
    <row r="697" spans="1:5" x14ac:dyDescent="0.15">
      <c r="A697" s="2"/>
      <c r="B697" s="3"/>
      <c r="C697" s="3"/>
      <c r="D697" s="3"/>
      <c r="E697" s="3"/>
    </row>
    <row r="698" spans="1:5" x14ac:dyDescent="0.15">
      <c r="A698" s="2"/>
      <c r="B698" s="3"/>
      <c r="C698" s="3"/>
      <c r="D698" s="3"/>
      <c r="E698" s="3"/>
    </row>
    <row r="699" spans="1:5" x14ac:dyDescent="0.15">
      <c r="A699" s="2"/>
      <c r="B699" s="3"/>
      <c r="C699" s="3"/>
      <c r="D699" s="3"/>
      <c r="E699" s="3"/>
    </row>
    <row r="700" spans="1:5" x14ac:dyDescent="0.15">
      <c r="A700" s="2"/>
      <c r="B700" s="3"/>
      <c r="C700" s="3"/>
      <c r="D700" s="3"/>
      <c r="E700" s="3"/>
    </row>
    <row r="701" spans="1:5" x14ac:dyDescent="0.15">
      <c r="A701" s="2"/>
      <c r="B701" s="3"/>
      <c r="C701" s="3"/>
      <c r="D701" s="3"/>
      <c r="E701" s="3"/>
    </row>
    <row r="702" spans="1:5" x14ac:dyDescent="0.15">
      <c r="A702" s="2"/>
      <c r="B702" s="3"/>
      <c r="C702" s="3"/>
      <c r="D702" s="3"/>
      <c r="E702" s="3"/>
    </row>
    <row r="703" spans="1:5" x14ac:dyDescent="0.15">
      <c r="A703" s="2"/>
      <c r="B703" s="3"/>
      <c r="C703" s="3"/>
      <c r="D703" s="3"/>
      <c r="E703" s="3"/>
    </row>
    <row r="704" spans="1:5" x14ac:dyDescent="0.15">
      <c r="A704" s="2"/>
      <c r="B704" s="3"/>
      <c r="C704" s="3"/>
      <c r="D704" s="3"/>
      <c r="E704" s="3"/>
    </row>
    <row r="705" spans="1:5" x14ac:dyDescent="0.15">
      <c r="A705" s="2"/>
      <c r="B705" s="3"/>
      <c r="C705" s="3"/>
      <c r="D705" s="3"/>
      <c r="E705" s="3"/>
    </row>
    <row r="706" spans="1:5" x14ac:dyDescent="0.15">
      <c r="A706" s="2"/>
      <c r="B706" s="3"/>
      <c r="C706" s="3"/>
      <c r="D706" s="3"/>
      <c r="E706" s="3"/>
    </row>
    <row r="707" spans="1:5" x14ac:dyDescent="0.15">
      <c r="A707" s="2"/>
      <c r="B707" s="3"/>
      <c r="C707" s="3"/>
      <c r="D707" s="3"/>
      <c r="E707" s="3"/>
    </row>
    <row r="708" spans="1:5" x14ac:dyDescent="0.15">
      <c r="A708" s="2"/>
      <c r="B708" s="3"/>
      <c r="C708" s="3"/>
      <c r="D708" s="3"/>
      <c r="E708" s="3"/>
    </row>
    <row r="709" spans="1:5" x14ac:dyDescent="0.15">
      <c r="A709" s="2"/>
      <c r="B709" s="3"/>
      <c r="C709" s="3"/>
      <c r="D709" s="3"/>
      <c r="E709" s="3"/>
    </row>
    <row r="710" spans="1:5" x14ac:dyDescent="0.15">
      <c r="A710" s="2"/>
      <c r="B710" s="3"/>
      <c r="C710" s="3"/>
      <c r="D710" s="3"/>
      <c r="E710" s="3"/>
    </row>
    <row r="711" spans="1:5" x14ac:dyDescent="0.15">
      <c r="A711" s="2"/>
      <c r="B711" s="3"/>
      <c r="C711" s="3"/>
      <c r="D711" s="3"/>
      <c r="E711" s="3"/>
    </row>
    <row r="712" spans="1:5" x14ac:dyDescent="0.15">
      <c r="A712" s="2"/>
      <c r="B712" s="3"/>
      <c r="C712" s="3"/>
      <c r="D712" s="3"/>
      <c r="E712" s="3"/>
    </row>
    <row r="713" spans="1:5" x14ac:dyDescent="0.15">
      <c r="A713" s="2"/>
      <c r="B713" s="3"/>
      <c r="C713" s="3"/>
      <c r="D713" s="3"/>
      <c r="E713" s="3"/>
    </row>
    <row r="714" spans="1:5" x14ac:dyDescent="0.15">
      <c r="A714" s="2"/>
      <c r="B714" s="3"/>
      <c r="C714" s="3"/>
      <c r="D714" s="3"/>
      <c r="E714" s="3"/>
    </row>
    <row r="715" spans="1:5" x14ac:dyDescent="0.15">
      <c r="A715" s="2"/>
      <c r="B715" s="3"/>
      <c r="C715" s="3"/>
      <c r="D715" s="3"/>
      <c r="E715" s="3"/>
    </row>
    <row r="716" spans="1:5" x14ac:dyDescent="0.15">
      <c r="A716" s="2"/>
      <c r="B716" s="3"/>
      <c r="C716" s="3"/>
      <c r="D716" s="3"/>
      <c r="E716" s="3"/>
    </row>
    <row r="717" spans="1:5" x14ac:dyDescent="0.15">
      <c r="A717" s="2"/>
      <c r="B717" s="3"/>
      <c r="C717" s="3"/>
      <c r="D717" s="3"/>
      <c r="E717" s="3"/>
    </row>
    <row r="718" spans="1:5" x14ac:dyDescent="0.15">
      <c r="A718" s="2"/>
      <c r="B718" s="3"/>
      <c r="C718" s="3"/>
      <c r="D718" s="3"/>
      <c r="E718" s="3"/>
    </row>
    <row r="719" spans="1:5" x14ac:dyDescent="0.15">
      <c r="A719" s="2"/>
      <c r="B719" s="3"/>
      <c r="C719" s="3"/>
      <c r="D719" s="3"/>
      <c r="E719" s="3"/>
    </row>
    <row r="720" spans="1:5" x14ac:dyDescent="0.15">
      <c r="A720" s="2"/>
      <c r="B720" s="3"/>
      <c r="C720" s="3"/>
      <c r="D720" s="3"/>
      <c r="E720" s="3"/>
    </row>
    <row r="721" spans="1:5" x14ac:dyDescent="0.15">
      <c r="A721" s="2"/>
      <c r="B721" s="3"/>
      <c r="C721" s="3"/>
      <c r="D721" s="3"/>
      <c r="E721" s="3"/>
    </row>
    <row r="722" spans="1:5" x14ac:dyDescent="0.15">
      <c r="A722" s="2"/>
      <c r="B722" s="3"/>
      <c r="C722" s="3"/>
      <c r="D722" s="3"/>
      <c r="E722" s="3"/>
    </row>
    <row r="723" spans="1:5" x14ac:dyDescent="0.15">
      <c r="A723" s="2"/>
      <c r="B723" s="3"/>
      <c r="C723" s="3"/>
      <c r="D723" s="3"/>
      <c r="E723" s="3"/>
    </row>
    <row r="724" spans="1:5" x14ac:dyDescent="0.15">
      <c r="A724" s="2"/>
      <c r="B724" s="3"/>
      <c r="C724" s="3"/>
      <c r="D724" s="3"/>
      <c r="E724" s="3"/>
    </row>
    <row r="725" spans="1:5" x14ac:dyDescent="0.15">
      <c r="A725" s="2"/>
      <c r="B725" s="3"/>
      <c r="C725" s="3"/>
      <c r="D725" s="3"/>
      <c r="E725" s="3"/>
    </row>
    <row r="726" spans="1:5" x14ac:dyDescent="0.15">
      <c r="A726" s="2"/>
      <c r="B726" s="3"/>
      <c r="C726" s="3"/>
      <c r="D726" s="3"/>
      <c r="E726" s="3"/>
    </row>
    <row r="727" spans="1:5" x14ac:dyDescent="0.15">
      <c r="A727" s="2"/>
      <c r="B727" s="3"/>
      <c r="C727" s="3"/>
      <c r="D727" s="3"/>
      <c r="E727" s="3"/>
    </row>
    <row r="728" spans="1:5" x14ac:dyDescent="0.15">
      <c r="A728" s="2"/>
      <c r="B728" s="3"/>
      <c r="C728" s="3"/>
      <c r="D728" s="3"/>
      <c r="E728" s="3"/>
    </row>
    <row r="729" spans="1:5" x14ac:dyDescent="0.15">
      <c r="A729" s="2"/>
      <c r="B729" s="3"/>
      <c r="C729" s="3"/>
      <c r="D729" s="3"/>
      <c r="E729" s="3"/>
    </row>
    <row r="730" spans="1:5" x14ac:dyDescent="0.15">
      <c r="A730" s="2"/>
      <c r="B730" s="3"/>
      <c r="C730" s="3"/>
      <c r="D730" s="3"/>
      <c r="E730" s="3"/>
    </row>
    <row r="731" spans="1:5" x14ac:dyDescent="0.15">
      <c r="A731" s="2"/>
      <c r="B731" s="3"/>
      <c r="C731" s="3"/>
      <c r="D731" s="3"/>
      <c r="E731" s="3"/>
    </row>
    <row r="732" spans="1:5" x14ac:dyDescent="0.15">
      <c r="A732" s="2"/>
      <c r="B732" s="3"/>
      <c r="C732" s="3"/>
      <c r="D732" s="3"/>
      <c r="E732" s="3"/>
    </row>
    <row r="733" spans="1:5" x14ac:dyDescent="0.15">
      <c r="A733" s="2"/>
      <c r="B733" s="3"/>
      <c r="C733" s="3"/>
      <c r="D733" s="3"/>
      <c r="E733" s="3"/>
    </row>
    <row r="734" spans="1:5" x14ac:dyDescent="0.15">
      <c r="A734" s="2"/>
      <c r="B734" s="3"/>
      <c r="C734" s="3"/>
      <c r="D734" s="3"/>
      <c r="E734" s="3"/>
    </row>
    <row r="735" spans="1:5" x14ac:dyDescent="0.15">
      <c r="A735" s="2"/>
      <c r="B735" s="3"/>
      <c r="C735" s="3"/>
      <c r="D735" s="3"/>
      <c r="E735" s="3"/>
    </row>
    <row r="736" spans="1:5" x14ac:dyDescent="0.15">
      <c r="A736" s="2"/>
      <c r="B736" s="3"/>
      <c r="C736" s="3"/>
      <c r="D736" s="3"/>
      <c r="E736" s="3"/>
    </row>
    <row r="737" spans="1:5" x14ac:dyDescent="0.15">
      <c r="A737" s="2"/>
      <c r="B737" s="3"/>
      <c r="C737" s="3"/>
      <c r="D737" s="3"/>
      <c r="E737" s="3"/>
    </row>
    <row r="738" spans="1:5" x14ac:dyDescent="0.15">
      <c r="A738" s="2"/>
      <c r="B738" s="3"/>
      <c r="C738" s="3"/>
      <c r="D738" s="3"/>
      <c r="E738" s="3"/>
    </row>
    <row r="739" spans="1:5" x14ac:dyDescent="0.15">
      <c r="A739" s="2"/>
      <c r="B739" s="3"/>
      <c r="C739" s="3"/>
      <c r="D739" s="3"/>
      <c r="E739" s="3"/>
    </row>
    <row r="740" spans="1:5" x14ac:dyDescent="0.15">
      <c r="A740" s="2"/>
      <c r="B740" s="3"/>
      <c r="C740" s="3"/>
      <c r="D740" s="3"/>
      <c r="E740" s="3"/>
    </row>
    <row r="741" spans="1:5" x14ac:dyDescent="0.15">
      <c r="A741" s="2"/>
      <c r="B741" s="3"/>
      <c r="C741" s="3"/>
      <c r="D741" s="3"/>
      <c r="E741" s="3"/>
    </row>
    <row r="742" spans="1:5" x14ac:dyDescent="0.15">
      <c r="A742" s="2"/>
      <c r="B742" s="3"/>
      <c r="C742" s="3"/>
      <c r="D742" s="3"/>
      <c r="E742" s="3"/>
    </row>
    <row r="743" spans="1:5" x14ac:dyDescent="0.15">
      <c r="A743" s="2"/>
      <c r="B743" s="3"/>
      <c r="C743" s="3"/>
      <c r="D743" s="3"/>
      <c r="E743" s="3"/>
    </row>
    <row r="744" spans="1:5" x14ac:dyDescent="0.15">
      <c r="A744" s="2"/>
      <c r="B744" s="3"/>
      <c r="C744" s="3"/>
      <c r="D744" s="3"/>
      <c r="E744" s="3"/>
    </row>
    <row r="745" spans="1:5" x14ac:dyDescent="0.15">
      <c r="A745" s="2"/>
      <c r="B745" s="3"/>
      <c r="C745" s="3"/>
      <c r="D745" s="3"/>
      <c r="E745" s="3"/>
    </row>
    <row r="746" spans="1:5" x14ac:dyDescent="0.15">
      <c r="A746" s="2"/>
      <c r="B746" s="3"/>
      <c r="C746" s="3"/>
      <c r="D746" s="3"/>
      <c r="E746" s="3"/>
    </row>
    <row r="747" spans="1:5" x14ac:dyDescent="0.15">
      <c r="A747" s="2"/>
      <c r="B747" s="3"/>
      <c r="C747" s="3"/>
      <c r="D747" s="3"/>
      <c r="E747" s="3"/>
    </row>
    <row r="748" spans="1:5" x14ac:dyDescent="0.15">
      <c r="A748" s="2"/>
      <c r="B748" s="3"/>
      <c r="C748" s="3"/>
      <c r="D748" s="3"/>
      <c r="E748" s="3"/>
    </row>
    <row r="749" spans="1:5" x14ac:dyDescent="0.15">
      <c r="A749" s="2"/>
      <c r="B749" s="3"/>
      <c r="C749" s="3"/>
      <c r="D749" s="3"/>
      <c r="E749" s="3"/>
    </row>
    <row r="750" spans="1:5" x14ac:dyDescent="0.15">
      <c r="A750" s="2"/>
      <c r="B750" s="3"/>
      <c r="C750" s="3"/>
      <c r="D750" s="3"/>
      <c r="E750" s="3"/>
    </row>
    <row r="751" spans="1:5" x14ac:dyDescent="0.15">
      <c r="A751" s="2"/>
      <c r="B751" s="3"/>
      <c r="C751" s="3"/>
      <c r="D751" s="3"/>
      <c r="E751" s="3"/>
    </row>
    <row r="752" spans="1:5" x14ac:dyDescent="0.15">
      <c r="A752" s="2"/>
      <c r="B752" s="3"/>
      <c r="C752" s="3"/>
      <c r="D752" s="3"/>
      <c r="E752" s="3"/>
    </row>
    <row r="753" spans="1:5" x14ac:dyDescent="0.15">
      <c r="A753" s="2"/>
      <c r="B753" s="3"/>
      <c r="C753" s="3"/>
      <c r="D753" s="3"/>
      <c r="E753" s="3"/>
    </row>
    <row r="754" spans="1:5" x14ac:dyDescent="0.15">
      <c r="A754" s="2"/>
      <c r="B754" s="3"/>
      <c r="C754" s="3"/>
      <c r="D754" s="3"/>
      <c r="E754" s="3"/>
    </row>
    <row r="755" spans="1:5" x14ac:dyDescent="0.15">
      <c r="A755" s="2"/>
      <c r="B755" s="3"/>
      <c r="C755" s="3"/>
      <c r="D755" s="3"/>
      <c r="E755" s="3"/>
    </row>
    <row r="756" spans="1:5" x14ac:dyDescent="0.15">
      <c r="A756" s="2"/>
      <c r="B756" s="3"/>
      <c r="C756" s="3"/>
      <c r="D756" s="3"/>
      <c r="E756" s="3"/>
    </row>
    <row r="757" spans="1:5" x14ac:dyDescent="0.15">
      <c r="A757" s="2"/>
      <c r="B757" s="3"/>
      <c r="C757" s="3"/>
      <c r="D757" s="3"/>
      <c r="E757" s="3"/>
    </row>
    <row r="758" spans="1:5" x14ac:dyDescent="0.15">
      <c r="A758" s="2"/>
      <c r="B758" s="3"/>
      <c r="C758" s="3"/>
      <c r="D758" s="3"/>
      <c r="E758" s="3"/>
    </row>
    <row r="759" spans="1:5" x14ac:dyDescent="0.15">
      <c r="A759" s="2"/>
      <c r="B759" s="3"/>
      <c r="C759" s="3"/>
      <c r="D759" s="3"/>
      <c r="E759" s="3"/>
    </row>
    <row r="760" spans="1:5" x14ac:dyDescent="0.15">
      <c r="A760" s="2"/>
      <c r="B760" s="3"/>
      <c r="C760" s="3"/>
      <c r="D760" s="3"/>
      <c r="E760" s="3"/>
    </row>
    <row r="761" spans="1:5" x14ac:dyDescent="0.15">
      <c r="A761" s="2"/>
      <c r="B761" s="3"/>
      <c r="C761" s="3"/>
      <c r="D761" s="3"/>
      <c r="E761" s="3"/>
    </row>
    <row r="762" spans="1:5" x14ac:dyDescent="0.15">
      <c r="A762" s="2"/>
      <c r="B762" s="3"/>
      <c r="C762" s="3"/>
      <c r="D762" s="3"/>
      <c r="E762" s="3"/>
    </row>
    <row r="763" spans="1:5" x14ac:dyDescent="0.15">
      <c r="A763" s="2"/>
      <c r="B763" s="3"/>
      <c r="C763" s="3"/>
      <c r="D763" s="3"/>
      <c r="E763" s="3"/>
    </row>
    <row r="764" spans="1:5" x14ac:dyDescent="0.15">
      <c r="A764" s="2"/>
      <c r="B764" s="3"/>
      <c r="C764" s="3"/>
      <c r="D764" s="3"/>
      <c r="E764" s="3"/>
    </row>
    <row r="765" spans="1:5" x14ac:dyDescent="0.15">
      <c r="A765" s="2"/>
      <c r="B765" s="3"/>
      <c r="C765" s="3"/>
      <c r="D765" s="3"/>
      <c r="E765" s="3"/>
    </row>
    <row r="766" spans="1:5" x14ac:dyDescent="0.15">
      <c r="A766" s="2"/>
      <c r="B766" s="3"/>
      <c r="C766" s="3"/>
      <c r="D766" s="3"/>
      <c r="E766" s="3"/>
    </row>
    <row r="767" spans="1:5" x14ac:dyDescent="0.15">
      <c r="A767" s="2"/>
      <c r="B767" s="3"/>
      <c r="C767" s="3"/>
      <c r="D767" s="3"/>
      <c r="E767" s="3"/>
    </row>
    <row r="768" spans="1:5" x14ac:dyDescent="0.15">
      <c r="A768" s="2"/>
      <c r="B768" s="3"/>
      <c r="C768" s="3"/>
      <c r="D768" s="3"/>
      <c r="E768" s="3"/>
    </row>
    <row r="769" spans="1:5" x14ac:dyDescent="0.15">
      <c r="A769" s="2"/>
      <c r="B769" s="3"/>
      <c r="C769" s="3"/>
      <c r="D769" s="3"/>
      <c r="E769" s="3"/>
    </row>
    <row r="770" spans="1:5" x14ac:dyDescent="0.15">
      <c r="A770" s="2"/>
      <c r="B770" s="3"/>
      <c r="C770" s="3"/>
      <c r="D770" s="3"/>
      <c r="E770" s="3"/>
    </row>
    <row r="771" spans="1:5" x14ac:dyDescent="0.15">
      <c r="A771" s="2"/>
      <c r="B771" s="3"/>
      <c r="C771" s="3"/>
      <c r="D771" s="3"/>
      <c r="E771" s="3"/>
    </row>
    <row r="772" spans="1:5" x14ac:dyDescent="0.15">
      <c r="A772" s="2"/>
      <c r="B772" s="3"/>
      <c r="C772" s="3"/>
      <c r="D772" s="3"/>
      <c r="E772" s="3"/>
    </row>
    <row r="773" spans="1:5" x14ac:dyDescent="0.15">
      <c r="A773" s="2"/>
      <c r="B773" s="3"/>
      <c r="C773" s="3"/>
      <c r="D773" s="3"/>
      <c r="E773" s="3"/>
    </row>
    <row r="774" spans="1:5" x14ac:dyDescent="0.15">
      <c r="A774" s="2"/>
      <c r="B774" s="3"/>
      <c r="C774" s="3"/>
      <c r="D774" s="3"/>
      <c r="E774" s="3"/>
    </row>
    <row r="775" spans="1:5" x14ac:dyDescent="0.15">
      <c r="A775" s="2"/>
      <c r="B775" s="3"/>
      <c r="C775" s="3"/>
      <c r="D775" s="3"/>
      <c r="E775" s="3"/>
    </row>
    <row r="776" spans="1:5" x14ac:dyDescent="0.15">
      <c r="A776" s="2"/>
      <c r="B776" s="3"/>
      <c r="C776" s="3"/>
      <c r="D776" s="3"/>
      <c r="E776" s="3"/>
    </row>
    <row r="777" spans="1:5" x14ac:dyDescent="0.15">
      <c r="A777" s="2"/>
      <c r="B777" s="3"/>
      <c r="C777" s="3"/>
      <c r="D777" s="3"/>
      <c r="E777" s="3"/>
    </row>
    <row r="778" spans="1:5" x14ac:dyDescent="0.15">
      <c r="A778" s="2"/>
      <c r="B778" s="3"/>
      <c r="C778" s="3"/>
      <c r="D778" s="3"/>
      <c r="E778" s="3"/>
    </row>
    <row r="779" spans="1:5" x14ac:dyDescent="0.15">
      <c r="A779" s="2"/>
      <c r="B779" s="3"/>
      <c r="C779" s="3"/>
      <c r="D779" s="3"/>
      <c r="E779" s="3"/>
    </row>
    <row r="780" spans="1:5" x14ac:dyDescent="0.15">
      <c r="A780" s="2"/>
      <c r="B780" s="3"/>
      <c r="C780" s="3"/>
      <c r="D780" s="3"/>
      <c r="E780" s="3"/>
    </row>
    <row r="781" spans="1:5" x14ac:dyDescent="0.15">
      <c r="A781" s="2"/>
      <c r="B781" s="3"/>
      <c r="C781" s="3"/>
      <c r="D781" s="3"/>
      <c r="E781" s="3"/>
    </row>
    <row r="782" spans="1:5" x14ac:dyDescent="0.15">
      <c r="A782" s="2"/>
      <c r="B782" s="3"/>
      <c r="C782" s="3"/>
      <c r="D782" s="3"/>
      <c r="E782" s="3"/>
    </row>
    <row r="783" spans="1:5" x14ac:dyDescent="0.15">
      <c r="A783" s="2"/>
      <c r="B783" s="3"/>
      <c r="C783" s="3"/>
      <c r="D783" s="3"/>
      <c r="E783" s="3"/>
    </row>
    <row r="784" spans="1:5" x14ac:dyDescent="0.15">
      <c r="A784" s="2"/>
      <c r="B784" s="3"/>
      <c r="C784" s="3"/>
      <c r="D784" s="3"/>
      <c r="E784" s="3"/>
    </row>
    <row r="785" spans="1:5" x14ac:dyDescent="0.15">
      <c r="A785" s="2"/>
      <c r="B785" s="3"/>
      <c r="C785" s="3"/>
      <c r="D785" s="3"/>
      <c r="E785" s="3"/>
    </row>
    <row r="786" spans="1:5" x14ac:dyDescent="0.15">
      <c r="A786" s="2"/>
      <c r="B786" s="3"/>
      <c r="C786" s="3"/>
      <c r="D786" s="3"/>
      <c r="E786" s="3"/>
    </row>
    <row r="787" spans="1:5" x14ac:dyDescent="0.15">
      <c r="A787" s="2"/>
      <c r="B787" s="3"/>
      <c r="C787" s="3"/>
      <c r="D787" s="3"/>
      <c r="E787" s="3"/>
    </row>
    <row r="788" spans="1:5" x14ac:dyDescent="0.15">
      <c r="A788" s="2"/>
      <c r="B788" s="3"/>
      <c r="C788" s="3"/>
      <c r="D788" s="3"/>
      <c r="E788" s="3"/>
    </row>
    <row r="789" spans="1:5" x14ac:dyDescent="0.15">
      <c r="A789" s="2"/>
      <c r="B789" s="3"/>
      <c r="C789" s="3"/>
      <c r="D789" s="3"/>
      <c r="E789" s="3"/>
    </row>
    <row r="790" spans="1:5" x14ac:dyDescent="0.15">
      <c r="A790" s="2"/>
      <c r="B790" s="3"/>
      <c r="C790" s="3"/>
      <c r="D790" s="3"/>
      <c r="E790" s="3"/>
    </row>
    <row r="791" spans="1:5" x14ac:dyDescent="0.15">
      <c r="A791" s="2"/>
      <c r="B791" s="3"/>
      <c r="C791" s="3"/>
      <c r="D791" s="3"/>
      <c r="E791" s="3"/>
    </row>
    <row r="792" spans="1:5" x14ac:dyDescent="0.15">
      <c r="A792" s="2"/>
      <c r="B792" s="3"/>
      <c r="C792" s="3"/>
      <c r="D792" s="3"/>
      <c r="E792" s="3"/>
    </row>
    <row r="793" spans="1:5" x14ac:dyDescent="0.15">
      <c r="A793" s="2"/>
      <c r="B793" s="3"/>
      <c r="C793" s="3"/>
      <c r="D793" s="3"/>
      <c r="E793" s="3"/>
    </row>
    <row r="794" spans="1:5" x14ac:dyDescent="0.15">
      <c r="A794" s="2"/>
      <c r="B794" s="3"/>
      <c r="C794" s="3"/>
      <c r="D794" s="3"/>
      <c r="E794" s="3"/>
    </row>
    <row r="795" spans="1:5" x14ac:dyDescent="0.15">
      <c r="A795" s="2"/>
      <c r="B795" s="3"/>
      <c r="C795" s="3"/>
      <c r="D795" s="3"/>
      <c r="E795" s="3"/>
    </row>
    <row r="796" spans="1:5" x14ac:dyDescent="0.15">
      <c r="A796" s="2"/>
      <c r="B796" s="3"/>
      <c r="C796" s="3"/>
      <c r="D796" s="3"/>
      <c r="E796" s="3"/>
    </row>
    <row r="797" spans="1:5" x14ac:dyDescent="0.15">
      <c r="A797" s="2"/>
      <c r="B797" s="3"/>
      <c r="C797" s="3"/>
      <c r="D797" s="3"/>
      <c r="E797" s="3"/>
    </row>
    <row r="798" spans="1:5" x14ac:dyDescent="0.15">
      <c r="A798" s="2"/>
      <c r="B798" s="3"/>
      <c r="C798" s="3"/>
      <c r="D798" s="3"/>
      <c r="E798" s="3"/>
    </row>
    <row r="799" spans="1:5" x14ac:dyDescent="0.15">
      <c r="A799" s="2"/>
      <c r="B799" s="3"/>
      <c r="C799" s="3"/>
      <c r="D799" s="3"/>
      <c r="E799" s="3"/>
    </row>
    <row r="800" spans="1:5" x14ac:dyDescent="0.15">
      <c r="A800" s="2"/>
      <c r="B800" s="3"/>
      <c r="C800" s="3"/>
      <c r="D800" s="3"/>
      <c r="E800" s="3"/>
    </row>
    <row r="801" spans="1:5" x14ac:dyDescent="0.15">
      <c r="A801" s="2"/>
      <c r="B801" s="3"/>
      <c r="C801" s="3"/>
      <c r="D801" s="3"/>
      <c r="E801" s="3"/>
    </row>
    <row r="802" spans="1:5" x14ac:dyDescent="0.15">
      <c r="A802" s="2"/>
      <c r="B802" s="3"/>
      <c r="C802" s="3"/>
      <c r="D802" s="3"/>
      <c r="E802" s="3"/>
    </row>
    <row r="803" spans="1:5" x14ac:dyDescent="0.15">
      <c r="A803" s="2"/>
      <c r="B803" s="3"/>
      <c r="C803" s="3"/>
      <c r="D803" s="3"/>
      <c r="E803" s="3"/>
    </row>
    <row r="804" spans="1:5" x14ac:dyDescent="0.15">
      <c r="A804" s="2"/>
      <c r="B804" s="3"/>
      <c r="C804" s="3"/>
      <c r="D804" s="3"/>
      <c r="E804" s="3"/>
    </row>
    <row r="805" spans="1:5" x14ac:dyDescent="0.15">
      <c r="A805" s="2"/>
      <c r="B805" s="3"/>
      <c r="C805" s="3"/>
      <c r="D805" s="3"/>
      <c r="E805" s="3"/>
    </row>
    <row r="806" spans="1:5" x14ac:dyDescent="0.15">
      <c r="A806" s="2"/>
      <c r="B806" s="3"/>
      <c r="C806" s="3"/>
      <c r="D806" s="3"/>
      <c r="E806" s="3"/>
    </row>
    <row r="807" spans="1:5" x14ac:dyDescent="0.15">
      <c r="A807" s="2"/>
      <c r="B807" s="3"/>
      <c r="C807" s="3"/>
      <c r="D807" s="3"/>
      <c r="E807" s="3"/>
    </row>
    <row r="808" spans="1:5" x14ac:dyDescent="0.15">
      <c r="A808" s="2"/>
      <c r="B808" s="3"/>
      <c r="C808" s="3"/>
      <c r="D808" s="3"/>
      <c r="E808" s="3"/>
    </row>
    <row r="809" spans="1:5" x14ac:dyDescent="0.15">
      <c r="A809" s="2"/>
      <c r="B809" s="3"/>
      <c r="C809" s="3"/>
      <c r="D809" s="3"/>
      <c r="E809" s="3"/>
    </row>
    <row r="810" spans="1:5" x14ac:dyDescent="0.15">
      <c r="A810" s="2"/>
      <c r="B810" s="3"/>
      <c r="C810" s="3"/>
      <c r="D810" s="3"/>
      <c r="E810" s="3"/>
    </row>
    <row r="811" spans="1:5" x14ac:dyDescent="0.15">
      <c r="A811" s="2"/>
      <c r="B811" s="3"/>
      <c r="C811" s="3"/>
      <c r="D811" s="3"/>
      <c r="E811" s="3"/>
    </row>
    <row r="812" spans="1:5" x14ac:dyDescent="0.15">
      <c r="A812" s="2"/>
      <c r="B812" s="3"/>
      <c r="C812" s="3"/>
      <c r="D812" s="3"/>
      <c r="E812" s="3"/>
    </row>
    <row r="813" spans="1:5" x14ac:dyDescent="0.15">
      <c r="A813" s="2"/>
      <c r="B813" s="3"/>
      <c r="C813" s="3"/>
      <c r="D813" s="3"/>
      <c r="E813" s="3"/>
    </row>
    <row r="814" spans="1:5" x14ac:dyDescent="0.15">
      <c r="A814" s="2"/>
      <c r="B814" s="3"/>
      <c r="C814" s="3"/>
      <c r="D814" s="3"/>
      <c r="E814" s="3"/>
    </row>
    <row r="815" spans="1:5" x14ac:dyDescent="0.15">
      <c r="A815" s="2"/>
      <c r="B815" s="3"/>
      <c r="C815" s="3"/>
      <c r="D815" s="3"/>
      <c r="E815" s="3"/>
    </row>
    <row r="816" spans="1:5" x14ac:dyDescent="0.15">
      <c r="A816" s="2"/>
      <c r="B816" s="3"/>
      <c r="C816" s="3"/>
      <c r="D816" s="3"/>
      <c r="E816" s="3"/>
    </row>
    <row r="817" spans="1:5" x14ac:dyDescent="0.15">
      <c r="A817" s="2"/>
      <c r="B817" s="3"/>
      <c r="C817" s="3"/>
      <c r="D817" s="3"/>
      <c r="E817" s="3"/>
    </row>
    <row r="818" spans="1:5" x14ac:dyDescent="0.15">
      <c r="A818" s="2"/>
      <c r="B818" s="3"/>
      <c r="C818" s="3"/>
      <c r="D818" s="3"/>
      <c r="E818" s="3"/>
    </row>
    <row r="819" spans="1:5" x14ac:dyDescent="0.15">
      <c r="A819" s="2"/>
      <c r="B819" s="3"/>
      <c r="C819" s="3"/>
      <c r="D819" s="3"/>
      <c r="E819" s="3"/>
    </row>
    <row r="820" spans="1:5" x14ac:dyDescent="0.15">
      <c r="A820" s="2"/>
      <c r="B820" s="3"/>
      <c r="C820" s="3"/>
      <c r="D820" s="3"/>
      <c r="E820" s="3"/>
    </row>
    <row r="821" spans="1:5" x14ac:dyDescent="0.15">
      <c r="A821" s="2"/>
      <c r="B821" s="3"/>
      <c r="C821" s="3"/>
      <c r="D821" s="3"/>
      <c r="E821" s="3"/>
    </row>
    <row r="822" spans="1:5" x14ac:dyDescent="0.15">
      <c r="A822" s="2"/>
      <c r="B822" s="3"/>
      <c r="C822" s="3"/>
      <c r="D822" s="3"/>
      <c r="E822" s="3"/>
    </row>
    <row r="823" spans="1:5" x14ac:dyDescent="0.15">
      <c r="A823" s="2"/>
      <c r="B823" s="3"/>
      <c r="C823" s="3"/>
      <c r="D823" s="3"/>
      <c r="E823" s="3"/>
    </row>
    <row r="824" spans="1:5" x14ac:dyDescent="0.15">
      <c r="A824" s="2"/>
      <c r="B824" s="3"/>
      <c r="C824" s="3"/>
      <c r="D824" s="3"/>
      <c r="E824" s="3"/>
    </row>
    <row r="825" spans="1:5" x14ac:dyDescent="0.15">
      <c r="A825" s="2"/>
      <c r="B825" s="3"/>
      <c r="C825" s="3"/>
      <c r="D825" s="3"/>
      <c r="E825" s="3"/>
    </row>
    <row r="826" spans="1:5" x14ac:dyDescent="0.15">
      <c r="A826" s="2"/>
      <c r="B826" s="3"/>
      <c r="C826" s="3"/>
      <c r="D826" s="3"/>
      <c r="E826" s="3"/>
    </row>
    <row r="827" spans="1:5" x14ac:dyDescent="0.15">
      <c r="A827" s="2"/>
      <c r="B827" s="3"/>
      <c r="C827" s="3"/>
      <c r="D827" s="3"/>
      <c r="E827" s="3"/>
    </row>
    <row r="828" spans="1:5" x14ac:dyDescent="0.15">
      <c r="A828" s="2"/>
      <c r="B828" s="3"/>
      <c r="C828" s="3"/>
      <c r="D828" s="3"/>
      <c r="E828" s="3"/>
    </row>
    <row r="829" spans="1:5" x14ac:dyDescent="0.15">
      <c r="A829" s="2"/>
      <c r="B829" s="3"/>
      <c r="C829" s="3"/>
      <c r="D829" s="3"/>
      <c r="E829" s="3"/>
    </row>
    <row r="830" spans="1:5" x14ac:dyDescent="0.15">
      <c r="A830" s="2"/>
      <c r="B830" s="3"/>
      <c r="C830" s="3"/>
      <c r="D830" s="3"/>
      <c r="E830" s="3"/>
    </row>
    <row r="831" spans="1:5" x14ac:dyDescent="0.15">
      <c r="A831" s="2"/>
      <c r="B831" s="3"/>
      <c r="C831" s="3"/>
      <c r="D831" s="3"/>
      <c r="E831" s="3"/>
    </row>
    <row r="832" spans="1:5" x14ac:dyDescent="0.15">
      <c r="A832" s="2"/>
      <c r="B832" s="3"/>
      <c r="C832" s="3"/>
      <c r="D832" s="3"/>
      <c r="E832" s="3"/>
    </row>
    <row r="833" spans="1:5" x14ac:dyDescent="0.15">
      <c r="A833" s="2"/>
      <c r="B833" s="3"/>
      <c r="C833" s="3"/>
      <c r="D833" s="3"/>
      <c r="E833" s="3"/>
    </row>
    <row r="834" spans="1:5" x14ac:dyDescent="0.15">
      <c r="A834" s="2"/>
      <c r="B834" s="3"/>
      <c r="C834" s="3"/>
      <c r="D834" s="3"/>
      <c r="E834" s="3"/>
    </row>
    <row r="835" spans="1:5" x14ac:dyDescent="0.15">
      <c r="A835" s="2"/>
      <c r="B835" s="3"/>
      <c r="C835" s="3"/>
      <c r="D835" s="3"/>
      <c r="E835" s="3"/>
    </row>
    <row r="836" spans="1:5" x14ac:dyDescent="0.15">
      <c r="A836" s="2"/>
      <c r="B836" s="3"/>
      <c r="C836" s="3"/>
      <c r="D836" s="3"/>
      <c r="E836" s="3"/>
    </row>
    <row r="837" spans="1:5" x14ac:dyDescent="0.15">
      <c r="A837" s="2"/>
      <c r="B837" s="3"/>
      <c r="C837" s="3"/>
      <c r="D837" s="3"/>
      <c r="E837" s="3"/>
    </row>
    <row r="838" spans="1:5" x14ac:dyDescent="0.15">
      <c r="A838" s="2"/>
      <c r="B838" s="3"/>
      <c r="C838" s="3"/>
      <c r="D838" s="3"/>
      <c r="E838" s="3"/>
    </row>
    <row r="839" spans="1:5" x14ac:dyDescent="0.15">
      <c r="A839" s="2"/>
      <c r="B839" s="3"/>
      <c r="C839" s="3"/>
      <c r="D839" s="3"/>
      <c r="E839" s="3"/>
    </row>
    <row r="840" spans="1:5" x14ac:dyDescent="0.15">
      <c r="A840" s="2"/>
      <c r="B840" s="3"/>
      <c r="C840" s="3"/>
      <c r="D840" s="3"/>
      <c r="E840" s="3"/>
    </row>
    <row r="841" spans="1:5" x14ac:dyDescent="0.15">
      <c r="A841" s="2"/>
      <c r="B841" s="3"/>
      <c r="C841" s="3"/>
      <c r="D841" s="3"/>
      <c r="E841" s="3"/>
    </row>
    <row r="842" spans="1:5" x14ac:dyDescent="0.15">
      <c r="A842" s="2"/>
      <c r="B842" s="3"/>
      <c r="C842" s="3"/>
      <c r="D842" s="3"/>
      <c r="E842" s="3"/>
    </row>
    <row r="843" spans="1:5" x14ac:dyDescent="0.15">
      <c r="A843" s="2"/>
      <c r="B843" s="3"/>
      <c r="C843" s="3"/>
      <c r="D843" s="3"/>
      <c r="E843" s="3"/>
    </row>
    <row r="844" spans="1:5" x14ac:dyDescent="0.15">
      <c r="A844" s="2"/>
      <c r="B844" s="3"/>
      <c r="C844" s="3"/>
      <c r="D844" s="3"/>
      <c r="E844" s="3"/>
    </row>
    <row r="845" spans="1:5" x14ac:dyDescent="0.15">
      <c r="A845" s="2"/>
      <c r="B845" s="3"/>
      <c r="C845" s="3"/>
      <c r="D845" s="3"/>
      <c r="E845" s="3"/>
    </row>
    <row r="846" spans="1:5" x14ac:dyDescent="0.15">
      <c r="A846" s="2"/>
      <c r="B846" s="3"/>
      <c r="C846" s="3"/>
      <c r="D846" s="3"/>
      <c r="E846" s="3"/>
    </row>
    <row r="847" spans="1:5" x14ac:dyDescent="0.15">
      <c r="A847" s="2"/>
      <c r="B847" s="3"/>
      <c r="C847" s="3"/>
      <c r="D847" s="3"/>
      <c r="E847" s="3"/>
    </row>
    <row r="848" spans="1:5" x14ac:dyDescent="0.15">
      <c r="A848" s="2"/>
      <c r="B848" s="3"/>
      <c r="C848" s="3"/>
      <c r="D848" s="3"/>
      <c r="E848" s="3"/>
    </row>
    <row r="849" spans="1:5" x14ac:dyDescent="0.15">
      <c r="A849" s="2"/>
      <c r="B849" s="3"/>
      <c r="C849" s="3"/>
      <c r="D849" s="3"/>
      <c r="E849" s="3"/>
    </row>
    <row r="850" spans="1:5" x14ac:dyDescent="0.15">
      <c r="A850" s="2"/>
      <c r="B850" s="3"/>
      <c r="C850" s="3"/>
      <c r="D850" s="3"/>
      <c r="E850" s="3"/>
    </row>
    <row r="851" spans="1:5" x14ac:dyDescent="0.15">
      <c r="A851" s="2"/>
      <c r="B851" s="3"/>
      <c r="C851" s="3"/>
      <c r="D851" s="3"/>
      <c r="E851" s="3"/>
    </row>
    <row r="852" spans="1:5" x14ac:dyDescent="0.15">
      <c r="A852" s="2"/>
      <c r="B852" s="3"/>
      <c r="C852" s="3"/>
      <c r="D852" s="3"/>
      <c r="E852" s="3"/>
    </row>
    <row r="853" spans="1:5" x14ac:dyDescent="0.15">
      <c r="A853" s="2"/>
      <c r="B853" s="3"/>
      <c r="C853" s="3"/>
      <c r="D853" s="3"/>
      <c r="E853" s="3"/>
    </row>
    <row r="854" spans="1:5" x14ac:dyDescent="0.15">
      <c r="A854" s="2"/>
      <c r="B854" s="3"/>
      <c r="C854" s="3"/>
      <c r="D854" s="3"/>
      <c r="E854" s="3"/>
    </row>
    <row r="855" spans="1:5" x14ac:dyDescent="0.15">
      <c r="A855" s="2"/>
      <c r="B855" s="3"/>
      <c r="C855" s="3"/>
      <c r="D855" s="3"/>
      <c r="E855" s="3"/>
    </row>
    <row r="856" spans="1:5" x14ac:dyDescent="0.15">
      <c r="A856" s="2"/>
      <c r="B856" s="3"/>
      <c r="C856" s="3"/>
      <c r="D856" s="3"/>
      <c r="E856" s="3"/>
    </row>
    <row r="857" spans="1:5" x14ac:dyDescent="0.15">
      <c r="A857" s="2"/>
      <c r="B857" s="3"/>
      <c r="C857" s="3"/>
      <c r="D857" s="3"/>
      <c r="E857" s="3"/>
    </row>
    <row r="858" spans="1:5" x14ac:dyDescent="0.15">
      <c r="A858" s="2"/>
      <c r="B858" s="3"/>
      <c r="C858" s="3"/>
      <c r="D858" s="3"/>
      <c r="E858" s="3"/>
    </row>
    <row r="859" spans="1:5" x14ac:dyDescent="0.15">
      <c r="A859" s="2"/>
      <c r="B859" s="3"/>
      <c r="C859" s="3"/>
      <c r="D859" s="3"/>
      <c r="E859" s="3"/>
    </row>
    <row r="860" spans="1:5" x14ac:dyDescent="0.15">
      <c r="A860" s="2"/>
      <c r="B860" s="3"/>
      <c r="C860" s="3"/>
      <c r="D860" s="3"/>
      <c r="E860" s="3"/>
    </row>
    <row r="861" spans="1:5" x14ac:dyDescent="0.15">
      <c r="A861" s="2"/>
      <c r="B861" s="3"/>
      <c r="C861" s="3"/>
      <c r="D861" s="3"/>
      <c r="E861" s="3"/>
    </row>
    <row r="862" spans="1:5" x14ac:dyDescent="0.15">
      <c r="A862" s="2"/>
      <c r="B862" s="3"/>
      <c r="C862" s="3"/>
      <c r="D862" s="3"/>
      <c r="E862" s="3"/>
    </row>
    <row r="863" spans="1:5" x14ac:dyDescent="0.15">
      <c r="A863" s="2"/>
      <c r="B863" s="3"/>
      <c r="C863" s="3"/>
      <c r="D863" s="3"/>
      <c r="E863" s="3"/>
    </row>
    <row r="864" spans="1:5" x14ac:dyDescent="0.15">
      <c r="A864" s="2"/>
      <c r="B864" s="3"/>
      <c r="C864" s="3"/>
      <c r="D864" s="3"/>
      <c r="E864" s="3"/>
    </row>
    <row r="865" spans="1:5" x14ac:dyDescent="0.15">
      <c r="A865" s="2"/>
      <c r="B865" s="3"/>
      <c r="C865" s="3"/>
      <c r="D865" s="3"/>
      <c r="E865" s="3"/>
    </row>
    <row r="866" spans="1:5" x14ac:dyDescent="0.15">
      <c r="A866" s="2"/>
      <c r="B866" s="3"/>
      <c r="C866" s="3"/>
      <c r="D866" s="3"/>
      <c r="E866" s="3"/>
    </row>
    <row r="867" spans="1:5" x14ac:dyDescent="0.15">
      <c r="A867" s="2"/>
      <c r="B867" s="3"/>
      <c r="C867" s="3"/>
      <c r="D867" s="3"/>
      <c r="E867" s="3"/>
    </row>
    <row r="868" spans="1:5" x14ac:dyDescent="0.15">
      <c r="A868" s="2"/>
      <c r="B868" s="3"/>
      <c r="C868" s="3"/>
      <c r="D868" s="3"/>
      <c r="E868" s="3"/>
    </row>
    <row r="869" spans="1:5" x14ac:dyDescent="0.15">
      <c r="A869" s="2"/>
      <c r="B869" s="3"/>
      <c r="C869" s="3"/>
      <c r="D869" s="3"/>
      <c r="E869" s="3"/>
    </row>
    <row r="870" spans="1:5" x14ac:dyDescent="0.15">
      <c r="A870" s="2"/>
      <c r="B870" s="3"/>
      <c r="C870" s="3"/>
      <c r="D870" s="3"/>
      <c r="E870" s="3"/>
    </row>
    <row r="871" spans="1:5" x14ac:dyDescent="0.15">
      <c r="A871" s="2"/>
      <c r="B871" s="3"/>
      <c r="C871" s="3"/>
      <c r="D871" s="3"/>
      <c r="E871" s="3"/>
    </row>
    <row r="872" spans="1:5" x14ac:dyDescent="0.15">
      <c r="A872" s="2"/>
      <c r="B872" s="3"/>
      <c r="C872" s="3"/>
      <c r="D872" s="3"/>
      <c r="E872" s="3"/>
    </row>
    <row r="873" spans="1:5" x14ac:dyDescent="0.15">
      <c r="A873" s="2"/>
      <c r="B873" s="3"/>
      <c r="C873" s="3"/>
      <c r="D873" s="3"/>
      <c r="E873" s="3"/>
    </row>
    <row r="874" spans="1:5" x14ac:dyDescent="0.15">
      <c r="A874" s="2"/>
      <c r="B874" s="3"/>
      <c r="C874" s="3"/>
      <c r="D874" s="3"/>
      <c r="E874" s="3"/>
    </row>
    <row r="875" spans="1:5" x14ac:dyDescent="0.15">
      <c r="A875" s="2"/>
      <c r="B875" s="3"/>
      <c r="C875" s="3"/>
      <c r="D875" s="3"/>
      <c r="E875" s="3"/>
    </row>
    <row r="876" spans="1:5" x14ac:dyDescent="0.15">
      <c r="A876" s="2"/>
      <c r="B876" s="3"/>
      <c r="C876" s="3"/>
      <c r="D876" s="3"/>
      <c r="E876" s="3"/>
    </row>
    <row r="877" spans="1:5" x14ac:dyDescent="0.15">
      <c r="A877" s="2"/>
      <c r="B877" s="3"/>
      <c r="C877" s="3"/>
      <c r="D877" s="3"/>
      <c r="E877" s="3"/>
    </row>
    <row r="878" spans="1:5" x14ac:dyDescent="0.15">
      <c r="A878" s="2"/>
      <c r="B878" s="3"/>
      <c r="C878" s="3"/>
      <c r="D878" s="3"/>
      <c r="E878" s="3"/>
    </row>
    <row r="879" spans="1:5" x14ac:dyDescent="0.15">
      <c r="A879" s="2"/>
      <c r="B879" s="3"/>
      <c r="C879" s="3"/>
      <c r="D879" s="3"/>
      <c r="E879" s="3"/>
    </row>
    <row r="880" spans="1:5" x14ac:dyDescent="0.15">
      <c r="A880" s="2"/>
      <c r="B880" s="3"/>
      <c r="C880" s="3"/>
      <c r="D880" s="3"/>
      <c r="E880" s="3"/>
    </row>
    <row r="881" spans="1:5" x14ac:dyDescent="0.15">
      <c r="A881" s="2"/>
      <c r="B881" s="3"/>
      <c r="C881" s="3"/>
      <c r="D881" s="3"/>
      <c r="E881" s="3"/>
    </row>
    <row r="882" spans="1:5" x14ac:dyDescent="0.15">
      <c r="A882" s="2"/>
      <c r="B882" s="3"/>
      <c r="C882" s="3"/>
      <c r="D882" s="3"/>
      <c r="E882" s="3"/>
    </row>
    <row r="883" spans="1:5" x14ac:dyDescent="0.15">
      <c r="A883" s="2"/>
      <c r="B883" s="3"/>
      <c r="C883" s="3"/>
      <c r="D883" s="3"/>
      <c r="E883" s="3"/>
    </row>
    <row r="884" spans="1:5" x14ac:dyDescent="0.15">
      <c r="A884" s="2"/>
      <c r="B884" s="3"/>
      <c r="C884" s="3"/>
      <c r="D884" s="3"/>
      <c r="E884" s="3"/>
    </row>
    <row r="885" spans="1:5" x14ac:dyDescent="0.15">
      <c r="A885" s="2"/>
      <c r="B885" s="3"/>
      <c r="C885" s="3"/>
      <c r="D885" s="3"/>
      <c r="E885" s="3"/>
    </row>
    <row r="886" spans="1:5" x14ac:dyDescent="0.15">
      <c r="A886" s="2"/>
      <c r="B886" s="3"/>
      <c r="C886" s="3"/>
      <c r="D886" s="3"/>
      <c r="E886" s="3"/>
    </row>
    <row r="887" spans="1:5" x14ac:dyDescent="0.15">
      <c r="A887" s="2"/>
      <c r="B887" s="3"/>
      <c r="C887" s="3"/>
      <c r="D887" s="3"/>
      <c r="E887" s="3"/>
    </row>
    <row r="888" spans="1:5" x14ac:dyDescent="0.15">
      <c r="A888" s="2"/>
      <c r="B888" s="3"/>
      <c r="C888" s="3"/>
      <c r="D888" s="3"/>
      <c r="E888" s="3"/>
    </row>
    <row r="889" spans="1:5" x14ac:dyDescent="0.15">
      <c r="A889" s="2"/>
      <c r="B889" s="3"/>
      <c r="C889" s="3"/>
      <c r="D889" s="3"/>
      <c r="E889" s="3"/>
    </row>
    <row r="890" spans="1:5" x14ac:dyDescent="0.15">
      <c r="A890" s="2"/>
      <c r="B890" s="3"/>
      <c r="C890" s="3"/>
      <c r="D890" s="3"/>
      <c r="E890" s="3"/>
    </row>
    <row r="891" spans="1:5" x14ac:dyDescent="0.15">
      <c r="A891" s="2"/>
      <c r="B891" s="3"/>
      <c r="C891" s="3"/>
      <c r="D891" s="3"/>
      <c r="E891" s="3"/>
    </row>
    <row r="892" spans="1:5" x14ac:dyDescent="0.15">
      <c r="A892" s="2"/>
      <c r="B892" s="3"/>
      <c r="C892" s="3"/>
      <c r="D892" s="3"/>
      <c r="E892" s="3"/>
    </row>
    <row r="893" spans="1:5" x14ac:dyDescent="0.15">
      <c r="A893" s="2"/>
      <c r="B893" s="3"/>
      <c r="C893" s="3"/>
      <c r="D893" s="3"/>
      <c r="E893" s="3"/>
    </row>
    <row r="894" spans="1:5" x14ac:dyDescent="0.15">
      <c r="A894" s="2"/>
      <c r="B894" s="3"/>
      <c r="C894" s="3"/>
      <c r="D894" s="3"/>
      <c r="E894" s="3"/>
    </row>
    <row r="895" spans="1:5" x14ac:dyDescent="0.15">
      <c r="A895" s="2"/>
      <c r="B895" s="3"/>
      <c r="C895" s="3"/>
      <c r="D895" s="3"/>
      <c r="E895" s="3"/>
    </row>
    <row r="896" spans="1:5" x14ac:dyDescent="0.15">
      <c r="A896" s="2"/>
      <c r="B896" s="3"/>
      <c r="C896" s="3"/>
      <c r="D896" s="3"/>
      <c r="E896" s="3"/>
    </row>
    <row r="897" spans="1:5" x14ac:dyDescent="0.15">
      <c r="A897" s="2"/>
      <c r="B897" s="3"/>
      <c r="C897" s="3"/>
      <c r="D897" s="3"/>
      <c r="E897" s="3"/>
    </row>
    <row r="898" spans="1:5" x14ac:dyDescent="0.15">
      <c r="A898" s="2"/>
      <c r="B898" s="3"/>
      <c r="C898" s="3"/>
      <c r="D898" s="3"/>
      <c r="E898" s="3"/>
    </row>
    <row r="899" spans="1:5" x14ac:dyDescent="0.15">
      <c r="A899" s="2"/>
      <c r="B899" s="3"/>
      <c r="C899" s="3"/>
      <c r="D899" s="3"/>
      <c r="E899" s="3"/>
    </row>
    <row r="900" spans="1:5" x14ac:dyDescent="0.15">
      <c r="A900" s="2"/>
      <c r="B900" s="3"/>
      <c r="C900" s="3"/>
      <c r="D900" s="3"/>
      <c r="E900" s="3"/>
    </row>
    <row r="901" spans="1:5" x14ac:dyDescent="0.15">
      <c r="A901" s="2"/>
      <c r="B901" s="3"/>
      <c r="C901" s="3"/>
      <c r="D901" s="3"/>
      <c r="E901" s="3"/>
    </row>
    <row r="902" spans="1:5" x14ac:dyDescent="0.15">
      <c r="A902" s="2"/>
      <c r="B902" s="3"/>
      <c r="C902" s="3"/>
      <c r="D902" s="3"/>
      <c r="E902" s="3"/>
    </row>
    <row r="903" spans="1:5" x14ac:dyDescent="0.15">
      <c r="A903" s="2"/>
      <c r="B903" s="3"/>
      <c r="C903" s="3"/>
      <c r="D903" s="3"/>
      <c r="E903" s="3"/>
    </row>
    <row r="904" spans="1:5" x14ac:dyDescent="0.15">
      <c r="A904" s="2"/>
      <c r="B904" s="3"/>
      <c r="C904" s="3"/>
      <c r="D904" s="3"/>
      <c r="E904" s="3"/>
    </row>
    <row r="905" spans="1:5" x14ac:dyDescent="0.15">
      <c r="A905" s="2"/>
      <c r="B905" s="3"/>
      <c r="C905" s="3"/>
      <c r="D905" s="3"/>
      <c r="E905" s="3"/>
    </row>
    <row r="906" spans="1:5" x14ac:dyDescent="0.15">
      <c r="A906" s="2"/>
      <c r="B906" s="3"/>
      <c r="C906" s="3"/>
      <c r="D906" s="3"/>
      <c r="E906" s="3"/>
    </row>
    <row r="907" spans="1:5" x14ac:dyDescent="0.15">
      <c r="A907" s="2"/>
      <c r="B907" s="3"/>
      <c r="C907" s="3"/>
      <c r="D907" s="3"/>
      <c r="E907" s="3"/>
    </row>
    <row r="908" spans="1:5" x14ac:dyDescent="0.15">
      <c r="A908" s="2"/>
      <c r="B908" s="3"/>
      <c r="C908" s="3"/>
      <c r="D908" s="3"/>
      <c r="E908" s="3"/>
    </row>
    <row r="909" spans="1:5" x14ac:dyDescent="0.15">
      <c r="A909" s="2"/>
      <c r="B909" s="3"/>
      <c r="C909" s="3"/>
      <c r="D909" s="3"/>
      <c r="E909" s="3"/>
    </row>
    <row r="910" spans="1:5" x14ac:dyDescent="0.15">
      <c r="A910" s="2"/>
      <c r="B910" s="3"/>
      <c r="C910" s="3"/>
      <c r="D910" s="3"/>
      <c r="E910" s="3"/>
    </row>
    <row r="911" spans="1:5" x14ac:dyDescent="0.15">
      <c r="A911" s="2"/>
      <c r="B911" s="3"/>
      <c r="C911" s="3"/>
      <c r="D911" s="3"/>
      <c r="E911" s="3"/>
    </row>
    <row r="912" spans="1:5" x14ac:dyDescent="0.15">
      <c r="A912" s="2"/>
      <c r="B912" s="3"/>
      <c r="C912" s="3"/>
      <c r="D912" s="3"/>
      <c r="E912" s="3"/>
    </row>
    <row r="913" spans="1:5" x14ac:dyDescent="0.15">
      <c r="A913" s="2"/>
      <c r="B913" s="3"/>
      <c r="C913" s="3"/>
      <c r="D913" s="3"/>
      <c r="E913" s="3"/>
    </row>
    <row r="914" spans="1:5" x14ac:dyDescent="0.15">
      <c r="A914" s="2"/>
      <c r="B914" s="3"/>
      <c r="C914" s="3"/>
      <c r="D914" s="3"/>
      <c r="E914" s="3"/>
    </row>
    <row r="915" spans="1:5" x14ac:dyDescent="0.15">
      <c r="A915" s="2"/>
      <c r="B915" s="3"/>
      <c r="C915" s="3"/>
      <c r="D915" s="3"/>
      <c r="E915" s="3"/>
    </row>
    <row r="916" spans="1:5" x14ac:dyDescent="0.15">
      <c r="A916" s="2"/>
      <c r="B916" s="3"/>
      <c r="C916" s="3"/>
      <c r="D916" s="3"/>
      <c r="E916" s="3"/>
    </row>
    <row r="917" spans="1:5" x14ac:dyDescent="0.15">
      <c r="A917" s="2"/>
      <c r="B917" s="3"/>
      <c r="C917" s="3"/>
      <c r="D917" s="3"/>
      <c r="E917" s="3"/>
    </row>
    <row r="918" spans="1:5" x14ac:dyDescent="0.15">
      <c r="A918" s="2"/>
      <c r="B918" s="3"/>
      <c r="C918" s="3"/>
      <c r="D918" s="3"/>
      <c r="E918" s="3"/>
    </row>
    <row r="919" spans="1:5" x14ac:dyDescent="0.15">
      <c r="A919" s="2"/>
      <c r="B919" s="3"/>
      <c r="C919" s="3"/>
      <c r="D919" s="3"/>
      <c r="E919" s="3"/>
    </row>
    <row r="920" spans="1:5" x14ac:dyDescent="0.15">
      <c r="A920" s="2"/>
      <c r="B920" s="3"/>
      <c r="C920" s="3"/>
      <c r="D920" s="3"/>
      <c r="E920" s="3"/>
    </row>
    <row r="921" spans="1:5" x14ac:dyDescent="0.15">
      <c r="A921" s="2"/>
      <c r="B921" s="3"/>
      <c r="C921" s="3"/>
      <c r="D921" s="3"/>
      <c r="E921" s="3"/>
    </row>
    <row r="922" spans="1:5" x14ac:dyDescent="0.15">
      <c r="A922" s="2"/>
      <c r="B922" s="3"/>
      <c r="C922" s="3"/>
      <c r="D922" s="3"/>
      <c r="E922" s="3"/>
    </row>
    <row r="923" spans="1:5" x14ac:dyDescent="0.15">
      <c r="A923" s="2"/>
      <c r="B923" s="3"/>
      <c r="C923" s="3"/>
      <c r="D923" s="3"/>
      <c r="E923" s="3"/>
    </row>
    <row r="924" spans="1:5" x14ac:dyDescent="0.15">
      <c r="A924" s="2"/>
      <c r="B924" s="3"/>
      <c r="C924" s="3"/>
      <c r="D924" s="3"/>
      <c r="E924" s="3"/>
    </row>
    <row r="925" spans="1:5" x14ac:dyDescent="0.15">
      <c r="A925" s="2"/>
      <c r="B925" s="3"/>
      <c r="C925" s="3"/>
      <c r="D925" s="3"/>
      <c r="E925" s="3"/>
    </row>
    <row r="926" spans="1:5" x14ac:dyDescent="0.15">
      <c r="A926" s="2"/>
      <c r="B926" s="3"/>
      <c r="C926" s="3"/>
      <c r="D926" s="3"/>
      <c r="E926" s="3"/>
    </row>
    <row r="927" spans="1:5" x14ac:dyDescent="0.15">
      <c r="A927" s="2"/>
      <c r="B927" s="3"/>
      <c r="C927" s="3"/>
      <c r="D927" s="3"/>
      <c r="E927" s="3"/>
    </row>
    <row r="928" spans="1:5" x14ac:dyDescent="0.15">
      <c r="A928" s="2"/>
      <c r="B928" s="3"/>
      <c r="C928" s="3"/>
      <c r="D928" s="3"/>
      <c r="E928" s="3"/>
    </row>
    <row r="929" spans="1:5" x14ac:dyDescent="0.15">
      <c r="A929" s="2"/>
      <c r="B929" s="3"/>
      <c r="C929" s="3"/>
      <c r="D929" s="3"/>
      <c r="E929" s="3"/>
    </row>
    <row r="930" spans="1:5" x14ac:dyDescent="0.15">
      <c r="A930" s="2"/>
      <c r="B930" s="3"/>
      <c r="C930" s="3"/>
      <c r="D930" s="3"/>
      <c r="E930" s="3"/>
    </row>
    <row r="931" spans="1:5" x14ac:dyDescent="0.15">
      <c r="A931" s="2"/>
      <c r="B931" s="3"/>
      <c r="C931" s="3"/>
      <c r="D931" s="3"/>
      <c r="E931" s="3"/>
    </row>
    <row r="932" spans="1:5" x14ac:dyDescent="0.15">
      <c r="A932" s="2"/>
      <c r="B932" s="3"/>
      <c r="C932" s="3"/>
      <c r="D932" s="3"/>
      <c r="E932" s="3"/>
    </row>
    <row r="933" spans="1:5" x14ac:dyDescent="0.15">
      <c r="A933" s="2"/>
      <c r="B933" s="3"/>
      <c r="C933" s="3"/>
      <c r="D933" s="3"/>
      <c r="E933" s="3"/>
    </row>
    <row r="934" spans="1:5" x14ac:dyDescent="0.15">
      <c r="A934" s="2"/>
      <c r="B934" s="3"/>
      <c r="C934" s="3"/>
      <c r="D934" s="3"/>
      <c r="E934" s="3"/>
    </row>
    <row r="935" spans="1:5" x14ac:dyDescent="0.15">
      <c r="A935" s="2"/>
      <c r="B935" s="3"/>
      <c r="C935" s="3"/>
      <c r="D935" s="3"/>
      <c r="E935" s="3"/>
    </row>
    <row r="936" spans="1:5" x14ac:dyDescent="0.15">
      <c r="A936" s="2"/>
      <c r="B936" s="3"/>
      <c r="C936" s="3"/>
      <c r="D936" s="3"/>
      <c r="E936" s="3"/>
    </row>
    <row r="937" spans="1:5" x14ac:dyDescent="0.15">
      <c r="A937" s="2"/>
      <c r="B937" s="3"/>
      <c r="C937" s="3"/>
      <c r="D937" s="3"/>
      <c r="E937" s="3"/>
    </row>
    <row r="938" spans="1:5" x14ac:dyDescent="0.15">
      <c r="A938" s="2"/>
      <c r="B938" s="3"/>
      <c r="C938" s="3"/>
      <c r="D938" s="3"/>
      <c r="E938" s="3"/>
    </row>
    <row r="939" spans="1:5" x14ac:dyDescent="0.15">
      <c r="A939" s="2"/>
      <c r="B939" s="3"/>
      <c r="C939" s="3"/>
      <c r="D939" s="3"/>
      <c r="E939" s="3"/>
    </row>
    <row r="940" spans="1:5" x14ac:dyDescent="0.15">
      <c r="A940" s="2"/>
      <c r="B940" s="3"/>
      <c r="C940" s="3"/>
      <c r="D940" s="3"/>
      <c r="E940" s="3"/>
    </row>
    <row r="941" spans="1:5" x14ac:dyDescent="0.15">
      <c r="A941" s="2"/>
      <c r="B941" s="3"/>
      <c r="C941" s="3"/>
      <c r="D941" s="3"/>
      <c r="E941" s="3"/>
    </row>
    <row r="942" spans="1:5" x14ac:dyDescent="0.15">
      <c r="A942" s="2"/>
      <c r="B942" s="3"/>
      <c r="C942" s="3"/>
      <c r="D942" s="3"/>
      <c r="E942" s="3"/>
    </row>
    <row r="943" spans="1:5" x14ac:dyDescent="0.15">
      <c r="A943" s="2"/>
      <c r="B943" s="3"/>
      <c r="C943" s="3"/>
      <c r="D943" s="3"/>
      <c r="E943" s="3"/>
    </row>
    <row r="944" spans="1:5" x14ac:dyDescent="0.15">
      <c r="A944" s="2"/>
      <c r="B944" s="3"/>
      <c r="C944" s="3"/>
      <c r="D944" s="3"/>
      <c r="E944" s="3"/>
    </row>
    <row r="945" spans="1:5" x14ac:dyDescent="0.15">
      <c r="A945" s="2"/>
      <c r="B945" s="3"/>
      <c r="C945" s="3"/>
      <c r="D945" s="3"/>
      <c r="E945" s="3"/>
    </row>
    <row r="946" spans="1:5" x14ac:dyDescent="0.15">
      <c r="A946" s="2"/>
      <c r="B946" s="3"/>
      <c r="C946" s="3"/>
      <c r="D946" s="3"/>
      <c r="E946" s="3"/>
    </row>
    <row r="947" spans="1:5" x14ac:dyDescent="0.15">
      <c r="A947" s="2"/>
      <c r="B947" s="3"/>
      <c r="C947" s="3"/>
      <c r="D947" s="3"/>
      <c r="E947" s="3"/>
    </row>
    <row r="948" spans="1:5" x14ac:dyDescent="0.15">
      <c r="A948" s="2"/>
      <c r="B948" s="3"/>
      <c r="C948" s="3"/>
      <c r="D948" s="3"/>
      <c r="E948" s="3"/>
    </row>
    <row r="949" spans="1:5" x14ac:dyDescent="0.15">
      <c r="A949" s="2"/>
      <c r="B949" s="3"/>
      <c r="C949" s="3"/>
      <c r="D949" s="3"/>
      <c r="E949" s="3"/>
    </row>
    <row r="950" spans="1:5" x14ac:dyDescent="0.15">
      <c r="A950" s="2"/>
      <c r="B950" s="3"/>
      <c r="C950" s="3"/>
      <c r="D950" s="3"/>
      <c r="E950" s="3"/>
    </row>
    <row r="951" spans="1:5" x14ac:dyDescent="0.15">
      <c r="A951" s="2"/>
      <c r="B951" s="3"/>
      <c r="C951" s="3"/>
      <c r="D951" s="3"/>
      <c r="E951" s="3"/>
    </row>
    <row r="952" spans="1:5" x14ac:dyDescent="0.15">
      <c r="A952" s="2"/>
      <c r="B952" s="3"/>
      <c r="C952" s="3"/>
      <c r="D952" s="3"/>
      <c r="E952" s="3"/>
    </row>
    <row r="953" spans="1:5" x14ac:dyDescent="0.15">
      <c r="A953" s="2"/>
      <c r="B953" s="3"/>
      <c r="C953" s="3"/>
      <c r="D953" s="3"/>
      <c r="E953" s="3"/>
    </row>
    <row r="954" spans="1:5" x14ac:dyDescent="0.15">
      <c r="A954" s="2"/>
      <c r="B954" s="3"/>
      <c r="C954" s="3"/>
      <c r="D954" s="3"/>
      <c r="E954" s="3"/>
    </row>
    <row r="955" spans="1:5" x14ac:dyDescent="0.15">
      <c r="A955" s="2"/>
      <c r="B955" s="3"/>
      <c r="C955" s="3"/>
      <c r="D955" s="3"/>
      <c r="E955" s="3"/>
    </row>
    <row r="956" spans="1:5" x14ac:dyDescent="0.15">
      <c r="A956" s="2"/>
      <c r="B956" s="3"/>
      <c r="C956" s="3"/>
      <c r="D956" s="3"/>
      <c r="E956" s="3"/>
    </row>
    <row r="957" spans="1:5" x14ac:dyDescent="0.15">
      <c r="A957" s="2"/>
      <c r="B957" s="3"/>
      <c r="C957" s="3"/>
      <c r="D957" s="3"/>
      <c r="E957" s="3"/>
    </row>
    <row r="958" spans="1:5" x14ac:dyDescent="0.15">
      <c r="A958" s="2"/>
      <c r="B958" s="3"/>
      <c r="C958" s="3"/>
      <c r="D958" s="3"/>
      <c r="E958" s="3"/>
    </row>
    <row r="959" spans="1:5" x14ac:dyDescent="0.15">
      <c r="A959" s="2"/>
      <c r="B959" s="3"/>
      <c r="C959" s="3"/>
      <c r="D959" s="3"/>
      <c r="E959" s="3"/>
    </row>
    <row r="960" spans="1:5" x14ac:dyDescent="0.15">
      <c r="A960" s="2"/>
      <c r="B960" s="3"/>
      <c r="C960" s="3"/>
      <c r="D960" s="3"/>
      <c r="E960" s="3"/>
    </row>
    <row r="961" spans="1:5" x14ac:dyDescent="0.15">
      <c r="A961" s="2"/>
      <c r="B961" s="3"/>
      <c r="C961" s="3"/>
      <c r="D961" s="3"/>
      <c r="E961" s="3"/>
    </row>
    <row r="962" spans="1:5" x14ac:dyDescent="0.15">
      <c r="A962" s="2"/>
      <c r="B962" s="3"/>
      <c r="C962" s="3"/>
      <c r="D962" s="3"/>
      <c r="E962" s="3"/>
    </row>
    <row r="963" spans="1:5" x14ac:dyDescent="0.15">
      <c r="A963" s="2"/>
      <c r="B963" s="3"/>
      <c r="C963" s="3"/>
      <c r="D963" s="3"/>
      <c r="E963" s="3"/>
    </row>
    <row r="964" spans="1:5" x14ac:dyDescent="0.15">
      <c r="A964" s="2"/>
      <c r="B964" s="3"/>
      <c r="C964" s="3"/>
      <c r="D964" s="3"/>
      <c r="E964" s="3"/>
    </row>
    <row r="965" spans="1:5" x14ac:dyDescent="0.15">
      <c r="A965" s="2"/>
      <c r="B965" s="3"/>
      <c r="C965" s="3"/>
      <c r="D965" s="3"/>
      <c r="E965" s="3"/>
    </row>
    <row r="966" spans="1:5" x14ac:dyDescent="0.15">
      <c r="A966" s="2"/>
      <c r="B966" s="3"/>
      <c r="C966" s="3"/>
      <c r="D966" s="3"/>
      <c r="E966" s="3"/>
    </row>
    <row r="967" spans="1:5" x14ac:dyDescent="0.15">
      <c r="A967" s="2"/>
      <c r="B967" s="3"/>
      <c r="C967" s="3"/>
      <c r="D967" s="3"/>
      <c r="E967" s="3"/>
    </row>
    <row r="968" spans="1:5" x14ac:dyDescent="0.15">
      <c r="A968" s="2"/>
      <c r="B968" s="3"/>
      <c r="C968" s="3"/>
      <c r="D968" s="3"/>
      <c r="E968" s="3"/>
    </row>
    <row r="969" spans="1:5" x14ac:dyDescent="0.15">
      <c r="A969" s="2"/>
      <c r="B969" s="3"/>
      <c r="C969" s="3"/>
      <c r="D969" s="3"/>
      <c r="E969" s="3"/>
    </row>
    <row r="970" spans="1:5" x14ac:dyDescent="0.15">
      <c r="A970" s="2"/>
      <c r="B970" s="3"/>
      <c r="C970" s="3"/>
      <c r="D970" s="3"/>
      <c r="E970" s="3"/>
    </row>
    <row r="971" spans="1:5" x14ac:dyDescent="0.15">
      <c r="A971" s="2"/>
      <c r="B971" s="3"/>
      <c r="C971" s="3"/>
      <c r="D971" s="3"/>
      <c r="E971" s="3"/>
    </row>
    <row r="972" spans="1:5" x14ac:dyDescent="0.15">
      <c r="A972" s="2"/>
      <c r="B972" s="3"/>
      <c r="C972" s="3"/>
      <c r="D972" s="3"/>
      <c r="E972" s="3"/>
    </row>
    <row r="973" spans="1:5" x14ac:dyDescent="0.15">
      <c r="A973" s="2"/>
      <c r="B973" s="3"/>
      <c r="C973" s="3"/>
      <c r="D973" s="3"/>
      <c r="E973" s="3"/>
    </row>
    <row r="974" spans="1:5" x14ac:dyDescent="0.15">
      <c r="A974" s="2"/>
      <c r="B974" s="3"/>
      <c r="C974" s="3"/>
      <c r="D974" s="3"/>
      <c r="E974" s="3"/>
    </row>
    <row r="975" spans="1:5" x14ac:dyDescent="0.15">
      <c r="A975" s="2"/>
      <c r="B975" s="3"/>
      <c r="C975" s="3"/>
      <c r="D975" s="3"/>
      <c r="E975" s="3"/>
    </row>
    <row r="976" spans="1:5" x14ac:dyDescent="0.15">
      <c r="A976" s="2"/>
      <c r="B976" s="3"/>
      <c r="C976" s="3"/>
      <c r="D976" s="3"/>
      <c r="E976" s="3"/>
    </row>
    <row r="977" spans="1:5" x14ac:dyDescent="0.15">
      <c r="A977" s="2"/>
      <c r="B977" s="3"/>
      <c r="C977" s="3"/>
      <c r="D977" s="3"/>
      <c r="E977" s="3"/>
    </row>
    <row r="978" spans="1:5" x14ac:dyDescent="0.15">
      <c r="A978" s="2"/>
      <c r="B978" s="3"/>
      <c r="C978" s="3"/>
      <c r="D978" s="3"/>
      <c r="E978" s="3"/>
    </row>
    <row r="979" spans="1:5" x14ac:dyDescent="0.15">
      <c r="A979" s="2"/>
      <c r="B979" s="3"/>
      <c r="C979" s="3"/>
      <c r="D979" s="3"/>
      <c r="E979" s="3"/>
    </row>
    <row r="980" spans="1:5" x14ac:dyDescent="0.15">
      <c r="A980" s="2"/>
      <c r="B980" s="3"/>
      <c r="C980" s="3"/>
      <c r="D980" s="3"/>
      <c r="E980" s="3"/>
    </row>
    <row r="981" spans="1:5" x14ac:dyDescent="0.15">
      <c r="A981" s="2"/>
      <c r="B981" s="3"/>
      <c r="C981" s="3"/>
      <c r="D981" s="3"/>
      <c r="E981" s="3"/>
    </row>
    <row r="982" spans="1:5" x14ac:dyDescent="0.15">
      <c r="A982" s="2"/>
      <c r="B982" s="3"/>
      <c r="C982" s="3"/>
      <c r="D982" s="3"/>
      <c r="E982" s="3"/>
    </row>
    <row r="983" spans="1:5" x14ac:dyDescent="0.15">
      <c r="A983" s="2"/>
      <c r="B983" s="3"/>
      <c r="C983" s="3"/>
      <c r="D983" s="3"/>
      <c r="E983" s="3"/>
    </row>
    <row r="984" spans="1:5" x14ac:dyDescent="0.15">
      <c r="A984" s="2"/>
      <c r="B984" s="3"/>
      <c r="C984" s="3"/>
      <c r="D984" s="3"/>
      <c r="E984" s="3"/>
    </row>
    <row r="985" spans="1:5" x14ac:dyDescent="0.15">
      <c r="A985" s="2"/>
      <c r="B985" s="3"/>
      <c r="C985" s="3"/>
      <c r="D985" s="3"/>
      <c r="E985" s="3"/>
    </row>
    <row r="986" spans="1:5" x14ac:dyDescent="0.15">
      <c r="A986" s="2"/>
      <c r="B986" s="3"/>
      <c r="C986" s="3"/>
      <c r="D986" s="3"/>
      <c r="E986" s="3"/>
    </row>
    <row r="987" spans="1:5" x14ac:dyDescent="0.15">
      <c r="A987" s="2"/>
      <c r="B987" s="3"/>
      <c r="C987" s="3"/>
      <c r="D987" s="3"/>
      <c r="E987" s="3"/>
    </row>
    <row r="988" spans="1:5" x14ac:dyDescent="0.15">
      <c r="A988" s="2"/>
      <c r="B988" s="3"/>
      <c r="C988" s="3"/>
      <c r="D988" s="3"/>
      <c r="E988" s="3"/>
    </row>
    <row r="989" spans="1:5" x14ac:dyDescent="0.15">
      <c r="A989" s="2"/>
      <c r="B989" s="3"/>
      <c r="C989" s="3"/>
      <c r="D989" s="3"/>
      <c r="E989" s="3"/>
    </row>
    <row r="990" spans="1:5" x14ac:dyDescent="0.15">
      <c r="A990" s="2"/>
      <c r="B990" s="3"/>
      <c r="C990" s="3"/>
      <c r="D990" s="3"/>
      <c r="E990" s="3"/>
    </row>
    <row r="991" spans="1:5" x14ac:dyDescent="0.15">
      <c r="A991" s="2"/>
      <c r="B991" s="3"/>
      <c r="C991" s="3"/>
      <c r="D991" s="3"/>
      <c r="E991" s="3"/>
    </row>
    <row r="992" spans="1:5" x14ac:dyDescent="0.15">
      <c r="A992" s="2"/>
      <c r="B992" s="3"/>
      <c r="C992" s="3"/>
      <c r="D992" s="3"/>
      <c r="E992" s="3"/>
    </row>
    <row r="993" spans="1:5" x14ac:dyDescent="0.15">
      <c r="A993" s="2"/>
      <c r="B993" s="3"/>
      <c r="C993" s="3"/>
      <c r="D993" s="3"/>
      <c r="E993" s="3"/>
    </row>
    <row r="994" spans="1:5" x14ac:dyDescent="0.15">
      <c r="A994" s="2"/>
      <c r="B994" s="3"/>
      <c r="C994" s="3"/>
      <c r="D994" s="3"/>
      <c r="E994" s="3"/>
    </row>
    <row r="995" spans="1:5" x14ac:dyDescent="0.15">
      <c r="A995" s="2"/>
      <c r="B995" s="3"/>
      <c r="C995" s="3"/>
      <c r="D995" s="3"/>
      <c r="E995" s="3"/>
    </row>
    <row r="996" spans="1:5" x14ac:dyDescent="0.15">
      <c r="A996" s="2"/>
      <c r="B996" s="3"/>
      <c r="C996" s="3"/>
      <c r="D996" s="3"/>
      <c r="E996" s="3"/>
    </row>
    <row r="997" spans="1:5" x14ac:dyDescent="0.15">
      <c r="A997" s="2"/>
      <c r="B997" s="3"/>
      <c r="C997" s="3"/>
      <c r="D997" s="3"/>
      <c r="E997" s="3"/>
    </row>
    <row r="998" spans="1:5" x14ac:dyDescent="0.15">
      <c r="A998" s="2"/>
      <c r="B998" s="3"/>
      <c r="C998" s="3"/>
      <c r="D998" s="3"/>
      <c r="E998" s="3"/>
    </row>
    <row r="999" spans="1:5" x14ac:dyDescent="0.15">
      <c r="A999" s="2"/>
      <c r="B999" s="3"/>
      <c r="C999" s="3"/>
      <c r="D999" s="3"/>
      <c r="E999" s="3"/>
    </row>
    <row r="1000" spans="1:5" x14ac:dyDescent="0.15">
      <c r="A1000" s="2"/>
      <c r="B1000" s="3"/>
      <c r="C1000" s="3"/>
      <c r="D1000" s="3"/>
      <c r="E1000" s="3"/>
    </row>
    <row r="1001" spans="1:5" x14ac:dyDescent="0.15">
      <c r="A1001" s="2"/>
      <c r="B1001" s="3"/>
      <c r="C1001" s="3"/>
      <c r="D1001" s="3"/>
      <c r="E1001" s="3"/>
    </row>
    <row r="1002" spans="1:5" x14ac:dyDescent="0.15">
      <c r="A1002" s="2"/>
      <c r="B1002" s="3"/>
      <c r="C1002" s="3"/>
      <c r="D1002" s="3"/>
      <c r="E1002" s="3"/>
    </row>
    <row r="1003" spans="1:5" x14ac:dyDescent="0.15">
      <c r="A1003" s="2"/>
      <c r="B1003" s="3"/>
      <c r="C1003" s="3"/>
      <c r="D1003" s="3"/>
      <c r="E1003" s="3"/>
    </row>
    <row r="1004" spans="1:5" x14ac:dyDescent="0.15">
      <c r="A1004" s="2"/>
      <c r="B1004" s="3"/>
      <c r="C1004" s="3"/>
      <c r="D1004" s="3"/>
      <c r="E1004" s="3"/>
    </row>
    <row r="1005" spans="1:5" x14ac:dyDescent="0.15">
      <c r="A1005" s="2"/>
      <c r="B1005" s="3"/>
      <c r="C1005" s="3"/>
      <c r="D1005" s="3"/>
      <c r="E1005" s="3"/>
    </row>
    <row r="1006" spans="1:5" x14ac:dyDescent="0.15">
      <c r="A1006" s="2"/>
      <c r="B1006" s="3"/>
      <c r="C1006" s="3"/>
      <c r="D1006" s="3"/>
      <c r="E1006" s="3"/>
    </row>
    <row r="1007" spans="1:5" x14ac:dyDescent="0.15">
      <c r="A1007" s="2"/>
      <c r="B1007" s="3"/>
      <c r="C1007" s="3"/>
      <c r="D1007" s="3"/>
      <c r="E1007" s="3"/>
    </row>
    <row r="1008" spans="1:5" x14ac:dyDescent="0.15">
      <c r="A1008" s="2"/>
      <c r="B1008" s="3"/>
      <c r="C1008" s="3"/>
      <c r="D1008" s="3"/>
      <c r="E1008" s="3"/>
    </row>
    <row r="1009" spans="1:5" x14ac:dyDescent="0.15">
      <c r="A1009" s="2"/>
      <c r="B1009" s="3"/>
      <c r="C1009" s="3"/>
      <c r="D1009" s="3"/>
      <c r="E1009" s="3"/>
    </row>
    <row r="1010" spans="1:5" x14ac:dyDescent="0.15">
      <c r="A1010" s="2"/>
      <c r="B1010" s="3"/>
      <c r="C1010" s="3"/>
      <c r="D1010" s="3"/>
      <c r="E1010" s="3"/>
    </row>
    <row r="1011" spans="1:5" x14ac:dyDescent="0.15">
      <c r="A1011" s="2"/>
      <c r="B1011" s="3"/>
      <c r="C1011" s="3"/>
      <c r="D1011" s="3"/>
      <c r="E1011" s="3"/>
    </row>
    <row r="1012" spans="1:5" x14ac:dyDescent="0.15">
      <c r="A1012" s="2"/>
      <c r="B1012" s="3"/>
      <c r="C1012" s="3"/>
      <c r="D1012" s="3"/>
      <c r="E1012" s="3"/>
    </row>
    <row r="1013" spans="1:5" x14ac:dyDescent="0.15">
      <c r="A1013" s="2"/>
      <c r="B1013" s="3"/>
      <c r="C1013" s="3"/>
      <c r="D1013" s="3"/>
      <c r="E1013" s="3"/>
    </row>
    <row r="1014" spans="1:5" x14ac:dyDescent="0.15">
      <c r="A1014" s="2"/>
      <c r="B1014" s="3"/>
      <c r="C1014" s="3"/>
      <c r="D1014" s="3"/>
      <c r="E1014" s="3"/>
    </row>
    <row r="1015" spans="1:5" x14ac:dyDescent="0.15">
      <c r="A1015" s="2"/>
      <c r="B1015" s="3"/>
      <c r="C1015" s="3"/>
      <c r="D1015" s="3"/>
      <c r="E1015" s="3"/>
    </row>
    <row r="1016" spans="1:5" x14ac:dyDescent="0.15">
      <c r="A1016" s="2"/>
      <c r="B1016" s="3"/>
      <c r="C1016" s="3"/>
      <c r="D1016" s="3"/>
      <c r="E1016" s="3"/>
    </row>
    <row r="1017" spans="1:5" x14ac:dyDescent="0.15">
      <c r="A1017" s="2"/>
      <c r="B1017" s="3"/>
      <c r="C1017" s="3"/>
      <c r="D1017" s="3"/>
      <c r="E1017" s="3"/>
    </row>
    <row r="1018" spans="1:5" x14ac:dyDescent="0.15">
      <c r="A1018" s="2"/>
      <c r="B1018" s="3"/>
      <c r="C1018" s="3"/>
      <c r="D1018" s="3"/>
      <c r="E1018" s="3"/>
    </row>
    <row r="1019" spans="1:5" x14ac:dyDescent="0.15">
      <c r="A1019" s="2"/>
      <c r="B1019" s="3"/>
      <c r="C1019" s="3"/>
      <c r="D1019" s="3"/>
      <c r="E1019" s="3"/>
    </row>
    <row r="1020" spans="1:5" x14ac:dyDescent="0.15">
      <c r="A1020" s="2"/>
      <c r="B1020" s="3"/>
      <c r="C1020" s="3"/>
      <c r="D1020" s="3"/>
      <c r="E1020" s="3"/>
    </row>
    <row r="1021" spans="1:5" x14ac:dyDescent="0.15">
      <c r="A1021" s="2"/>
      <c r="B1021" s="3"/>
      <c r="C1021" s="3"/>
      <c r="D1021" s="3"/>
      <c r="E1021" s="3"/>
    </row>
    <row r="1022" spans="1:5" x14ac:dyDescent="0.15">
      <c r="A1022" s="2"/>
      <c r="B1022" s="3"/>
      <c r="C1022" s="3"/>
      <c r="D1022" s="3"/>
      <c r="E1022" s="3"/>
    </row>
    <row r="1023" spans="1:5" x14ac:dyDescent="0.15">
      <c r="A1023" s="2"/>
      <c r="B1023" s="3"/>
      <c r="C1023" s="3"/>
      <c r="D1023" s="3"/>
      <c r="E1023" s="3"/>
    </row>
    <row r="1024" spans="1:5" x14ac:dyDescent="0.15">
      <c r="A1024" s="2"/>
      <c r="B1024" s="3"/>
      <c r="C1024" s="3"/>
      <c r="D1024" s="3"/>
      <c r="E1024" s="3"/>
    </row>
    <row r="1025" spans="1:5" x14ac:dyDescent="0.15">
      <c r="A1025" s="2"/>
      <c r="B1025" s="3"/>
      <c r="C1025" s="3"/>
      <c r="D1025" s="3"/>
      <c r="E1025" s="3"/>
    </row>
    <row r="1026" spans="1:5" x14ac:dyDescent="0.15">
      <c r="A1026" s="2"/>
      <c r="B1026" s="3"/>
      <c r="C1026" s="3"/>
      <c r="D1026" s="3"/>
      <c r="E1026" s="3"/>
    </row>
    <row r="1027" spans="1:5" x14ac:dyDescent="0.15">
      <c r="A1027" s="2"/>
      <c r="B1027" s="3"/>
      <c r="C1027" s="3"/>
      <c r="D1027" s="3"/>
      <c r="E1027" s="3"/>
    </row>
    <row r="1028" spans="1:5" x14ac:dyDescent="0.15">
      <c r="A1028" s="2"/>
      <c r="B1028" s="3"/>
      <c r="C1028" s="3"/>
      <c r="D1028" s="3"/>
      <c r="E1028" s="3"/>
    </row>
    <row r="1029" spans="1:5" x14ac:dyDescent="0.15">
      <c r="A1029" s="2"/>
      <c r="B1029" s="3"/>
      <c r="C1029" s="3"/>
      <c r="D1029" s="3"/>
      <c r="E1029" s="3"/>
    </row>
    <row r="1030" spans="1:5" x14ac:dyDescent="0.15">
      <c r="A1030" s="2"/>
      <c r="B1030" s="3"/>
      <c r="C1030" s="3"/>
      <c r="D1030" s="3"/>
      <c r="E1030" s="3"/>
    </row>
    <row r="1031" spans="1:5" x14ac:dyDescent="0.15">
      <c r="A1031" s="2"/>
      <c r="B1031" s="3"/>
      <c r="C1031" s="3"/>
      <c r="D1031" s="3"/>
      <c r="E1031" s="3"/>
    </row>
    <row r="1032" spans="1:5" x14ac:dyDescent="0.15">
      <c r="A1032" s="2"/>
      <c r="B1032" s="3"/>
      <c r="C1032" s="3"/>
      <c r="D1032" s="3"/>
      <c r="E1032" s="3"/>
    </row>
    <row r="1033" spans="1:5" x14ac:dyDescent="0.15">
      <c r="A1033" s="2"/>
      <c r="B1033" s="3"/>
      <c r="C1033" s="3"/>
      <c r="D1033" s="3"/>
      <c r="E1033" s="3"/>
    </row>
    <row r="1034" spans="1:5" x14ac:dyDescent="0.15">
      <c r="A1034" s="2"/>
      <c r="B1034" s="3"/>
      <c r="C1034" s="3"/>
      <c r="D1034" s="3"/>
      <c r="E1034" s="3"/>
    </row>
    <row r="1035" spans="1:5" x14ac:dyDescent="0.15">
      <c r="A1035" s="2"/>
      <c r="B1035" s="3"/>
      <c r="C1035" s="3"/>
      <c r="D1035" s="3"/>
      <c r="E1035" s="3"/>
    </row>
    <row r="1036" spans="1:5" x14ac:dyDescent="0.15">
      <c r="A1036" s="2"/>
      <c r="B1036" s="3"/>
      <c r="C1036" s="3"/>
      <c r="D1036" s="3"/>
      <c r="E1036" s="3"/>
    </row>
    <row r="1037" spans="1:5" x14ac:dyDescent="0.15">
      <c r="A1037" s="2"/>
      <c r="B1037" s="3"/>
      <c r="C1037" s="3"/>
      <c r="D1037" s="3"/>
      <c r="E1037" s="3"/>
    </row>
    <row r="1038" spans="1:5" x14ac:dyDescent="0.15">
      <c r="A1038" s="2"/>
      <c r="B1038" s="3"/>
      <c r="C1038" s="3"/>
      <c r="D1038" s="3"/>
      <c r="E1038" s="3"/>
    </row>
    <row r="1039" spans="1:5" x14ac:dyDescent="0.15">
      <c r="A1039" s="2"/>
      <c r="B1039" s="3"/>
      <c r="C1039" s="3"/>
      <c r="D1039" s="3"/>
      <c r="E1039" s="3"/>
    </row>
    <row r="1040" spans="1:5" x14ac:dyDescent="0.15">
      <c r="A1040" s="2"/>
      <c r="B1040" s="3"/>
      <c r="C1040" s="3"/>
      <c r="D1040" s="3"/>
      <c r="E1040" s="3"/>
    </row>
    <row r="1041" spans="1:5" x14ac:dyDescent="0.15">
      <c r="A1041" s="2"/>
      <c r="B1041" s="3"/>
      <c r="C1041" s="3"/>
      <c r="D1041" s="3"/>
      <c r="E1041" s="3"/>
    </row>
    <row r="1042" spans="1:5" x14ac:dyDescent="0.15">
      <c r="A1042" s="2"/>
      <c r="B1042" s="3"/>
      <c r="C1042" s="3"/>
      <c r="D1042" s="3"/>
      <c r="E1042" s="3"/>
    </row>
    <row r="1043" spans="1:5" x14ac:dyDescent="0.15">
      <c r="A1043" s="2"/>
      <c r="B1043" s="3"/>
      <c r="C1043" s="3"/>
      <c r="D1043" s="3"/>
      <c r="E1043" s="3"/>
    </row>
    <row r="1044" spans="1:5" x14ac:dyDescent="0.15">
      <c r="A1044" s="2"/>
      <c r="B1044" s="3"/>
      <c r="C1044" s="3"/>
      <c r="D1044" s="3"/>
      <c r="E1044" s="3"/>
    </row>
    <row r="1045" spans="1:5" x14ac:dyDescent="0.15">
      <c r="A1045" s="2"/>
      <c r="B1045" s="3"/>
      <c r="C1045" s="3"/>
      <c r="D1045" s="3"/>
      <c r="E1045" s="3"/>
    </row>
    <row r="1046" spans="1:5" x14ac:dyDescent="0.15">
      <c r="A1046" s="2"/>
      <c r="B1046" s="3"/>
      <c r="C1046" s="3"/>
      <c r="D1046" s="3"/>
      <c r="E1046" s="3"/>
    </row>
    <row r="1047" spans="1:5" x14ac:dyDescent="0.15">
      <c r="A1047" s="2"/>
      <c r="B1047" s="3"/>
      <c r="C1047" s="3"/>
      <c r="D1047" s="3"/>
      <c r="E1047" s="3"/>
    </row>
    <row r="1048" spans="1:5" x14ac:dyDescent="0.15">
      <c r="A1048" s="2"/>
      <c r="B1048" s="3"/>
      <c r="C1048" s="3"/>
      <c r="D1048" s="3"/>
      <c r="E1048" s="3"/>
    </row>
    <row r="1049" spans="1:5" x14ac:dyDescent="0.15">
      <c r="A1049" s="2"/>
      <c r="B1049" s="3"/>
      <c r="C1049" s="3"/>
      <c r="D1049" s="3"/>
      <c r="E1049" s="3"/>
    </row>
    <row r="1050" spans="1:5" x14ac:dyDescent="0.15">
      <c r="A1050" s="2"/>
      <c r="B1050" s="3"/>
      <c r="C1050" s="3"/>
      <c r="D1050" s="3"/>
      <c r="E1050" s="3"/>
    </row>
    <row r="1051" spans="1:5" x14ac:dyDescent="0.15">
      <c r="A1051" s="2"/>
      <c r="B1051" s="3"/>
      <c r="C1051" s="3"/>
      <c r="D1051" s="3"/>
      <c r="E1051" s="3"/>
    </row>
    <row r="1052" spans="1:5" x14ac:dyDescent="0.15">
      <c r="A1052" s="2"/>
      <c r="B1052" s="3"/>
      <c r="C1052" s="3"/>
      <c r="D1052" s="3"/>
      <c r="E1052" s="3"/>
    </row>
    <row r="1053" spans="1:5" x14ac:dyDescent="0.15">
      <c r="A1053" s="2"/>
      <c r="B1053" s="3"/>
      <c r="C1053" s="3"/>
      <c r="D1053" s="3"/>
      <c r="E1053" s="3"/>
    </row>
    <row r="1054" spans="1:5" x14ac:dyDescent="0.15">
      <c r="A1054" s="2"/>
      <c r="B1054" s="3"/>
      <c r="C1054" s="3"/>
      <c r="D1054" s="3"/>
      <c r="E1054" s="3"/>
    </row>
    <row r="1055" spans="1:5" x14ac:dyDescent="0.15">
      <c r="A1055" s="2"/>
      <c r="B1055" s="3"/>
      <c r="C1055" s="3"/>
      <c r="D1055" s="3"/>
      <c r="E1055" s="3"/>
    </row>
    <row r="1056" spans="1:5" x14ac:dyDescent="0.15">
      <c r="A1056" s="2"/>
      <c r="B1056" s="3"/>
      <c r="C1056" s="3"/>
      <c r="D1056" s="3"/>
      <c r="E1056" s="3"/>
    </row>
    <row r="1057" spans="1:5" x14ac:dyDescent="0.15">
      <c r="A1057" s="2"/>
      <c r="B1057" s="3"/>
      <c r="C1057" s="3"/>
      <c r="D1057" s="3"/>
      <c r="E1057" s="3"/>
    </row>
    <row r="1058" spans="1:5" x14ac:dyDescent="0.15">
      <c r="A1058" s="2"/>
      <c r="B1058" s="3"/>
      <c r="C1058" s="3"/>
      <c r="D1058" s="3"/>
      <c r="E1058" s="3"/>
    </row>
    <row r="1059" spans="1:5" x14ac:dyDescent="0.15">
      <c r="A1059" s="2"/>
      <c r="B1059" s="3"/>
      <c r="C1059" s="3"/>
      <c r="D1059" s="3"/>
      <c r="E1059" s="3"/>
    </row>
    <row r="1060" spans="1:5" x14ac:dyDescent="0.15">
      <c r="A1060" s="2"/>
      <c r="B1060" s="3"/>
      <c r="C1060" s="3"/>
      <c r="D1060" s="3"/>
      <c r="E1060" s="3"/>
    </row>
    <row r="1061" spans="1:5" x14ac:dyDescent="0.15">
      <c r="A1061" s="2"/>
      <c r="B1061" s="3"/>
      <c r="C1061" s="3"/>
      <c r="D1061" s="3"/>
      <c r="E1061" s="3"/>
    </row>
    <row r="1062" spans="1:5" x14ac:dyDescent="0.15">
      <c r="A1062" s="2"/>
      <c r="B1062" s="3"/>
      <c r="C1062" s="3"/>
      <c r="D1062" s="3"/>
      <c r="E1062" s="3"/>
    </row>
    <row r="1063" spans="1:5" x14ac:dyDescent="0.15">
      <c r="A1063" s="2"/>
      <c r="B1063" s="3"/>
      <c r="C1063" s="3"/>
      <c r="D1063" s="3"/>
      <c r="E1063" s="3"/>
    </row>
    <row r="1064" spans="1:5" x14ac:dyDescent="0.15">
      <c r="A1064" s="2"/>
      <c r="B1064" s="3"/>
      <c r="C1064" s="3"/>
      <c r="D1064" s="3"/>
      <c r="E1064" s="3"/>
    </row>
    <row r="1065" spans="1:5" x14ac:dyDescent="0.15">
      <c r="A1065" s="2"/>
      <c r="B1065" s="3"/>
      <c r="C1065" s="3"/>
      <c r="D1065" s="3"/>
      <c r="E1065" s="3"/>
    </row>
    <row r="1066" spans="1:5" x14ac:dyDescent="0.15">
      <c r="A1066" s="2"/>
      <c r="B1066" s="3"/>
      <c r="C1066" s="3"/>
      <c r="D1066" s="3"/>
      <c r="E1066" s="3"/>
    </row>
    <row r="1067" spans="1:5" x14ac:dyDescent="0.15">
      <c r="A1067" s="2"/>
      <c r="B1067" s="3"/>
      <c r="C1067" s="3"/>
      <c r="D1067" s="3"/>
      <c r="E1067" s="3"/>
    </row>
    <row r="1068" spans="1:5" x14ac:dyDescent="0.15">
      <c r="A1068" s="2"/>
      <c r="B1068" s="3"/>
      <c r="C1068" s="3"/>
      <c r="D1068" s="3"/>
      <c r="E1068" s="3"/>
    </row>
    <row r="1069" spans="1:5" x14ac:dyDescent="0.15">
      <c r="A1069" s="2"/>
      <c r="B1069" s="3"/>
      <c r="C1069" s="3"/>
      <c r="D1069" s="3"/>
      <c r="E1069" s="3"/>
    </row>
    <row r="1070" spans="1:5" x14ac:dyDescent="0.15">
      <c r="A1070" s="2"/>
      <c r="B1070" s="3"/>
      <c r="C1070" s="3"/>
      <c r="D1070" s="3"/>
      <c r="E1070" s="3"/>
    </row>
    <row r="1071" spans="1:5" x14ac:dyDescent="0.15">
      <c r="A1071" s="2"/>
      <c r="B1071" s="3"/>
      <c r="C1071" s="3"/>
      <c r="D1071" s="3"/>
      <c r="E1071" s="3"/>
    </row>
    <row r="1072" spans="1:5" x14ac:dyDescent="0.15">
      <c r="A1072" s="2"/>
      <c r="B1072" s="3"/>
      <c r="C1072" s="3"/>
      <c r="D1072" s="3"/>
      <c r="E1072" s="3"/>
    </row>
    <row r="1073" spans="1:5" x14ac:dyDescent="0.15">
      <c r="A1073" s="2"/>
      <c r="B1073" s="3"/>
      <c r="C1073" s="3"/>
      <c r="D1073" s="3"/>
      <c r="E1073" s="3"/>
    </row>
    <row r="1074" spans="1:5" x14ac:dyDescent="0.15">
      <c r="A1074" s="2"/>
      <c r="B1074" s="3"/>
      <c r="C1074" s="3"/>
      <c r="D1074" s="3"/>
      <c r="E1074" s="3"/>
    </row>
    <row r="1075" spans="1:5" x14ac:dyDescent="0.15">
      <c r="A1075" s="2"/>
      <c r="B1075" s="3"/>
      <c r="C1075" s="3"/>
      <c r="D1075" s="3"/>
      <c r="E1075" s="3"/>
    </row>
    <row r="1076" spans="1:5" x14ac:dyDescent="0.15">
      <c r="A1076" s="2"/>
      <c r="B1076" s="3"/>
      <c r="C1076" s="3"/>
      <c r="D1076" s="3"/>
      <c r="E1076" s="3"/>
    </row>
    <row r="1077" spans="1:5" x14ac:dyDescent="0.15">
      <c r="A1077" s="2"/>
      <c r="B1077" s="3"/>
      <c r="C1077" s="3"/>
      <c r="D1077" s="3"/>
      <c r="E1077" s="3"/>
    </row>
    <row r="1078" spans="1:5" x14ac:dyDescent="0.15">
      <c r="A1078" s="2"/>
      <c r="B1078" s="3"/>
      <c r="C1078" s="3"/>
      <c r="D1078" s="3"/>
      <c r="E1078" s="3"/>
    </row>
    <row r="1079" spans="1:5" x14ac:dyDescent="0.15">
      <c r="A1079" s="2"/>
      <c r="B1079" s="3"/>
      <c r="C1079" s="3"/>
      <c r="D1079" s="3"/>
      <c r="E1079" s="3"/>
    </row>
    <row r="1080" spans="1:5" x14ac:dyDescent="0.15">
      <c r="A1080" s="2"/>
      <c r="B1080" s="3"/>
      <c r="C1080" s="3"/>
      <c r="D1080" s="3"/>
      <c r="E1080" s="3"/>
    </row>
    <row r="1081" spans="1:5" x14ac:dyDescent="0.15">
      <c r="A1081" s="2"/>
      <c r="B1081" s="3"/>
      <c r="C1081" s="3"/>
      <c r="D1081" s="3"/>
      <c r="E1081" s="3"/>
    </row>
    <row r="1082" spans="1:5" x14ac:dyDescent="0.15">
      <c r="A1082" s="2"/>
      <c r="B1082" s="3"/>
      <c r="C1082" s="3"/>
      <c r="D1082" s="3"/>
      <c r="E1082" s="3"/>
    </row>
    <row r="1083" spans="1:5" x14ac:dyDescent="0.15">
      <c r="A1083" s="2"/>
      <c r="B1083" s="3"/>
      <c r="C1083" s="3"/>
      <c r="D1083" s="3"/>
      <c r="E1083" s="3"/>
    </row>
    <row r="1084" spans="1:5" x14ac:dyDescent="0.15">
      <c r="A1084" s="2"/>
      <c r="B1084" s="3"/>
      <c r="C1084" s="3"/>
      <c r="D1084" s="3"/>
      <c r="E1084" s="3"/>
    </row>
    <row r="1085" spans="1:5" x14ac:dyDescent="0.15">
      <c r="A1085" s="2"/>
      <c r="B1085" s="3"/>
      <c r="C1085" s="3"/>
      <c r="D1085" s="3"/>
      <c r="E1085" s="3"/>
    </row>
    <row r="1086" spans="1:5" x14ac:dyDescent="0.15">
      <c r="A1086" s="2"/>
      <c r="B1086" s="3"/>
      <c r="C1086" s="3"/>
      <c r="D1086" s="3"/>
      <c r="E1086" s="3"/>
    </row>
    <row r="1087" spans="1:5" x14ac:dyDescent="0.15">
      <c r="A1087" s="2"/>
      <c r="B1087" s="3"/>
      <c r="C1087" s="3"/>
      <c r="D1087" s="3"/>
      <c r="E1087" s="3"/>
    </row>
    <row r="1088" spans="1:5" x14ac:dyDescent="0.15">
      <c r="A1088" s="2"/>
      <c r="B1088" s="3"/>
      <c r="C1088" s="3"/>
      <c r="D1088" s="3"/>
      <c r="E1088" s="3"/>
    </row>
    <row r="1089" spans="1:5" x14ac:dyDescent="0.15">
      <c r="A1089" s="2"/>
      <c r="B1089" s="3"/>
      <c r="C1089" s="3"/>
      <c r="D1089" s="3"/>
      <c r="E1089" s="3"/>
    </row>
    <row r="1090" spans="1:5" x14ac:dyDescent="0.15">
      <c r="A1090" s="2"/>
      <c r="B1090" s="3"/>
      <c r="C1090" s="3"/>
      <c r="D1090" s="3"/>
      <c r="E1090" s="3"/>
    </row>
    <row r="1091" spans="1:5" x14ac:dyDescent="0.15">
      <c r="A1091" s="2"/>
      <c r="B1091" s="3"/>
      <c r="C1091" s="3"/>
      <c r="D1091" s="3"/>
      <c r="E1091" s="3"/>
    </row>
    <row r="1092" spans="1:5" x14ac:dyDescent="0.15">
      <c r="A1092" s="2"/>
      <c r="B1092" s="3"/>
      <c r="C1092" s="3"/>
      <c r="D1092" s="3"/>
      <c r="E1092" s="3"/>
    </row>
    <row r="1093" spans="1:5" x14ac:dyDescent="0.15">
      <c r="A1093" s="2"/>
      <c r="B1093" s="3"/>
      <c r="C1093" s="3"/>
      <c r="D1093" s="3"/>
      <c r="E1093" s="3"/>
    </row>
    <row r="1094" spans="1:5" x14ac:dyDescent="0.15">
      <c r="A1094" s="2"/>
      <c r="B1094" s="3"/>
      <c r="C1094" s="3"/>
      <c r="D1094" s="3"/>
      <c r="E1094" s="3"/>
    </row>
    <row r="1095" spans="1:5" x14ac:dyDescent="0.15">
      <c r="A1095" s="2"/>
      <c r="B1095" s="3"/>
      <c r="C1095" s="3"/>
      <c r="D1095" s="3"/>
      <c r="E1095" s="3"/>
    </row>
    <row r="1096" spans="1:5" x14ac:dyDescent="0.15">
      <c r="A1096" s="2"/>
      <c r="B1096" s="3"/>
      <c r="C1096" s="3"/>
      <c r="D1096" s="3"/>
      <c r="E1096" s="3"/>
    </row>
    <row r="1097" spans="1:5" x14ac:dyDescent="0.15">
      <c r="A1097" s="2"/>
      <c r="B1097" s="3"/>
      <c r="C1097" s="3"/>
      <c r="D1097" s="3"/>
      <c r="E1097" s="3"/>
    </row>
    <row r="1098" spans="1:5" x14ac:dyDescent="0.15">
      <c r="A1098" s="2"/>
      <c r="B1098" s="3"/>
      <c r="C1098" s="3"/>
      <c r="D1098" s="3"/>
      <c r="E1098" s="3"/>
    </row>
    <row r="1099" spans="1:5" x14ac:dyDescent="0.15">
      <c r="A1099" s="2"/>
      <c r="B1099" s="3"/>
      <c r="C1099" s="3"/>
      <c r="D1099" s="3"/>
      <c r="E1099" s="3"/>
    </row>
    <row r="1100" spans="1:5" x14ac:dyDescent="0.15">
      <c r="A1100" s="2"/>
      <c r="B1100" s="3"/>
      <c r="C1100" s="3"/>
      <c r="D1100" s="3"/>
      <c r="E1100" s="3"/>
    </row>
    <row r="1101" spans="1:5" x14ac:dyDescent="0.15">
      <c r="A1101" s="2"/>
      <c r="B1101" s="3"/>
      <c r="C1101" s="3"/>
      <c r="D1101" s="3"/>
      <c r="E1101" s="3"/>
    </row>
    <row r="1102" spans="1:5" x14ac:dyDescent="0.15">
      <c r="A1102" s="2"/>
      <c r="B1102" s="3"/>
      <c r="C1102" s="3"/>
      <c r="D1102" s="3"/>
      <c r="E1102" s="3"/>
    </row>
    <row r="1103" spans="1:5" x14ac:dyDescent="0.15">
      <c r="A1103" s="2"/>
      <c r="B1103" s="3"/>
      <c r="C1103" s="3"/>
      <c r="D1103" s="3"/>
      <c r="E1103" s="3"/>
    </row>
    <row r="1104" spans="1:5" x14ac:dyDescent="0.15">
      <c r="A1104" s="2"/>
      <c r="B1104" s="3"/>
      <c r="C1104" s="3"/>
      <c r="D1104" s="3"/>
      <c r="E1104" s="3"/>
    </row>
    <row r="1105" spans="1:5" x14ac:dyDescent="0.15">
      <c r="A1105" s="2"/>
      <c r="B1105" s="3"/>
      <c r="C1105" s="3"/>
      <c r="D1105" s="3"/>
      <c r="E1105" s="3"/>
    </row>
    <row r="1106" spans="1:5" x14ac:dyDescent="0.15">
      <c r="A1106" s="2"/>
      <c r="B1106" s="3"/>
      <c r="C1106" s="3"/>
      <c r="D1106" s="3"/>
      <c r="E1106" s="3"/>
    </row>
    <row r="1107" spans="1:5" x14ac:dyDescent="0.15">
      <c r="A1107" s="2"/>
      <c r="B1107" s="3"/>
      <c r="C1107" s="3"/>
      <c r="D1107" s="3"/>
      <c r="E1107" s="3"/>
    </row>
    <row r="1108" spans="1:5" x14ac:dyDescent="0.15">
      <c r="A1108" s="2"/>
      <c r="B1108" s="3"/>
      <c r="C1108" s="3"/>
      <c r="D1108" s="3"/>
      <c r="E1108" s="3"/>
    </row>
    <row r="1109" spans="1:5" x14ac:dyDescent="0.15">
      <c r="A1109" s="2"/>
      <c r="B1109" s="3"/>
      <c r="C1109" s="3"/>
      <c r="D1109" s="3"/>
      <c r="E1109" s="3"/>
    </row>
    <row r="1110" spans="1:5" x14ac:dyDescent="0.15">
      <c r="A1110" s="2"/>
      <c r="B1110" s="3"/>
      <c r="C1110" s="3"/>
      <c r="D1110" s="3"/>
      <c r="E1110" s="3"/>
    </row>
    <row r="1111" spans="1:5" x14ac:dyDescent="0.15">
      <c r="A1111" s="2"/>
      <c r="B1111" s="3"/>
      <c r="C1111" s="3"/>
      <c r="D1111" s="3"/>
      <c r="E1111" s="3"/>
    </row>
    <row r="1112" spans="1:5" x14ac:dyDescent="0.15">
      <c r="A1112" s="2"/>
      <c r="B1112" s="3"/>
      <c r="C1112" s="3"/>
      <c r="D1112" s="3"/>
      <c r="E1112" s="3"/>
    </row>
    <row r="1113" spans="1:5" x14ac:dyDescent="0.15">
      <c r="A1113" s="2"/>
      <c r="B1113" s="3"/>
      <c r="C1113" s="3"/>
      <c r="D1113" s="3"/>
      <c r="E1113" s="3"/>
    </row>
    <row r="1114" spans="1:5" x14ac:dyDescent="0.15">
      <c r="A1114" s="2"/>
      <c r="B1114" s="3"/>
      <c r="C1114" s="3"/>
      <c r="D1114" s="3"/>
      <c r="E1114" s="3"/>
    </row>
    <row r="1115" spans="1:5" x14ac:dyDescent="0.15">
      <c r="A1115" s="2"/>
      <c r="B1115" s="3"/>
      <c r="C1115" s="3"/>
      <c r="D1115" s="3"/>
      <c r="E1115" s="3"/>
    </row>
    <row r="1116" spans="1:5" x14ac:dyDescent="0.15">
      <c r="A1116" s="2"/>
      <c r="B1116" s="3"/>
      <c r="C1116" s="3"/>
      <c r="D1116" s="3"/>
      <c r="E1116" s="3"/>
    </row>
    <row r="1117" spans="1:5" x14ac:dyDescent="0.15">
      <c r="A1117" s="2"/>
      <c r="B1117" s="3"/>
      <c r="C1117" s="3"/>
      <c r="D1117" s="3"/>
      <c r="E1117" s="3"/>
    </row>
    <row r="1118" spans="1:5" x14ac:dyDescent="0.15">
      <c r="A1118" s="2"/>
      <c r="B1118" s="3"/>
      <c r="C1118" s="3"/>
      <c r="D1118" s="3"/>
      <c r="E1118" s="3"/>
    </row>
    <row r="1119" spans="1:5" x14ac:dyDescent="0.15">
      <c r="A1119" s="2"/>
      <c r="B1119" s="3"/>
      <c r="C1119" s="3"/>
      <c r="D1119" s="3"/>
      <c r="E1119" s="3"/>
    </row>
    <row r="1120" spans="1:5" x14ac:dyDescent="0.15">
      <c r="A1120" s="2"/>
      <c r="B1120" s="3"/>
      <c r="C1120" s="3"/>
      <c r="D1120" s="3"/>
      <c r="E1120" s="3"/>
    </row>
    <row r="1121" spans="1:5" x14ac:dyDescent="0.15">
      <c r="A1121" s="2"/>
      <c r="B1121" s="3"/>
      <c r="C1121" s="3"/>
      <c r="D1121" s="3"/>
      <c r="E1121" s="3"/>
    </row>
    <row r="1122" spans="1:5" x14ac:dyDescent="0.15">
      <c r="A1122" s="2"/>
      <c r="B1122" s="3"/>
      <c r="C1122" s="3"/>
      <c r="D1122" s="3"/>
      <c r="E1122" s="3"/>
    </row>
    <row r="1123" spans="1:5" x14ac:dyDescent="0.15">
      <c r="A1123" s="2"/>
      <c r="B1123" s="3"/>
      <c r="C1123" s="3"/>
      <c r="D1123" s="3"/>
      <c r="E1123" s="3"/>
    </row>
    <row r="1124" spans="1:5" x14ac:dyDescent="0.15">
      <c r="A1124" s="2"/>
      <c r="B1124" s="3"/>
      <c r="C1124" s="3"/>
      <c r="D1124" s="3"/>
      <c r="E1124" s="3"/>
    </row>
    <row r="1125" spans="1:5" x14ac:dyDescent="0.15">
      <c r="A1125" s="2"/>
      <c r="B1125" s="3"/>
      <c r="C1125" s="3"/>
      <c r="D1125" s="3"/>
      <c r="E1125" s="3"/>
    </row>
    <row r="1126" spans="1:5" x14ac:dyDescent="0.15">
      <c r="A1126" s="2"/>
      <c r="B1126" s="3"/>
      <c r="C1126" s="3"/>
      <c r="D1126" s="3"/>
      <c r="E1126" s="3"/>
    </row>
    <row r="1127" spans="1:5" x14ac:dyDescent="0.15">
      <c r="A1127" s="2"/>
      <c r="B1127" s="3"/>
      <c r="C1127" s="3"/>
      <c r="D1127" s="3"/>
      <c r="E1127" s="3"/>
    </row>
    <row r="1128" spans="1:5" x14ac:dyDescent="0.15">
      <c r="A1128" s="2"/>
      <c r="B1128" s="3"/>
      <c r="C1128" s="3"/>
      <c r="D1128" s="3"/>
      <c r="E1128" s="3"/>
    </row>
    <row r="1129" spans="1:5" x14ac:dyDescent="0.15">
      <c r="A1129" s="2"/>
      <c r="B1129" s="3"/>
      <c r="C1129" s="3"/>
      <c r="D1129" s="3"/>
      <c r="E1129" s="3"/>
    </row>
    <row r="1130" spans="1:5" x14ac:dyDescent="0.15">
      <c r="A1130" s="2"/>
      <c r="B1130" s="3"/>
      <c r="C1130" s="3"/>
      <c r="D1130" s="3"/>
      <c r="E1130" s="3"/>
    </row>
    <row r="1131" spans="1:5" x14ac:dyDescent="0.15">
      <c r="A1131" s="2"/>
      <c r="B1131" s="3"/>
      <c r="C1131" s="3"/>
      <c r="D1131" s="3"/>
      <c r="E1131" s="3"/>
    </row>
    <row r="1132" spans="1:5" x14ac:dyDescent="0.15">
      <c r="A1132" s="2"/>
      <c r="B1132" s="3"/>
      <c r="C1132" s="3"/>
      <c r="D1132" s="3"/>
      <c r="E1132" s="3"/>
    </row>
    <row r="1133" spans="1:5" x14ac:dyDescent="0.15">
      <c r="A1133" s="2"/>
      <c r="B1133" s="3"/>
      <c r="C1133" s="3"/>
      <c r="D1133" s="3"/>
      <c r="E1133" s="3"/>
    </row>
    <row r="1134" spans="1:5" x14ac:dyDescent="0.15">
      <c r="A1134" s="2"/>
      <c r="B1134" s="3"/>
      <c r="C1134" s="3"/>
      <c r="D1134" s="3"/>
      <c r="E1134" s="3"/>
    </row>
    <row r="1135" spans="1:5" x14ac:dyDescent="0.15">
      <c r="A1135" s="2"/>
      <c r="B1135" s="3"/>
      <c r="C1135" s="3"/>
      <c r="D1135" s="3"/>
      <c r="E1135" s="3"/>
    </row>
    <row r="1136" spans="1:5" x14ac:dyDescent="0.15">
      <c r="A1136" s="2"/>
      <c r="B1136" s="3"/>
      <c r="C1136" s="3"/>
      <c r="D1136" s="3"/>
      <c r="E1136" s="3"/>
    </row>
    <row r="1137" spans="1:5" x14ac:dyDescent="0.15">
      <c r="A1137" s="2"/>
      <c r="B1137" s="3"/>
      <c r="C1137" s="3"/>
      <c r="D1137" s="3"/>
      <c r="E1137" s="3"/>
    </row>
    <row r="1138" spans="1:5" x14ac:dyDescent="0.15">
      <c r="A1138" s="2"/>
      <c r="B1138" s="3"/>
      <c r="C1138" s="3"/>
      <c r="D1138" s="3"/>
      <c r="E1138" s="3"/>
    </row>
    <row r="1139" spans="1:5" x14ac:dyDescent="0.15">
      <c r="A1139" s="2"/>
      <c r="B1139" s="3"/>
      <c r="C1139" s="3"/>
      <c r="D1139" s="3"/>
      <c r="E1139" s="3"/>
    </row>
    <row r="1140" spans="1:5" x14ac:dyDescent="0.15">
      <c r="A1140" s="2"/>
      <c r="B1140" s="3"/>
      <c r="C1140" s="3"/>
      <c r="D1140" s="3"/>
      <c r="E1140" s="3"/>
    </row>
    <row r="1141" spans="1:5" x14ac:dyDescent="0.15">
      <c r="A1141" s="2"/>
      <c r="B1141" s="3"/>
      <c r="C1141" s="3"/>
      <c r="D1141" s="3"/>
      <c r="E1141" s="3"/>
    </row>
    <row r="1142" spans="1:5" x14ac:dyDescent="0.15">
      <c r="A1142" s="2"/>
      <c r="B1142" s="3"/>
      <c r="C1142" s="3"/>
      <c r="D1142" s="3"/>
      <c r="E1142" s="3"/>
    </row>
    <row r="1143" spans="1:5" x14ac:dyDescent="0.15">
      <c r="A1143" s="2"/>
      <c r="B1143" s="3"/>
      <c r="C1143" s="3"/>
      <c r="D1143" s="3"/>
      <c r="E1143" s="3"/>
    </row>
    <row r="1144" spans="1:5" x14ac:dyDescent="0.15">
      <c r="A1144" s="2"/>
      <c r="B1144" s="3"/>
      <c r="C1144" s="3"/>
      <c r="D1144" s="3"/>
      <c r="E1144" s="3"/>
    </row>
    <row r="1145" spans="1:5" x14ac:dyDescent="0.15">
      <c r="A1145" s="2"/>
      <c r="B1145" s="3"/>
      <c r="C1145" s="3"/>
      <c r="D1145" s="3"/>
      <c r="E1145" s="3"/>
    </row>
    <row r="1146" spans="1:5" x14ac:dyDescent="0.15">
      <c r="A1146" s="2"/>
      <c r="B1146" s="3"/>
      <c r="C1146" s="3"/>
      <c r="D1146" s="3"/>
      <c r="E1146" s="3"/>
    </row>
    <row r="1147" spans="1:5" x14ac:dyDescent="0.15">
      <c r="A1147" s="2"/>
      <c r="B1147" s="3"/>
      <c r="C1147" s="3"/>
      <c r="D1147" s="3"/>
      <c r="E1147" s="3"/>
    </row>
    <row r="1148" spans="1:5" x14ac:dyDescent="0.15">
      <c r="A1148" s="2"/>
      <c r="B1148" s="3"/>
      <c r="C1148" s="3"/>
      <c r="D1148" s="3"/>
      <c r="E1148" s="3"/>
    </row>
    <row r="1149" spans="1:5" x14ac:dyDescent="0.15">
      <c r="A1149" s="2"/>
      <c r="B1149" s="3"/>
      <c r="C1149" s="3"/>
      <c r="D1149" s="3"/>
      <c r="E1149" s="3"/>
    </row>
    <row r="1150" spans="1:5" x14ac:dyDescent="0.15">
      <c r="A1150" s="2"/>
      <c r="B1150" s="3"/>
      <c r="C1150" s="3"/>
      <c r="D1150" s="3"/>
      <c r="E1150" s="3"/>
    </row>
    <row r="1151" spans="1:5" x14ac:dyDescent="0.15">
      <c r="A1151" s="2"/>
      <c r="B1151" s="3"/>
      <c r="C1151" s="3"/>
      <c r="D1151" s="3"/>
      <c r="E1151" s="3"/>
    </row>
    <row r="1152" spans="1:5" x14ac:dyDescent="0.15">
      <c r="A1152" s="2"/>
      <c r="B1152" s="3"/>
      <c r="C1152" s="3"/>
      <c r="D1152" s="3"/>
      <c r="E1152" s="3"/>
    </row>
    <row r="1153" spans="1:5" x14ac:dyDescent="0.15">
      <c r="A1153" s="2"/>
      <c r="B1153" s="3"/>
      <c r="C1153" s="3"/>
      <c r="D1153" s="3"/>
      <c r="E1153" s="3"/>
    </row>
    <row r="1154" spans="1:5" x14ac:dyDescent="0.15">
      <c r="A1154" s="2"/>
      <c r="B1154" s="3"/>
      <c r="C1154" s="3"/>
      <c r="D1154" s="3"/>
      <c r="E1154" s="3"/>
    </row>
    <row r="1155" spans="1:5" x14ac:dyDescent="0.15">
      <c r="A1155" s="2"/>
      <c r="B1155" s="3"/>
      <c r="C1155" s="3"/>
      <c r="D1155" s="3"/>
      <c r="E1155" s="3"/>
    </row>
    <row r="1156" spans="1:5" x14ac:dyDescent="0.15">
      <c r="A1156" s="2"/>
      <c r="B1156" s="3"/>
      <c r="C1156" s="3"/>
      <c r="D1156" s="3"/>
      <c r="E1156" s="3"/>
    </row>
    <row r="1157" spans="1:5" x14ac:dyDescent="0.15">
      <c r="A1157" s="2"/>
      <c r="B1157" s="3"/>
      <c r="C1157" s="3"/>
      <c r="D1157" s="3"/>
      <c r="E1157" s="3"/>
    </row>
    <row r="1158" spans="1:5" x14ac:dyDescent="0.15">
      <c r="A1158" s="2"/>
      <c r="B1158" s="3"/>
      <c r="C1158" s="3"/>
      <c r="D1158" s="3"/>
      <c r="E1158" s="3"/>
    </row>
    <row r="1159" spans="1:5" x14ac:dyDescent="0.15">
      <c r="A1159" s="2"/>
      <c r="B1159" s="3"/>
      <c r="C1159" s="3"/>
      <c r="D1159" s="3"/>
      <c r="E1159" s="3"/>
    </row>
    <row r="1160" spans="1:5" x14ac:dyDescent="0.15">
      <c r="A1160" s="2"/>
      <c r="B1160" s="3"/>
      <c r="C1160" s="3"/>
      <c r="D1160" s="3"/>
      <c r="E1160" s="3"/>
    </row>
    <row r="1161" spans="1:5" x14ac:dyDescent="0.15">
      <c r="A1161" s="2"/>
      <c r="B1161" s="3"/>
      <c r="C1161" s="3"/>
      <c r="D1161" s="3"/>
      <c r="E1161" s="3"/>
    </row>
    <row r="1162" spans="1:5" x14ac:dyDescent="0.15">
      <c r="A1162" s="2"/>
      <c r="B1162" s="3"/>
      <c r="C1162" s="3"/>
      <c r="D1162" s="3"/>
      <c r="E1162" s="3"/>
    </row>
    <row r="1163" spans="1:5" x14ac:dyDescent="0.15">
      <c r="A1163" s="2"/>
      <c r="B1163" s="3"/>
      <c r="C1163" s="3"/>
      <c r="D1163" s="3"/>
      <c r="E1163" s="3"/>
    </row>
    <row r="1164" spans="1:5" x14ac:dyDescent="0.15">
      <c r="A1164" s="2"/>
      <c r="B1164" s="3"/>
      <c r="C1164" s="3"/>
      <c r="D1164" s="3"/>
      <c r="E1164" s="3"/>
    </row>
    <row r="1165" spans="1:5" x14ac:dyDescent="0.15">
      <c r="A1165" s="2"/>
      <c r="B1165" s="3"/>
      <c r="C1165" s="3"/>
      <c r="D1165" s="3"/>
      <c r="E1165" s="3"/>
    </row>
    <row r="1166" spans="1:5" x14ac:dyDescent="0.15">
      <c r="A1166" s="2"/>
      <c r="B1166" s="3"/>
      <c r="C1166" s="3"/>
      <c r="D1166" s="3"/>
      <c r="E1166" s="3"/>
    </row>
    <row r="1167" spans="1:5" x14ac:dyDescent="0.15">
      <c r="A1167" s="2"/>
      <c r="B1167" s="3"/>
      <c r="C1167" s="3"/>
      <c r="D1167" s="3"/>
      <c r="E1167" s="3"/>
    </row>
    <row r="1168" spans="1:5" x14ac:dyDescent="0.15">
      <c r="A1168" s="2"/>
      <c r="B1168" s="3"/>
      <c r="C1168" s="3"/>
      <c r="D1168" s="3"/>
      <c r="E1168" s="3"/>
    </row>
    <row r="1169" spans="1:5" x14ac:dyDescent="0.15">
      <c r="A1169" s="2"/>
      <c r="B1169" s="3"/>
      <c r="C1169" s="3"/>
      <c r="D1169" s="3"/>
      <c r="E1169" s="3"/>
    </row>
    <row r="1170" spans="1:5" x14ac:dyDescent="0.15">
      <c r="A1170" s="2"/>
      <c r="B1170" s="3"/>
      <c r="C1170" s="3"/>
      <c r="D1170" s="3"/>
      <c r="E1170" s="3"/>
    </row>
    <row r="1171" spans="1:5" x14ac:dyDescent="0.15">
      <c r="A1171" s="2"/>
      <c r="B1171" s="3"/>
      <c r="C1171" s="3"/>
      <c r="D1171" s="3"/>
      <c r="E1171" s="3"/>
    </row>
    <row r="1172" spans="1:5" x14ac:dyDescent="0.15">
      <c r="A1172" s="2"/>
      <c r="B1172" s="3"/>
      <c r="C1172" s="3"/>
      <c r="D1172" s="3"/>
      <c r="E1172" s="3"/>
    </row>
    <row r="1173" spans="1:5" x14ac:dyDescent="0.15">
      <c r="A1173" s="2"/>
      <c r="B1173" s="3"/>
      <c r="C1173" s="3"/>
      <c r="D1173" s="3"/>
      <c r="E1173" s="3"/>
    </row>
    <row r="1174" spans="1:5" x14ac:dyDescent="0.15">
      <c r="A1174" s="2"/>
      <c r="B1174" s="3"/>
      <c r="C1174" s="3"/>
      <c r="D1174" s="3"/>
      <c r="E1174" s="3"/>
    </row>
    <row r="1175" spans="1:5" x14ac:dyDescent="0.15">
      <c r="A1175" s="2"/>
      <c r="B1175" s="3"/>
      <c r="C1175" s="3"/>
      <c r="D1175" s="3"/>
      <c r="E1175" s="3"/>
    </row>
    <row r="1176" spans="1:5" x14ac:dyDescent="0.15">
      <c r="A1176" s="2"/>
      <c r="B1176" s="3"/>
      <c r="C1176" s="3"/>
      <c r="D1176" s="3"/>
      <c r="E1176" s="3"/>
    </row>
    <row r="1177" spans="1:5" x14ac:dyDescent="0.15">
      <c r="A1177" s="2"/>
      <c r="B1177" s="3"/>
      <c r="C1177" s="3"/>
      <c r="D1177" s="3"/>
      <c r="E1177" s="3"/>
    </row>
    <row r="1178" spans="1:5" x14ac:dyDescent="0.15">
      <c r="A1178" s="2"/>
      <c r="B1178" s="3"/>
      <c r="C1178" s="3"/>
      <c r="D1178" s="3"/>
      <c r="E1178" s="3"/>
    </row>
    <row r="1179" spans="1:5" x14ac:dyDescent="0.15">
      <c r="A1179" s="2"/>
      <c r="B1179" s="3"/>
      <c r="C1179" s="3"/>
      <c r="D1179" s="3"/>
      <c r="E1179" s="3"/>
    </row>
    <row r="1180" spans="1:5" x14ac:dyDescent="0.15">
      <c r="A1180" s="2"/>
      <c r="B1180" s="3"/>
      <c r="C1180" s="3"/>
      <c r="D1180" s="3"/>
      <c r="E1180" s="3"/>
    </row>
    <row r="1181" spans="1:5" x14ac:dyDescent="0.15">
      <c r="A1181" s="2"/>
      <c r="B1181" s="3"/>
      <c r="C1181" s="3"/>
      <c r="D1181" s="3"/>
      <c r="E1181" s="3"/>
    </row>
    <row r="1182" spans="1:5" x14ac:dyDescent="0.15">
      <c r="A1182" s="2"/>
      <c r="B1182" s="3"/>
      <c r="C1182" s="3"/>
      <c r="D1182" s="3"/>
      <c r="E1182" s="3"/>
    </row>
    <row r="1183" spans="1:5" x14ac:dyDescent="0.15">
      <c r="A1183" s="2"/>
      <c r="B1183" s="3"/>
      <c r="C1183" s="3"/>
      <c r="D1183" s="3"/>
      <c r="E1183" s="3"/>
    </row>
    <row r="1184" spans="1:5" x14ac:dyDescent="0.15">
      <c r="A1184" s="2"/>
      <c r="B1184" s="3"/>
      <c r="C1184" s="3"/>
      <c r="D1184" s="3"/>
      <c r="E1184" s="3"/>
    </row>
    <row r="1185" spans="1:5" x14ac:dyDescent="0.15">
      <c r="A1185" s="2"/>
      <c r="B1185" s="3"/>
      <c r="C1185" s="3"/>
      <c r="D1185" s="3"/>
      <c r="E1185" s="3"/>
    </row>
    <row r="1186" spans="1:5" x14ac:dyDescent="0.15">
      <c r="A1186" s="2"/>
      <c r="B1186" s="3"/>
      <c r="C1186" s="3"/>
      <c r="D1186" s="3"/>
      <c r="E1186" s="3"/>
    </row>
    <row r="1187" spans="1:5" x14ac:dyDescent="0.15">
      <c r="A1187" s="2"/>
      <c r="B1187" s="3"/>
      <c r="C1187" s="3"/>
      <c r="D1187" s="3"/>
      <c r="E1187" s="3"/>
    </row>
    <row r="1188" spans="1:5" x14ac:dyDescent="0.15">
      <c r="A1188" s="2"/>
      <c r="B1188" s="3"/>
      <c r="C1188" s="3"/>
      <c r="D1188" s="3"/>
      <c r="E1188" s="3"/>
    </row>
    <row r="1189" spans="1:5" x14ac:dyDescent="0.15">
      <c r="A1189" s="2"/>
      <c r="B1189" s="3"/>
      <c r="C1189" s="3"/>
      <c r="D1189" s="3"/>
      <c r="E1189" s="3"/>
    </row>
    <row r="1190" spans="1:5" x14ac:dyDescent="0.15">
      <c r="A1190" s="2"/>
      <c r="B1190" s="3"/>
      <c r="C1190" s="3"/>
      <c r="D1190" s="3"/>
      <c r="E1190" s="3"/>
    </row>
    <row r="1191" spans="1:5" x14ac:dyDescent="0.15">
      <c r="A1191" s="2"/>
      <c r="B1191" s="3"/>
      <c r="C1191" s="3"/>
      <c r="D1191" s="3"/>
      <c r="E1191" s="3"/>
    </row>
    <row r="1192" spans="1:5" x14ac:dyDescent="0.15">
      <c r="A1192" s="2"/>
      <c r="B1192" s="3"/>
      <c r="C1192" s="3"/>
      <c r="D1192" s="3"/>
      <c r="E1192" s="3"/>
    </row>
    <row r="1193" spans="1:5" x14ac:dyDescent="0.15">
      <c r="A1193" s="2"/>
      <c r="B1193" s="3"/>
      <c r="C1193" s="3"/>
      <c r="D1193" s="3"/>
      <c r="E1193" s="3"/>
    </row>
    <row r="1194" spans="1:5" x14ac:dyDescent="0.15">
      <c r="A1194" s="2"/>
      <c r="B1194" s="3"/>
      <c r="C1194" s="3"/>
      <c r="D1194" s="3"/>
      <c r="E1194" s="3"/>
    </row>
    <row r="1195" spans="1:5" x14ac:dyDescent="0.15">
      <c r="A1195" s="2"/>
      <c r="B1195" s="3"/>
      <c r="C1195" s="3"/>
      <c r="D1195" s="3"/>
      <c r="E1195" s="3"/>
    </row>
    <row r="1196" spans="1:5" x14ac:dyDescent="0.15">
      <c r="A1196" s="2"/>
      <c r="B1196" s="3"/>
      <c r="C1196" s="3"/>
      <c r="D1196" s="3"/>
      <c r="E1196" s="3"/>
    </row>
    <row r="1197" spans="1:5" x14ac:dyDescent="0.15">
      <c r="A1197" s="2"/>
      <c r="B1197" s="3"/>
      <c r="C1197" s="3"/>
      <c r="D1197" s="3"/>
      <c r="E1197" s="3"/>
    </row>
    <row r="1198" spans="1:5" x14ac:dyDescent="0.15">
      <c r="A1198" s="2"/>
      <c r="B1198" s="3"/>
      <c r="C1198" s="3"/>
      <c r="D1198" s="3"/>
      <c r="E1198" s="3"/>
    </row>
    <row r="1199" spans="1:5" x14ac:dyDescent="0.15">
      <c r="A1199" s="2"/>
      <c r="B1199" s="3"/>
      <c r="C1199" s="3"/>
      <c r="D1199" s="3"/>
      <c r="E1199" s="3"/>
    </row>
    <row r="1200" spans="1:5" x14ac:dyDescent="0.15">
      <c r="A1200" s="2"/>
      <c r="B1200" s="3"/>
      <c r="C1200" s="3"/>
      <c r="D1200" s="3"/>
      <c r="E1200" s="3"/>
    </row>
    <row r="1201" spans="1:5" x14ac:dyDescent="0.15">
      <c r="A1201" s="2"/>
      <c r="B1201" s="3"/>
      <c r="C1201" s="3"/>
      <c r="D1201" s="3"/>
      <c r="E1201" s="3"/>
    </row>
    <row r="1202" spans="1:5" x14ac:dyDescent="0.15">
      <c r="A1202" s="2"/>
      <c r="B1202" s="3"/>
      <c r="C1202" s="3"/>
      <c r="D1202" s="3"/>
      <c r="E1202" s="3"/>
    </row>
    <row r="1203" spans="1:5" x14ac:dyDescent="0.15">
      <c r="A1203" s="2"/>
      <c r="B1203" s="3"/>
      <c r="C1203" s="3"/>
      <c r="D1203" s="3"/>
      <c r="E1203" s="3"/>
    </row>
    <row r="1204" spans="1:5" x14ac:dyDescent="0.15">
      <c r="A1204" s="2"/>
      <c r="B1204" s="3"/>
      <c r="C1204" s="3"/>
      <c r="D1204" s="3"/>
      <c r="E1204" s="3"/>
    </row>
    <row r="1205" spans="1:5" x14ac:dyDescent="0.15">
      <c r="A1205" s="2"/>
      <c r="B1205" s="3"/>
      <c r="C1205" s="3"/>
      <c r="D1205" s="3"/>
      <c r="E1205" s="3"/>
    </row>
    <row r="1206" spans="1:5" x14ac:dyDescent="0.15">
      <c r="A1206" s="2"/>
      <c r="B1206" s="3"/>
      <c r="C1206" s="3"/>
      <c r="D1206" s="3"/>
      <c r="E1206" s="3"/>
    </row>
    <row r="1207" spans="1:5" x14ac:dyDescent="0.15">
      <c r="A1207" s="2"/>
      <c r="B1207" s="3"/>
      <c r="C1207" s="3"/>
      <c r="D1207" s="3"/>
      <c r="E1207" s="3"/>
    </row>
    <row r="1208" spans="1:5" x14ac:dyDescent="0.15">
      <c r="A1208" s="2"/>
      <c r="B1208" s="3"/>
      <c r="C1208" s="3"/>
      <c r="D1208" s="3"/>
      <c r="E1208" s="3"/>
    </row>
    <row r="1209" spans="1:5" x14ac:dyDescent="0.15">
      <c r="A1209" s="2"/>
      <c r="B1209" s="3"/>
      <c r="C1209" s="3"/>
      <c r="D1209" s="3"/>
      <c r="E1209" s="3"/>
    </row>
    <row r="1210" spans="1:5" x14ac:dyDescent="0.15">
      <c r="A1210" s="2"/>
      <c r="B1210" s="3"/>
      <c r="C1210" s="3"/>
      <c r="D1210" s="3"/>
      <c r="E1210" s="3"/>
    </row>
    <row r="1211" spans="1:5" x14ac:dyDescent="0.15">
      <c r="A1211" s="2"/>
      <c r="B1211" s="3"/>
      <c r="C1211" s="3"/>
      <c r="D1211" s="3"/>
      <c r="E1211" s="3"/>
    </row>
    <row r="1212" spans="1:5" x14ac:dyDescent="0.15">
      <c r="A1212" s="2"/>
      <c r="B1212" s="3"/>
      <c r="C1212" s="3"/>
      <c r="D1212" s="3"/>
      <c r="E1212" s="3"/>
    </row>
    <row r="1213" spans="1:5" x14ac:dyDescent="0.15">
      <c r="A1213" s="2"/>
      <c r="B1213" s="3"/>
      <c r="C1213" s="3"/>
      <c r="D1213" s="3"/>
      <c r="E1213" s="3"/>
    </row>
    <row r="1214" spans="1:5" x14ac:dyDescent="0.15">
      <c r="A1214" s="2"/>
      <c r="B1214" s="3"/>
      <c r="C1214" s="3"/>
      <c r="D1214" s="3"/>
      <c r="E1214" s="3"/>
    </row>
    <row r="1215" spans="1:5" x14ac:dyDescent="0.15">
      <c r="A1215" s="2"/>
      <c r="B1215" s="3"/>
      <c r="C1215" s="3"/>
      <c r="D1215" s="3"/>
      <c r="E1215" s="3"/>
    </row>
    <row r="1216" spans="1:5" x14ac:dyDescent="0.15">
      <c r="A1216" s="2"/>
      <c r="B1216" s="3"/>
      <c r="C1216" s="3"/>
      <c r="D1216" s="3"/>
      <c r="E1216" s="3"/>
    </row>
    <row r="1217" spans="1:5" x14ac:dyDescent="0.15">
      <c r="A1217" s="2"/>
      <c r="B1217" s="3"/>
      <c r="C1217" s="3"/>
      <c r="D1217" s="3"/>
      <c r="E1217" s="3"/>
    </row>
    <row r="1218" spans="1:5" x14ac:dyDescent="0.15">
      <c r="A1218" s="2"/>
      <c r="B1218" s="3"/>
      <c r="C1218" s="3"/>
      <c r="D1218" s="3"/>
      <c r="E1218" s="3"/>
    </row>
    <row r="1219" spans="1:5" x14ac:dyDescent="0.15">
      <c r="A1219" s="2"/>
      <c r="B1219" s="3"/>
      <c r="C1219" s="3"/>
      <c r="D1219" s="3"/>
      <c r="E1219" s="3"/>
    </row>
    <row r="1220" spans="1:5" x14ac:dyDescent="0.15">
      <c r="A1220" s="2"/>
      <c r="B1220" s="3"/>
      <c r="C1220" s="3"/>
      <c r="D1220" s="3"/>
      <c r="E1220" s="3"/>
    </row>
    <row r="1221" spans="1:5" x14ac:dyDescent="0.15">
      <c r="A1221" s="2"/>
      <c r="B1221" s="3"/>
      <c r="C1221" s="3"/>
      <c r="D1221" s="3"/>
      <c r="E1221" s="3"/>
    </row>
    <row r="1222" spans="1:5" x14ac:dyDescent="0.15">
      <c r="A1222" s="2"/>
      <c r="B1222" s="3"/>
      <c r="C1222" s="3"/>
      <c r="D1222" s="3"/>
      <c r="E1222" s="3"/>
    </row>
    <row r="1223" spans="1:5" x14ac:dyDescent="0.15">
      <c r="A1223" s="2"/>
      <c r="B1223" s="3"/>
      <c r="C1223" s="3"/>
      <c r="D1223" s="3"/>
      <c r="E1223" s="3"/>
    </row>
    <row r="1224" spans="1:5" x14ac:dyDescent="0.15">
      <c r="A1224" s="2"/>
      <c r="B1224" s="3"/>
      <c r="C1224" s="3"/>
      <c r="D1224" s="3"/>
      <c r="E1224" s="3"/>
    </row>
    <row r="1225" spans="1:5" x14ac:dyDescent="0.15">
      <c r="A1225" s="2"/>
      <c r="B1225" s="3"/>
      <c r="C1225" s="3"/>
      <c r="D1225" s="3"/>
      <c r="E1225" s="3"/>
    </row>
    <row r="1226" spans="1:5" x14ac:dyDescent="0.15">
      <c r="A1226" s="2"/>
      <c r="B1226" s="3"/>
      <c r="C1226" s="3"/>
      <c r="D1226" s="3"/>
      <c r="E1226" s="3"/>
    </row>
    <row r="1227" spans="1:5" x14ac:dyDescent="0.15">
      <c r="A1227" s="2"/>
      <c r="B1227" s="3"/>
      <c r="C1227" s="3"/>
      <c r="D1227" s="3"/>
      <c r="E1227" s="3"/>
    </row>
    <row r="1228" spans="1:5" x14ac:dyDescent="0.15">
      <c r="A1228" s="2"/>
      <c r="B1228" s="3"/>
      <c r="C1228" s="3"/>
      <c r="D1228" s="3"/>
      <c r="E1228" s="3"/>
    </row>
    <row r="1229" spans="1:5" x14ac:dyDescent="0.15">
      <c r="A1229" s="2"/>
      <c r="B1229" s="3"/>
      <c r="C1229" s="3"/>
      <c r="D1229" s="3"/>
      <c r="E1229" s="3"/>
    </row>
    <row r="1230" spans="1:5" x14ac:dyDescent="0.15">
      <c r="A1230" s="2"/>
      <c r="B1230" s="3"/>
      <c r="C1230" s="3"/>
      <c r="D1230" s="3"/>
      <c r="E1230" s="3"/>
    </row>
    <row r="1231" spans="1:5" x14ac:dyDescent="0.15">
      <c r="A1231" s="2"/>
      <c r="B1231" s="3"/>
      <c r="C1231" s="3"/>
      <c r="D1231" s="3"/>
      <c r="E1231" s="3"/>
    </row>
    <row r="1232" spans="1:5" x14ac:dyDescent="0.15">
      <c r="A1232" s="2"/>
      <c r="B1232" s="3"/>
      <c r="C1232" s="3"/>
      <c r="D1232" s="3"/>
      <c r="E1232" s="3"/>
    </row>
    <row r="1233" spans="1:5" x14ac:dyDescent="0.15">
      <c r="A1233" s="2"/>
      <c r="B1233" s="3"/>
      <c r="C1233" s="3"/>
      <c r="D1233" s="3"/>
      <c r="E1233" s="3"/>
    </row>
    <row r="1234" spans="1:5" x14ac:dyDescent="0.15">
      <c r="A1234" s="2"/>
      <c r="B1234" s="3"/>
      <c r="C1234" s="3"/>
      <c r="D1234" s="3"/>
      <c r="E1234" s="3"/>
    </row>
    <row r="1235" spans="1:5" x14ac:dyDescent="0.15">
      <c r="A1235" s="2"/>
      <c r="B1235" s="3"/>
      <c r="C1235" s="3"/>
      <c r="D1235" s="3"/>
      <c r="E1235" s="3"/>
    </row>
    <row r="1236" spans="1:5" x14ac:dyDescent="0.15">
      <c r="A1236" s="2"/>
      <c r="B1236" s="3"/>
      <c r="C1236" s="3"/>
      <c r="D1236" s="3"/>
      <c r="E1236" s="3"/>
    </row>
    <row r="1237" spans="1:5" x14ac:dyDescent="0.15">
      <c r="A1237" s="2"/>
      <c r="B1237" s="3"/>
      <c r="C1237" s="3"/>
      <c r="D1237" s="3"/>
      <c r="E1237" s="3"/>
    </row>
    <row r="1238" spans="1:5" x14ac:dyDescent="0.15">
      <c r="A1238" s="2"/>
      <c r="B1238" s="3"/>
      <c r="C1238" s="3"/>
      <c r="D1238" s="3"/>
      <c r="E1238" s="3"/>
    </row>
    <row r="1239" spans="1:5" x14ac:dyDescent="0.15">
      <c r="A1239" s="2"/>
      <c r="B1239" s="3"/>
      <c r="C1239" s="3"/>
      <c r="D1239" s="3"/>
      <c r="E1239" s="3"/>
    </row>
    <row r="1240" spans="1:5" x14ac:dyDescent="0.15">
      <c r="A1240" s="2"/>
      <c r="B1240" s="3"/>
      <c r="C1240" s="3"/>
      <c r="D1240" s="3"/>
      <c r="E1240" s="3"/>
    </row>
    <row r="1241" spans="1:5" x14ac:dyDescent="0.15">
      <c r="A1241" s="2"/>
      <c r="B1241" s="3"/>
      <c r="C1241" s="3"/>
      <c r="D1241" s="3"/>
      <c r="E1241" s="3"/>
    </row>
    <row r="1242" spans="1:5" x14ac:dyDescent="0.15">
      <c r="A1242" s="2"/>
      <c r="B1242" s="3"/>
      <c r="C1242" s="3"/>
      <c r="D1242" s="3"/>
      <c r="E1242" s="3"/>
    </row>
    <row r="1243" spans="1:5" x14ac:dyDescent="0.15">
      <c r="A1243" s="2"/>
      <c r="B1243" s="3"/>
      <c r="C1243" s="3"/>
      <c r="D1243" s="3"/>
      <c r="E1243" s="3"/>
    </row>
    <row r="1244" spans="1:5" x14ac:dyDescent="0.15">
      <c r="A1244" s="2"/>
      <c r="B1244" s="3"/>
      <c r="C1244" s="3"/>
      <c r="D1244" s="3"/>
      <c r="E1244" s="3"/>
    </row>
    <row r="1245" spans="1:5" x14ac:dyDescent="0.15">
      <c r="A1245" s="2"/>
      <c r="B1245" s="3"/>
      <c r="C1245" s="3"/>
      <c r="D1245" s="3"/>
      <c r="E1245" s="3"/>
    </row>
    <row r="1246" spans="1:5" x14ac:dyDescent="0.15">
      <c r="A1246" s="2"/>
      <c r="B1246" s="3"/>
      <c r="C1246" s="3"/>
      <c r="D1246" s="3"/>
      <c r="E1246" s="3"/>
    </row>
    <row r="1247" spans="1:5" x14ac:dyDescent="0.15">
      <c r="A1247" s="2"/>
      <c r="B1247" s="3"/>
      <c r="C1247" s="3"/>
      <c r="D1247" s="3"/>
      <c r="E1247" s="3"/>
    </row>
    <row r="1248" spans="1:5" x14ac:dyDescent="0.15">
      <c r="A1248" s="2"/>
      <c r="B1248" s="3"/>
      <c r="C1248" s="3"/>
      <c r="D1248" s="3"/>
      <c r="E1248" s="3"/>
    </row>
    <row r="1249" spans="1:5" x14ac:dyDescent="0.15">
      <c r="A1249" s="2"/>
      <c r="B1249" s="3"/>
      <c r="C1249" s="3"/>
      <c r="D1249" s="3"/>
      <c r="E1249" s="3"/>
    </row>
    <row r="1250" spans="1:5" x14ac:dyDescent="0.15">
      <c r="A1250" s="2"/>
      <c r="B1250" s="3"/>
      <c r="C1250" s="3"/>
      <c r="D1250" s="3"/>
      <c r="E1250" s="3"/>
    </row>
    <row r="1251" spans="1:5" x14ac:dyDescent="0.15">
      <c r="A1251" s="2"/>
      <c r="B1251" s="3"/>
      <c r="C1251" s="3"/>
      <c r="D1251" s="3"/>
      <c r="E1251" s="3"/>
    </row>
    <row r="1252" spans="1:5" x14ac:dyDescent="0.15">
      <c r="A1252" s="2"/>
      <c r="B1252" s="3"/>
      <c r="C1252" s="3"/>
      <c r="D1252" s="3"/>
      <c r="E1252" s="3"/>
    </row>
    <row r="1253" spans="1:5" x14ac:dyDescent="0.15">
      <c r="A1253" s="2"/>
      <c r="B1253" s="3"/>
      <c r="C1253" s="3"/>
      <c r="D1253" s="3"/>
      <c r="E1253" s="3"/>
    </row>
    <row r="1254" spans="1:5" x14ac:dyDescent="0.15">
      <c r="A1254" s="2"/>
      <c r="B1254" s="3"/>
      <c r="C1254" s="3"/>
      <c r="D1254" s="3"/>
      <c r="E1254" s="3"/>
    </row>
    <row r="1255" spans="1:5" x14ac:dyDescent="0.15">
      <c r="A1255" s="2"/>
      <c r="B1255" s="3"/>
      <c r="C1255" s="3"/>
      <c r="D1255" s="3"/>
      <c r="E1255" s="3"/>
    </row>
    <row r="1256" spans="1:5" x14ac:dyDescent="0.15">
      <c r="A1256" s="2"/>
      <c r="B1256" s="3"/>
      <c r="C1256" s="3"/>
      <c r="D1256" s="3"/>
      <c r="E1256" s="3"/>
    </row>
    <row r="1257" spans="1:5" x14ac:dyDescent="0.15">
      <c r="A1257" s="2"/>
      <c r="B1257" s="3"/>
      <c r="C1257" s="3"/>
      <c r="D1257" s="3"/>
      <c r="E1257" s="3"/>
    </row>
    <row r="1258" spans="1:5" x14ac:dyDescent="0.15">
      <c r="A1258" s="2"/>
      <c r="B1258" s="3"/>
      <c r="C1258" s="3"/>
      <c r="D1258" s="3"/>
      <c r="E1258" s="3"/>
    </row>
    <row r="1259" spans="1:5" x14ac:dyDescent="0.15">
      <c r="A1259" s="2"/>
      <c r="B1259" s="3"/>
      <c r="C1259" s="3"/>
      <c r="D1259" s="3"/>
      <c r="E1259" s="3"/>
    </row>
    <row r="1260" spans="1:5" x14ac:dyDescent="0.15">
      <c r="A1260" s="2"/>
      <c r="B1260" s="3"/>
      <c r="C1260" s="3"/>
      <c r="D1260" s="3"/>
      <c r="E1260" s="3"/>
    </row>
    <row r="1261" spans="1:5" x14ac:dyDescent="0.15">
      <c r="A1261" s="2"/>
      <c r="B1261" s="3"/>
      <c r="C1261" s="3"/>
      <c r="D1261" s="3"/>
      <c r="E1261" s="3"/>
    </row>
    <row r="1262" spans="1:5" x14ac:dyDescent="0.15">
      <c r="A1262" s="2"/>
      <c r="B1262" s="3"/>
      <c r="C1262" s="3"/>
      <c r="D1262" s="3"/>
      <c r="E1262" s="3"/>
    </row>
    <row r="1263" spans="1:5" x14ac:dyDescent="0.15">
      <c r="A1263" s="2"/>
      <c r="B1263" s="3"/>
      <c r="C1263" s="3"/>
      <c r="D1263" s="3"/>
      <c r="E1263" s="3"/>
    </row>
    <row r="1264" spans="1:5" x14ac:dyDescent="0.15">
      <c r="A1264" s="2"/>
      <c r="B1264" s="3"/>
      <c r="C1264" s="3"/>
      <c r="D1264" s="3"/>
      <c r="E1264" s="3"/>
    </row>
    <row r="1265" spans="1:5" x14ac:dyDescent="0.15">
      <c r="A1265" s="2"/>
      <c r="B1265" s="3"/>
      <c r="C1265" s="3"/>
      <c r="D1265" s="3"/>
      <c r="E1265" s="3"/>
    </row>
    <row r="1266" spans="1:5" x14ac:dyDescent="0.15">
      <c r="A1266" s="2"/>
      <c r="B1266" s="3"/>
      <c r="C1266" s="3"/>
      <c r="D1266" s="3"/>
      <c r="E1266" s="3"/>
    </row>
    <row r="1267" spans="1:5" x14ac:dyDescent="0.15">
      <c r="A1267" s="2"/>
      <c r="B1267" s="3"/>
      <c r="C1267" s="3"/>
      <c r="D1267" s="3"/>
      <c r="E1267" s="3"/>
    </row>
    <row r="1268" spans="1:5" x14ac:dyDescent="0.15">
      <c r="A1268" s="2"/>
      <c r="B1268" s="3"/>
      <c r="C1268" s="3"/>
      <c r="D1268" s="3"/>
      <c r="E1268" s="3"/>
    </row>
    <row r="1269" spans="1:5" x14ac:dyDescent="0.15">
      <c r="A1269" s="2"/>
      <c r="B1269" s="3"/>
      <c r="C1269" s="3"/>
      <c r="D1269" s="3"/>
      <c r="E1269" s="3"/>
    </row>
    <row r="1270" spans="1:5" x14ac:dyDescent="0.15">
      <c r="A1270" s="2"/>
      <c r="B1270" s="3"/>
      <c r="C1270" s="3"/>
      <c r="D1270" s="3"/>
      <c r="E1270" s="3"/>
    </row>
    <row r="1271" spans="1:5" x14ac:dyDescent="0.15">
      <c r="A1271" s="2"/>
      <c r="B1271" s="3"/>
      <c r="C1271" s="3"/>
      <c r="D1271" s="3"/>
      <c r="E1271" s="3"/>
    </row>
    <row r="1272" spans="1:5" x14ac:dyDescent="0.15">
      <c r="A1272" s="2"/>
      <c r="B1272" s="3"/>
      <c r="C1272" s="3"/>
      <c r="D1272" s="3"/>
      <c r="E1272" s="3"/>
    </row>
    <row r="1273" spans="1:5" x14ac:dyDescent="0.15">
      <c r="A1273" s="2"/>
      <c r="B1273" s="3"/>
      <c r="C1273" s="3"/>
      <c r="D1273" s="3"/>
      <c r="E1273" s="3"/>
    </row>
    <row r="1274" spans="1:5" x14ac:dyDescent="0.15">
      <c r="A1274" s="2"/>
      <c r="B1274" s="3"/>
      <c r="C1274" s="3"/>
      <c r="D1274" s="3"/>
      <c r="E1274" s="3"/>
    </row>
    <row r="1275" spans="1:5" x14ac:dyDescent="0.15">
      <c r="A1275" s="2"/>
      <c r="B1275" s="3"/>
      <c r="C1275" s="3"/>
      <c r="D1275" s="3"/>
      <c r="E1275" s="3"/>
    </row>
    <row r="1276" spans="1:5" x14ac:dyDescent="0.15">
      <c r="A1276" s="2"/>
      <c r="B1276" s="3"/>
      <c r="C1276" s="3"/>
      <c r="D1276" s="3"/>
      <c r="E1276" s="3"/>
    </row>
    <row r="1277" spans="1:5" x14ac:dyDescent="0.15">
      <c r="A1277" s="2"/>
      <c r="B1277" s="3"/>
      <c r="C1277" s="3"/>
      <c r="D1277" s="3"/>
      <c r="E1277" s="3"/>
    </row>
    <row r="1278" spans="1:5" x14ac:dyDescent="0.15">
      <c r="A1278" s="2"/>
      <c r="B1278" s="3"/>
      <c r="C1278" s="3"/>
      <c r="D1278" s="3"/>
      <c r="E1278" s="3"/>
    </row>
    <row r="1279" spans="1:5" x14ac:dyDescent="0.15">
      <c r="A1279" s="2"/>
      <c r="B1279" s="3"/>
      <c r="C1279" s="3"/>
      <c r="D1279" s="3"/>
      <c r="E1279" s="3"/>
    </row>
    <row r="1280" spans="1:5" x14ac:dyDescent="0.15">
      <c r="A1280" s="2"/>
      <c r="B1280" s="3"/>
      <c r="C1280" s="3"/>
      <c r="D1280" s="3"/>
      <c r="E1280" s="3"/>
    </row>
    <row r="1281" spans="1:5" x14ac:dyDescent="0.15">
      <c r="A1281" s="2"/>
      <c r="B1281" s="3"/>
      <c r="C1281" s="3"/>
      <c r="D1281" s="3"/>
      <c r="E1281" s="3"/>
    </row>
    <row r="1282" spans="1:5" x14ac:dyDescent="0.15">
      <c r="A1282" s="2"/>
      <c r="B1282" s="3"/>
      <c r="C1282" s="3"/>
      <c r="D1282" s="3"/>
      <c r="E1282" s="3"/>
    </row>
    <row r="1283" spans="1:5" x14ac:dyDescent="0.15">
      <c r="A1283" s="2"/>
      <c r="B1283" s="3"/>
      <c r="C1283" s="3"/>
      <c r="D1283" s="3"/>
      <c r="E1283" s="3"/>
    </row>
    <row r="1284" spans="1:5" x14ac:dyDescent="0.15">
      <c r="A1284" s="2"/>
      <c r="B1284" s="3"/>
      <c r="C1284" s="3"/>
      <c r="D1284" s="3"/>
      <c r="E1284" s="3"/>
    </row>
    <row r="1285" spans="1:5" x14ac:dyDescent="0.15">
      <c r="A1285" s="2"/>
      <c r="B1285" s="3"/>
      <c r="C1285" s="3"/>
      <c r="D1285" s="3"/>
      <c r="E1285" s="3"/>
    </row>
    <row r="1286" spans="1:5" x14ac:dyDescent="0.15">
      <c r="A1286" s="2"/>
      <c r="B1286" s="3"/>
      <c r="C1286" s="3"/>
      <c r="D1286" s="3"/>
      <c r="E1286" s="3"/>
    </row>
    <row r="1287" spans="1:5" x14ac:dyDescent="0.15">
      <c r="A1287" s="2"/>
      <c r="B1287" s="3"/>
      <c r="C1287" s="3"/>
      <c r="D1287" s="3"/>
      <c r="E1287" s="3"/>
    </row>
    <row r="1288" spans="1:5" x14ac:dyDescent="0.15">
      <c r="A1288" s="2"/>
      <c r="B1288" s="3"/>
      <c r="C1288" s="3"/>
      <c r="D1288" s="3"/>
      <c r="E1288" s="3"/>
    </row>
    <row r="1289" spans="1:5" x14ac:dyDescent="0.15">
      <c r="A1289" s="2"/>
      <c r="B1289" s="3"/>
      <c r="C1289" s="3"/>
      <c r="D1289" s="3"/>
      <c r="E1289" s="3"/>
    </row>
    <row r="1290" spans="1:5" x14ac:dyDescent="0.15">
      <c r="A1290" s="2"/>
      <c r="B1290" s="3"/>
      <c r="C1290" s="3"/>
      <c r="D1290" s="3"/>
      <c r="E1290" s="3"/>
    </row>
    <row r="1291" spans="1:5" x14ac:dyDescent="0.15">
      <c r="A1291" s="2"/>
      <c r="B1291" s="3"/>
      <c r="C1291" s="3"/>
      <c r="D1291" s="3"/>
      <c r="E1291" s="3"/>
    </row>
    <row r="1292" spans="1:5" x14ac:dyDescent="0.15">
      <c r="A1292" s="2"/>
      <c r="B1292" s="3"/>
      <c r="C1292" s="3"/>
      <c r="D1292" s="3"/>
      <c r="E1292" s="3"/>
    </row>
    <row r="1293" spans="1:5" x14ac:dyDescent="0.15">
      <c r="A1293" s="2"/>
      <c r="B1293" s="3"/>
      <c r="C1293" s="3"/>
      <c r="D1293" s="3"/>
      <c r="E1293" s="3"/>
    </row>
    <row r="1294" spans="1:5" x14ac:dyDescent="0.15">
      <c r="A1294" s="2"/>
      <c r="B1294" s="3"/>
      <c r="C1294" s="3"/>
      <c r="D1294" s="3"/>
      <c r="E1294" s="3"/>
    </row>
    <row r="1295" spans="1:5" x14ac:dyDescent="0.15">
      <c r="A1295" s="2"/>
      <c r="B1295" s="3"/>
      <c r="C1295" s="3"/>
      <c r="D1295" s="3"/>
      <c r="E1295" s="3"/>
    </row>
    <row r="1296" spans="1:5" x14ac:dyDescent="0.15">
      <c r="A1296" s="2"/>
      <c r="B1296" s="3"/>
      <c r="C1296" s="3"/>
      <c r="D1296" s="3"/>
      <c r="E1296" s="3"/>
    </row>
    <row r="1297" spans="1:5" x14ac:dyDescent="0.15">
      <c r="A1297" s="2"/>
      <c r="B1297" s="3"/>
      <c r="C1297" s="3"/>
      <c r="D1297" s="3"/>
      <c r="E1297" s="3"/>
    </row>
    <row r="1298" spans="1:5" x14ac:dyDescent="0.15">
      <c r="A1298" s="2"/>
      <c r="B1298" s="3"/>
      <c r="C1298" s="3"/>
      <c r="D1298" s="3"/>
      <c r="E1298" s="3"/>
    </row>
    <row r="1299" spans="1:5" x14ac:dyDescent="0.15">
      <c r="A1299" s="2"/>
      <c r="B1299" s="3"/>
      <c r="C1299" s="3"/>
      <c r="D1299" s="3"/>
      <c r="E1299" s="3"/>
    </row>
    <row r="1300" spans="1:5" x14ac:dyDescent="0.15">
      <c r="A1300" s="2"/>
      <c r="B1300" s="3"/>
      <c r="C1300" s="3"/>
      <c r="D1300" s="3"/>
      <c r="E1300" s="3"/>
    </row>
    <row r="1301" spans="1:5" x14ac:dyDescent="0.15">
      <c r="A1301" s="2"/>
      <c r="B1301" s="3"/>
      <c r="C1301" s="3"/>
      <c r="D1301" s="3"/>
      <c r="E1301" s="3"/>
    </row>
    <row r="1302" spans="1:5" x14ac:dyDescent="0.15">
      <c r="A1302" s="2"/>
      <c r="B1302" s="3"/>
      <c r="C1302" s="3"/>
      <c r="D1302" s="3"/>
      <c r="E1302" s="3"/>
    </row>
    <row r="1303" spans="1:5" x14ac:dyDescent="0.15">
      <c r="A1303" s="2"/>
      <c r="B1303" s="3"/>
      <c r="C1303" s="3"/>
      <c r="D1303" s="3"/>
      <c r="E1303" s="3"/>
    </row>
    <row r="1304" spans="1:5" x14ac:dyDescent="0.15">
      <c r="A1304" s="2"/>
      <c r="B1304" s="3"/>
      <c r="C1304" s="3"/>
      <c r="D1304" s="3"/>
      <c r="E1304" s="3"/>
    </row>
    <row r="1305" spans="1:5" x14ac:dyDescent="0.15">
      <c r="A1305" s="2"/>
      <c r="B1305" s="3"/>
      <c r="C1305" s="3"/>
      <c r="D1305" s="3"/>
      <c r="E1305" s="3"/>
    </row>
    <row r="1306" spans="1:5" x14ac:dyDescent="0.15">
      <c r="A1306" s="2"/>
      <c r="B1306" s="3"/>
      <c r="C1306" s="3"/>
      <c r="D1306" s="3"/>
      <c r="E1306" s="3"/>
    </row>
    <row r="1307" spans="1:5" x14ac:dyDescent="0.15">
      <c r="A1307" s="2"/>
      <c r="B1307" s="3"/>
      <c r="C1307" s="3"/>
      <c r="D1307" s="3"/>
      <c r="E1307" s="3"/>
    </row>
    <row r="1308" spans="1:5" x14ac:dyDescent="0.15">
      <c r="A1308" s="2"/>
      <c r="B1308" s="3"/>
      <c r="C1308" s="3"/>
      <c r="D1308" s="3"/>
      <c r="E1308" s="3"/>
    </row>
    <row r="1309" spans="1:5" x14ac:dyDescent="0.15">
      <c r="A1309" s="2"/>
      <c r="B1309" s="3"/>
      <c r="C1309" s="3"/>
      <c r="D1309" s="3"/>
      <c r="E1309" s="3"/>
    </row>
    <row r="1310" spans="1:5" x14ac:dyDescent="0.15">
      <c r="A1310" s="2"/>
      <c r="B1310" s="3"/>
      <c r="C1310" s="3"/>
      <c r="D1310" s="3"/>
      <c r="E1310" s="3"/>
    </row>
    <row r="1311" spans="1:5" x14ac:dyDescent="0.15">
      <c r="A1311" s="2"/>
      <c r="B1311" s="3"/>
      <c r="C1311" s="3"/>
      <c r="D1311" s="3"/>
      <c r="E1311" s="3"/>
    </row>
    <row r="1312" spans="1:5" x14ac:dyDescent="0.15">
      <c r="A1312" s="2"/>
      <c r="B1312" s="3"/>
      <c r="C1312" s="3"/>
      <c r="D1312" s="3"/>
      <c r="E1312" s="3"/>
    </row>
    <row r="1313" spans="1:5" x14ac:dyDescent="0.15">
      <c r="A1313" s="2"/>
      <c r="B1313" s="3"/>
      <c r="C1313" s="3"/>
      <c r="D1313" s="3"/>
      <c r="E1313" s="3"/>
    </row>
    <row r="1314" spans="1:5" x14ac:dyDescent="0.15">
      <c r="A1314" s="2"/>
      <c r="B1314" s="3"/>
      <c r="C1314" s="3"/>
      <c r="D1314" s="3"/>
      <c r="E1314" s="3"/>
    </row>
    <row r="1315" spans="1:5" x14ac:dyDescent="0.15">
      <c r="A1315" s="2"/>
      <c r="B1315" s="3"/>
      <c r="C1315" s="3"/>
      <c r="D1315" s="3"/>
      <c r="E1315" s="3"/>
    </row>
    <row r="1316" spans="1:5" x14ac:dyDescent="0.15">
      <c r="A1316" s="2"/>
      <c r="B1316" s="3"/>
      <c r="C1316" s="3"/>
      <c r="D1316" s="3"/>
      <c r="E1316" s="3"/>
    </row>
    <row r="1317" spans="1:5" x14ac:dyDescent="0.15">
      <c r="A1317" s="2"/>
      <c r="B1317" s="3"/>
      <c r="C1317" s="3"/>
      <c r="D1317" s="3"/>
      <c r="E1317" s="3"/>
    </row>
    <row r="1318" spans="1:5" x14ac:dyDescent="0.15">
      <c r="A1318" s="2"/>
      <c r="B1318" s="3"/>
      <c r="C1318" s="3"/>
      <c r="D1318" s="3"/>
      <c r="E1318" s="3"/>
    </row>
    <row r="1319" spans="1:5" x14ac:dyDescent="0.15">
      <c r="A1319" s="2"/>
      <c r="B1319" s="3"/>
      <c r="C1319" s="3"/>
      <c r="D1319" s="3"/>
      <c r="E1319" s="3"/>
    </row>
    <row r="1320" spans="1:5" x14ac:dyDescent="0.15">
      <c r="A1320" s="2"/>
      <c r="B1320" s="3"/>
      <c r="C1320" s="3"/>
      <c r="D1320" s="3"/>
      <c r="E1320" s="3"/>
    </row>
    <row r="1321" spans="1:5" x14ac:dyDescent="0.15">
      <c r="A1321" s="2"/>
      <c r="B1321" s="3"/>
      <c r="C1321" s="3"/>
      <c r="D1321" s="3"/>
      <c r="E1321" s="3"/>
    </row>
    <row r="1322" spans="1:5" x14ac:dyDescent="0.15">
      <c r="A1322" s="2"/>
      <c r="B1322" s="3"/>
      <c r="C1322" s="3"/>
      <c r="D1322" s="3"/>
      <c r="E1322" s="3"/>
    </row>
    <row r="1323" spans="1:5" x14ac:dyDescent="0.15">
      <c r="A1323" s="2"/>
      <c r="B1323" s="3"/>
      <c r="C1323" s="3"/>
      <c r="D1323" s="3"/>
      <c r="E1323" s="3"/>
    </row>
    <row r="1324" spans="1:5" x14ac:dyDescent="0.15">
      <c r="A1324" s="2"/>
      <c r="B1324" s="3"/>
      <c r="C1324" s="3"/>
      <c r="D1324" s="3"/>
      <c r="E1324" s="3"/>
    </row>
    <row r="1325" spans="1:5" x14ac:dyDescent="0.15">
      <c r="A1325" s="2"/>
      <c r="B1325" s="3"/>
      <c r="C1325" s="3"/>
      <c r="D1325" s="3"/>
      <c r="E1325" s="3"/>
    </row>
    <row r="1326" spans="1:5" x14ac:dyDescent="0.15">
      <c r="A1326" s="2"/>
      <c r="B1326" s="3"/>
      <c r="C1326" s="3"/>
      <c r="D1326" s="3"/>
      <c r="E1326" s="3"/>
    </row>
    <row r="1327" spans="1:5" x14ac:dyDescent="0.15">
      <c r="A1327" s="2"/>
      <c r="B1327" s="3"/>
      <c r="C1327" s="3"/>
      <c r="D1327" s="3"/>
      <c r="E1327" s="3"/>
    </row>
    <row r="1328" spans="1:5" x14ac:dyDescent="0.15">
      <c r="A1328" s="2"/>
      <c r="B1328" s="3"/>
      <c r="C1328" s="3"/>
      <c r="D1328" s="3"/>
      <c r="E1328" s="3"/>
    </row>
    <row r="1329" spans="1:5" x14ac:dyDescent="0.15">
      <c r="A1329" s="2"/>
      <c r="B1329" s="3"/>
      <c r="C1329" s="3"/>
      <c r="D1329" s="3"/>
      <c r="E1329" s="3"/>
    </row>
    <row r="1330" spans="1:5" x14ac:dyDescent="0.15">
      <c r="A1330" s="2"/>
      <c r="B1330" s="3"/>
      <c r="C1330" s="3"/>
      <c r="D1330" s="3"/>
      <c r="E1330" s="3"/>
    </row>
    <row r="1331" spans="1:5" x14ac:dyDescent="0.15">
      <c r="A1331" s="2"/>
      <c r="B1331" s="3"/>
      <c r="C1331" s="3"/>
      <c r="D1331" s="3"/>
      <c r="E1331" s="3"/>
    </row>
    <row r="1332" spans="1:5" x14ac:dyDescent="0.15">
      <c r="A1332" s="2"/>
      <c r="B1332" s="3"/>
      <c r="C1332" s="3"/>
      <c r="D1332" s="3"/>
      <c r="E1332" s="3"/>
    </row>
    <row r="1333" spans="1:5" x14ac:dyDescent="0.15">
      <c r="A1333" s="2"/>
      <c r="B1333" s="3"/>
      <c r="C1333" s="3"/>
      <c r="D1333" s="3"/>
      <c r="E1333" s="3"/>
    </row>
    <row r="1334" spans="1:5" x14ac:dyDescent="0.15">
      <c r="A1334" s="2"/>
      <c r="B1334" s="3"/>
      <c r="C1334" s="3"/>
      <c r="D1334" s="3"/>
      <c r="E1334" s="3"/>
    </row>
    <row r="1335" spans="1:5" x14ac:dyDescent="0.15">
      <c r="A1335" s="2"/>
      <c r="B1335" s="3"/>
      <c r="C1335" s="3"/>
      <c r="D1335" s="3"/>
      <c r="E1335" s="3"/>
    </row>
    <row r="1336" spans="1:5" x14ac:dyDescent="0.15">
      <c r="A1336" s="2"/>
      <c r="B1336" s="3"/>
      <c r="C1336" s="3"/>
      <c r="D1336" s="3"/>
      <c r="E1336" s="3"/>
    </row>
    <row r="1337" spans="1:5" x14ac:dyDescent="0.15">
      <c r="A1337" s="2"/>
      <c r="B1337" s="3"/>
      <c r="C1337" s="3"/>
      <c r="D1337" s="3"/>
      <c r="E1337" s="3"/>
    </row>
    <row r="1338" spans="1:5" x14ac:dyDescent="0.15">
      <c r="A1338" s="2"/>
      <c r="B1338" s="3"/>
      <c r="C1338" s="3"/>
      <c r="D1338" s="3"/>
      <c r="E1338" s="3"/>
    </row>
    <row r="1339" spans="1:5" x14ac:dyDescent="0.15">
      <c r="A1339" s="2"/>
      <c r="B1339" s="3"/>
      <c r="C1339" s="3"/>
      <c r="D1339" s="3"/>
      <c r="E1339" s="3"/>
    </row>
    <row r="1340" spans="1:5" x14ac:dyDescent="0.15">
      <c r="A1340" s="2"/>
      <c r="B1340" s="3"/>
      <c r="C1340" s="3"/>
      <c r="D1340" s="3"/>
      <c r="E1340" s="3"/>
    </row>
    <row r="1341" spans="1:5" x14ac:dyDescent="0.15">
      <c r="A1341" s="2"/>
      <c r="B1341" s="3"/>
      <c r="C1341" s="3"/>
      <c r="D1341" s="3"/>
      <c r="E1341" s="3"/>
    </row>
    <row r="1342" spans="1:5" x14ac:dyDescent="0.15">
      <c r="A1342" s="2"/>
      <c r="B1342" s="3"/>
      <c r="C1342" s="3"/>
      <c r="D1342" s="3"/>
      <c r="E1342" s="3"/>
    </row>
    <row r="1343" spans="1:5" x14ac:dyDescent="0.15">
      <c r="A1343" s="2"/>
      <c r="B1343" s="3"/>
      <c r="C1343" s="3"/>
      <c r="D1343" s="3"/>
      <c r="E1343" s="3"/>
    </row>
    <row r="1344" spans="1:5" x14ac:dyDescent="0.15">
      <c r="A1344" s="2"/>
      <c r="B1344" s="3"/>
      <c r="C1344" s="3"/>
      <c r="D1344" s="3"/>
      <c r="E1344" s="3"/>
    </row>
    <row r="1345" spans="1:5" x14ac:dyDescent="0.15">
      <c r="A1345" s="2"/>
      <c r="B1345" s="3"/>
      <c r="C1345" s="3"/>
      <c r="D1345" s="3"/>
      <c r="E1345" s="3"/>
    </row>
    <row r="1346" spans="1:5" x14ac:dyDescent="0.15">
      <c r="A1346" s="2"/>
      <c r="B1346" s="3"/>
      <c r="C1346" s="3"/>
      <c r="D1346" s="3"/>
      <c r="E1346" s="3"/>
    </row>
    <row r="1347" spans="1:5" x14ac:dyDescent="0.15">
      <c r="A1347" s="2"/>
      <c r="B1347" s="3"/>
      <c r="C1347" s="3"/>
      <c r="D1347" s="3"/>
      <c r="E1347" s="3"/>
    </row>
    <row r="1348" spans="1:5" x14ac:dyDescent="0.15">
      <c r="A1348" s="2"/>
      <c r="B1348" s="3"/>
      <c r="C1348" s="3"/>
      <c r="D1348" s="3"/>
      <c r="E1348" s="3"/>
    </row>
    <row r="1349" spans="1:5" x14ac:dyDescent="0.15">
      <c r="A1349" s="2"/>
      <c r="B1349" s="3"/>
      <c r="C1349" s="3"/>
      <c r="D1349" s="3"/>
      <c r="E1349" s="3"/>
    </row>
    <row r="1350" spans="1:5" x14ac:dyDescent="0.15">
      <c r="A1350" s="2"/>
      <c r="B1350" s="3"/>
      <c r="C1350" s="3"/>
      <c r="D1350" s="3"/>
      <c r="E1350" s="3"/>
    </row>
    <row r="1351" spans="1:5" x14ac:dyDescent="0.15">
      <c r="A1351" s="2"/>
      <c r="B1351" s="3"/>
      <c r="C1351" s="3"/>
      <c r="D1351" s="3"/>
      <c r="E1351" s="3"/>
    </row>
    <row r="1352" spans="1:5" x14ac:dyDescent="0.15">
      <c r="A1352" s="2"/>
      <c r="B1352" s="3"/>
      <c r="C1352" s="3"/>
      <c r="D1352" s="3"/>
      <c r="E1352" s="3"/>
    </row>
    <row r="1353" spans="1:5" x14ac:dyDescent="0.15">
      <c r="A1353" s="2"/>
      <c r="B1353" s="3"/>
      <c r="C1353" s="3"/>
      <c r="D1353" s="3"/>
      <c r="E1353" s="3"/>
    </row>
    <row r="1354" spans="1:5" x14ac:dyDescent="0.15">
      <c r="A1354" s="2"/>
      <c r="B1354" s="3"/>
      <c r="C1354" s="3"/>
      <c r="D1354" s="3"/>
      <c r="E1354" s="3"/>
    </row>
    <row r="1355" spans="1:5" x14ac:dyDescent="0.15">
      <c r="A1355" s="2"/>
      <c r="B1355" s="3"/>
      <c r="C1355" s="3"/>
      <c r="D1355" s="3"/>
      <c r="E1355" s="3"/>
    </row>
    <row r="1356" spans="1:5" x14ac:dyDescent="0.15">
      <c r="A1356" s="2"/>
      <c r="B1356" s="3"/>
      <c r="C1356" s="3"/>
      <c r="D1356" s="3"/>
      <c r="E1356" s="3"/>
    </row>
    <row r="1357" spans="1:5" x14ac:dyDescent="0.15">
      <c r="A1357" s="2"/>
      <c r="B1357" s="3"/>
      <c r="C1357" s="3"/>
      <c r="D1357" s="3"/>
      <c r="E1357" s="3"/>
    </row>
    <row r="1358" spans="1:5" x14ac:dyDescent="0.15">
      <c r="A1358" s="2"/>
      <c r="B1358" s="3"/>
      <c r="C1358" s="3"/>
      <c r="D1358" s="3"/>
      <c r="E1358" s="3"/>
    </row>
    <row r="1359" spans="1:5" x14ac:dyDescent="0.15">
      <c r="A1359" s="2"/>
      <c r="B1359" s="3"/>
      <c r="C1359" s="3"/>
      <c r="D1359" s="3"/>
      <c r="E1359" s="3"/>
    </row>
    <row r="1360" spans="1:5" x14ac:dyDescent="0.15">
      <c r="A1360" s="2"/>
      <c r="B1360" s="3"/>
      <c r="C1360" s="3"/>
      <c r="D1360" s="3"/>
      <c r="E1360" s="3"/>
    </row>
    <row r="1361" spans="1:5" x14ac:dyDescent="0.15">
      <c r="A1361" s="2"/>
      <c r="B1361" s="3"/>
      <c r="C1361" s="3"/>
      <c r="D1361" s="3"/>
      <c r="E1361" s="3"/>
    </row>
    <row r="1362" spans="1:5" x14ac:dyDescent="0.15">
      <c r="A1362" s="2"/>
      <c r="B1362" s="3"/>
      <c r="C1362" s="3"/>
      <c r="D1362" s="3"/>
      <c r="E1362" s="3"/>
    </row>
    <row r="1363" spans="1:5" x14ac:dyDescent="0.15">
      <c r="A1363" s="2"/>
      <c r="B1363" s="3"/>
      <c r="C1363" s="3"/>
      <c r="D1363" s="3"/>
      <c r="E1363" s="3"/>
    </row>
    <row r="1364" spans="1:5" x14ac:dyDescent="0.15">
      <c r="A1364" s="2"/>
      <c r="B1364" s="3"/>
      <c r="C1364" s="3"/>
      <c r="D1364" s="3"/>
      <c r="E1364" s="3"/>
    </row>
    <row r="1365" spans="1:5" x14ac:dyDescent="0.15">
      <c r="A1365" s="2"/>
      <c r="B1365" s="3"/>
      <c r="C1365" s="3"/>
      <c r="D1365" s="3"/>
      <c r="E1365" s="3"/>
    </row>
    <row r="1366" spans="1:5" x14ac:dyDescent="0.15">
      <c r="A1366" s="2"/>
      <c r="B1366" s="3"/>
      <c r="C1366" s="3"/>
      <c r="D1366" s="3"/>
      <c r="E1366" s="3"/>
    </row>
    <row r="1367" spans="1:5" x14ac:dyDescent="0.15">
      <c r="A1367" s="2"/>
      <c r="B1367" s="3"/>
      <c r="C1367" s="3"/>
      <c r="D1367" s="3"/>
      <c r="E1367" s="3"/>
    </row>
    <row r="1368" spans="1:5" x14ac:dyDescent="0.15">
      <c r="A1368" s="2"/>
      <c r="B1368" s="3"/>
      <c r="C1368" s="3"/>
      <c r="D1368" s="3"/>
      <c r="E1368" s="3"/>
    </row>
    <row r="1369" spans="1:5" x14ac:dyDescent="0.15">
      <c r="A1369" s="2"/>
      <c r="B1369" s="3"/>
      <c r="C1369" s="3"/>
      <c r="D1369" s="3"/>
      <c r="E1369" s="3"/>
    </row>
    <row r="1370" spans="1:5" x14ac:dyDescent="0.15">
      <c r="A1370" s="2"/>
      <c r="B1370" s="3"/>
      <c r="C1370" s="3"/>
      <c r="D1370" s="3"/>
      <c r="E1370" s="3"/>
    </row>
    <row r="1371" spans="1:5" x14ac:dyDescent="0.15">
      <c r="A1371" s="2"/>
      <c r="B1371" s="3"/>
      <c r="C1371" s="3"/>
      <c r="D1371" s="3"/>
      <c r="E1371" s="3"/>
    </row>
    <row r="1372" spans="1:5" x14ac:dyDescent="0.15">
      <c r="A1372" s="2"/>
      <c r="B1372" s="3"/>
      <c r="C1372" s="3"/>
      <c r="D1372" s="3"/>
      <c r="E1372" s="3"/>
    </row>
    <row r="1373" spans="1:5" x14ac:dyDescent="0.15">
      <c r="A1373" s="2"/>
      <c r="B1373" s="3"/>
      <c r="C1373" s="3"/>
      <c r="D1373" s="3"/>
      <c r="E1373" s="3"/>
    </row>
    <row r="1374" spans="1:5" x14ac:dyDescent="0.15">
      <c r="A1374" s="2"/>
      <c r="B1374" s="3"/>
      <c r="C1374" s="3"/>
      <c r="D1374" s="3"/>
      <c r="E1374" s="3"/>
    </row>
    <row r="1375" spans="1:5" x14ac:dyDescent="0.15">
      <c r="A1375" s="2"/>
      <c r="B1375" s="3"/>
      <c r="C1375" s="3"/>
      <c r="D1375" s="3"/>
      <c r="E1375" s="3"/>
    </row>
    <row r="1376" spans="1:5" x14ac:dyDescent="0.15">
      <c r="A1376" s="2"/>
      <c r="B1376" s="3"/>
      <c r="C1376" s="3"/>
      <c r="D1376" s="3"/>
      <c r="E1376" s="3"/>
    </row>
    <row r="1377" spans="1:5" x14ac:dyDescent="0.15">
      <c r="A1377" s="2"/>
      <c r="B1377" s="3"/>
      <c r="C1377" s="3"/>
      <c r="D1377" s="3"/>
      <c r="E1377" s="3"/>
    </row>
    <row r="1378" spans="1:5" x14ac:dyDescent="0.15">
      <c r="A1378" s="2"/>
      <c r="B1378" s="3"/>
      <c r="C1378" s="3"/>
      <c r="D1378" s="3"/>
      <c r="E1378" s="3"/>
    </row>
    <row r="1379" spans="1:5" x14ac:dyDescent="0.15">
      <c r="A1379" s="2"/>
      <c r="B1379" s="3"/>
      <c r="C1379" s="3"/>
      <c r="D1379" s="3"/>
      <c r="E1379" s="3"/>
    </row>
    <row r="1380" spans="1:5" x14ac:dyDescent="0.15">
      <c r="A1380" s="2"/>
      <c r="B1380" s="3"/>
      <c r="C1380" s="3"/>
      <c r="D1380" s="3"/>
      <c r="E1380" s="3"/>
    </row>
    <row r="1381" spans="1:5" x14ac:dyDescent="0.15">
      <c r="A1381" s="2"/>
      <c r="B1381" s="3"/>
      <c r="C1381" s="3"/>
      <c r="D1381" s="3"/>
      <c r="E1381" s="3"/>
    </row>
    <row r="1382" spans="1:5" x14ac:dyDescent="0.15">
      <c r="A1382" s="2"/>
      <c r="B1382" s="3"/>
      <c r="C1382" s="3"/>
      <c r="D1382" s="3"/>
      <c r="E1382" s="3"/>
    </row>
    <row r="1383" spans="1:5" x14ac:dyDescent="0.15">
      <c r="A1383" s="2"/>
      <c r="B1383" s="3"/>
      <c r="C1383" s="3"/>
      <c r="D1383" s="3"/>
      <c r="E1383" s="3"/>
    </row>
    <row r="1384" spans="1:5" x14ac:dyDescent="0.15">
      <c r="A1384" s="2"/>
      <c r="B1384" s="3"/>
      <c r="C1384" s="3"/>
      <c r="D1384" s="3"/>
      <c r="E1384" s="3"/>
    </row>
    <row r="1385" spans="1:5" x14ac:dyDescent="0.15">
      <c r="A1385" s="2"/>
      <c r="B1385" s="3"/>
      <c r="C1385" s="3"/>
      <c r="D1385" s="3"/>
      <c r="E1385" s="3"/>
    </row>
    <row r="1386" spans="1:5" x14ac:dyDescent="0.15">
      <c r="A1386" s="2"/>
      <c r="B1386" s="3"/>
      <c r="C1386" s="3"/>
      <c r="D1386" s="3"/>
      <c r="E1386" s="3"/>
    </row>
    <row r="1387" spans="1:5" x14ac:dyDescent="0.15">
      <c r="A1387" s="2"/>
      <c r="B1387" s="3"/>
      <c r="C1387" s="3"/>
      <c r="D1387" s="3"/>
      <c r="E1387" s="3"/>
    </row>
    <row r="1388" spans="1:5" x14ac:dyDescent="0.15">
      <c r="A1388" s="2"/>
      <c r="B1388" s="3"/>
      <c r="C1388" s="3"/>
      <c r="D1388" s="3"/>
      <c r="E1388" s="3"/>
    </row>
    <row r="1389" spans="1:5" x14ac:dyDescent="0.15">
      <c r="A1389" s="2"/>
      <c r="B1389" s="3"/>
      <c r="C1389" s="3"/>
      <c r="D1389" s="3"/>
      <c r="E1389" s="3"/>
    </row>
    <row r="1390" spans="1:5" x14ac:dyDescent="0.15">
      <c r="A1390" s="2"/>
      <c r="B1390" s="3"/>
      <c r="C1390" s="3"/>
      <c r="D1390" s="3"/>
      <c r="E1390" s="3"/>
    </row>
    <row r="1391" spans="1:5" x14ac:dyDescent="0.15">
      <c r="A1391" s="2"/>
      <c r="B1391" s="3"/>
      <c r="C1391" s="3"/>
      <c r="D1391" s="3"/>
      <c r="E1391" s="3"/>
    </row>
    <row r="1392" spans="1:5" x14ac:dyDescent="0.15">
      <c r="A1392" s="2"/>
      <c r="B1392" s="3"/>
      <c r="C1392" s="3"/>
      <c r="D1392" s="3"/>
      <c r="E1392" s="3"/>
    </row>
    <row r="1393" spans="1:5" x14ac:dyDescent="0.15">
      <c r="A1393" s="2"/>
      <c r="B1393" s="3"/>
      <c r="C1393" s="3"/>
      <c r="D1393" s="3"/>
      <c r="E1393" s="3"/>
    </row>
    <row r="1394" spans="1:5" x14ac:dyDescent="0.15">
      <c r="A1394" s="2"/>
      <c r="B1394" s="3"/>
      <c r="C1394" s="3"/>
      <c r="D1394" s="3"/>
      <c r="E1394" s="3"/>
    </row>
    <row r="1395" spans="1:5" x14ac:dyDescent="0.15">
      <c r="A1395" s="2"/>
      <c r="B1395" s="3"/>
      <c r="C1395" s="3"/>
      <c r="D1395" s="3"/>
      <c r="E1395" s="3"/>
    </row>
    <row r="1396" spans="1:5" x14ac:dyDescent="0.15">
      <c r="A1396" s="2"/>
      <c r="B1396" s="3"/>
      <c r="C1396" s="3"/>
      <c r="D1396" s="3"/>
      <c r="E1396" s="3"/>
    </row>
    <row r="1397" spans="1:5" x14ac:dyDescent="0.15">
      <c r="A1397" s="2"/>
      <c r="B1397" s="3"/>
      <c r="C1397" s="3"/>
      <c r="D1397" s="3"/>
      <c r="E1397" s="3"/>
    </row>
    <row r="1398" spans="1:5" x14ac:dyDescent="0.15">
      <c r="A1398" s="2"/>
      <c r="B1398" s="3"/>
      <c r="C1398" s="3"/>
      <c r="D1398" s="3"/>
      <c r="E1398" s="3"/>
    </row>
    <row r="1399" spans="1:5" x14ac:dyDescent="0.15">
      <c r="A1399" s="2"/>
      <c r="B1399" s="3"/>
      <c r="C1399" s="3"/>
      <c r="D1399" s="3"/>
      <c r="E1399" s="3"/>
    </row>
    <row r="1400" spans="1:5" x14ac:dyDescent="0.15">
      <c r="A1400" s="2"/>
      <c r="B1400" s="3"/>
      <c r="C1400" s="3"/>
      <c r="D1400" s="3"/>
      <c r="E1400" s="3"/>
    </row>
    <row r="1401" spans="1:5" x14ac:dyDescent="0.15">
      <c r="A1401" s="2"/>
      <c r="B1401" s="3"/>
      <c r="C1401" s="3"/>
      <c r="D1401" s="3"/>
      <c r="E1401" s="3"/>
    </row>
    <row r="1402" spans="1:5" x14ac:dyDescent="0.15">
      <c r="A1402" s="2"/>
      <c r="B1402" s="3"/>
      <c r="C1402" s="3"/>
      <c r="D1402" s="3"/>
      <c r="E1402" s="3"/>
    </row>
    <row r="1403" spans="1:5" x14ac:dyDescent="0.15">
      <c r="A1403" s="2"/>
      <c r="B1403" s="3"/>
      <c r="C1403" s="3"/>
      <c r="D1403" s="3"/>
      <c r="E1403" s="3"/>
    </row>
    <row r="1404" spans="1:5" x14ac:dyDescent="0.15">
      <c r="A1404" s="2"/>
      <c r="B1404" s="3"/>
      <c r="C1404" s="3"/>
      <c r="D1404" s="3"/>
      <c r="E1404" s="3"/>
    </row>
    <row r="1405" spans="1:5" x14ac:dyDescent="0.15">
      <c r="A1405" s="2"/>
      <c r="B1405" s="3"/>
      <c r="C1405" s="3"/>
      <c r="D1405" s="3"/>
      <c r="E1405" s="3"/>
    </row>
    <row r="1406" spans="1:5" x14ac:dyDescent="0.15">
      <c r="A1406" s="2"/>
      <c r="B1406" s="3"/>
      <c r="C1406" s="3"/>
      <c r="D1406" s="3"/>
      <c r="E1406" s="3"/>
    </row>
    <row r="1407" spans="1:5" x14ac:dyDescent="0.15">
      <c r="A1407" s="2"/>
      <c r="B1407" s="3"/>
      <c r="C1407" s="3"/>
      <c r="D1407" s="3"/>
      <c r="E1407" s="3"/>
    </row>
    <row r="1408" spans="1:5" x14ac:dyDescent="0.15">
      <c r="A1408" s="2"/>
      <c r="B1408" s="3"/>
      <c r="C1408" s="3"/>
      <c r="D1408" s="3"/>
      <c r="E1408" s="3"/>
    </row>
    <row r="1409" spans="1:5" x14ac:dyDescent="0.15">
      <c r="A1409" s="2"/>
      <c r="B1409" s="3"/>
      <c r="C1409" s="3"/>
      <c r="D1409" s="3"/>
      <c r="E1409" s="3"/>
    </row>
    <row r="1410" spans="1:5" x14ac:dyDescent="0.15">
      <c r="A1410" s="2"/>
      <c r="B1410" s="3"/>
      <c r="C1410" s="3"/>
      <c r="D1410" s="3"/>
      <c r="E1410" s="3"/>
    </row>
    <row r="1411" spans="1:5" x14ac:dyDescent="0.15">
      <c r="A1411" s="2"/>
      <c r="B1411" s="3"/>
      <c r="C1411" s="3"/>
      <c r="D1411" s="3"/>
      <c r="E1411" s="3"/>
    </row>
    <row r="1412" spans="1:5" x14ac:dyDescent="0.15">
      <c r="A1412" s="2"/>
      <c r="B1412" s="3"/>
      <c r="C1412" s="3"/>
      <c r="D1412" s="3"/>
      <c r="E1412" s="3"/>
    </row>
    <row r="1413" spans="1:5" x14ac:dyDescent="0.15">
      <c r="A1413" s="2"/>
      <c r="B1413" s="3"/>
      <c r="C1413" s="3"/>
      <c r="D1413" s="3"/>
      <c r="E1413" s="3"/>
    </row>
    <row r="1414" spans="1:5" x14ac:dyDescent="0.15">
      <c r="A1414" s="2"/>
      <c r="B1414" s="3"/>
      <c r="C1414" s="3"/>
      <c r="D1414" s="3"/>
      <c r="E1414" s="3"/>
    </row>
    <row r="1415" spans="1:5" x14ac:dyDescent="0.15">
      <c r="A1415" s="2"/>
      <c r="B1415" s="3"/>
      <c r="C1415" s="3"/>
      <c r="D1415" s="3"/>
      <c r="E1415" s="3"/>
    </row>
    <row r="1416" spans="1:5" x14ac:dyDescent="0.15">
      <c r="A1416" s="2"/>
      <c r="B1416" s="3"/>
      <c r="C1416" s="3"/>
      <c r="D1416" s="3"/>
      <c r="E1416" s="3"/>
    </row>
    <row r="1417" spans="1:5" x14ac:dyDescent="0.15">
      <c r="A1417" s="2"/>
      <c r="B1417" s="3"/>
      <c r="C1417" s="3"/>
      <c r="D1417" s="3"/>
      <c r="E1417" s="3"/>
    </row>
    <row r="1418" spans="1:5" x14ac:dyDescent="0.15">
      <c r="A1418" s="2"/>
      <c r="B1418" s="3"/>
      <c r="C1418" s="3"/>
      <c r="D1418" s="3"/>
      <c r="E1418" s="3"/>
    </row>
    <row r="1419" spans="1:5" x14ac:dyDescent="0.15">
      <c r="A1419" s="2"/>
      <c r="B1419" s="3"/>
      <c r="C1419" s="3"/>
      <c r="D1419" s="3"/>
      <c r="E1419" s="3"/>
    </row>
    <row r="1420" spans="1:5" x14ac:dyDescent="0.15">
      <c r="A1420" s="2"/>
      <c r="B1420" s="3"/>
      <c r="C1420" s="3"/>
      <c r="D1420" s="3"/>
      <c r="E1420" s="3"/>
    </row>
    <row r="1421" spans="1:5" x14ac:dyDescent="0.15">
      <c r="A1421" s="2"/>
      <c r="B1421" s="3"/>
      <c r="C1421" s="3"/>
      <c r="D1421" s="3"/>
      <c r="E1421" s="3"/>
    </row>
    <row r="1422" spans="1:5" x14ac:dyDescent="0.15">
      <c r="A1422" s="2"/>
      <c r="B1422" s="3"/>
      <c r="C1422" s="3"/>
      <c r="D1422" s="3"/>
      <c r="E1422" s="3"/>
    </row>
    <row r="1423" spans="1:5" x14ac:dyDescent="0.15">
      <c r="A1423" s="2"/>
      <c r="B1423" s="3"/>
      <c r="C1423" s="3"/>
      <c r="D1423" s="3"/>
      <c r="E1423" s="3"/>
    </row>
    <row r="1424" spans="1:5" x14ac:dyDescent="0.15">
      <c r="A1424" s="2"/>
      <c r="B1424" s="3"/>
      <c r="C1424" s="3"/>
      <c r="D1424" s="3"/>
      <c r="E1424" s="3"/>
    </row>
    <row r="1425" spans="1:5" x14ac:dyDescent="0.15">
      <c r="A1425" s="2"/>
      <c r="B1425" s="3"/>
      <c r="C1425" s="3"/>
      <c r="D1425" s="3"/>
      <c r="E1425" s="3"/>
    </row>
    <row r="1426" spans="1:5" x14ac:dyDescent="0.15">
      <c r="A1426" s="2"/>
      <c r="B1426" s="3"/>
      <c r="C1426" s="3"/>
      <c r="D1426" s="3"/>
      <c r="E1426" s="3"/>
    </row>
    <row r="1427" spans="1:5" x14ac:dyDescent="0.15">
      <c r="A1427" s="2"/>
      <c r="B1427" s="3"/>
      <c r="C1427" s="3"/>
      <c r="D1427" s="3"/>
      <c r="E1427" s="3"/>
    </row>
    <row r="1428" spans="1:5" x14ac:dyDescent="0.15">
      <c r="A1428" s="2"/>
      <c r="B1428" s="3"/>
      <c r="C1428" s="3"/>
      <c r="D1428" s="3"/>
      <c r="E1428" s="3"/>
    </row>
    <row r="1429" spans="1:5" x14ac:dyDescent="0.15">
      <c r="A1429" s="2"/>
      <c r="B1429" s="3"/>
      <c r="C1429" s="3"/>
      <c r="D1429" s="3"/>
      <c r="E1429" s="3"/>
    </row>
    <row r="1430" spans="1:5" x14ac:dyDescent="0.15">
      <c r="A1430" s="2"/>
      <c r="B1430" s="3"/>
      <c r="C1430" s="3"/>
      <c r="D1430" s="3"/>
      <c r="E1430" s="3"/>
    </row>
    <row r="1431" spans="1:5" x14ac:dyDescent="0.15">
      <c r="A1431" s="2"/>
      <c r="B1431" s="3"/>
      <c r="C1431" s="3"/>
      <c r="D1431" s="3"/>
      <c r="E1431" s="3"/>
    </row>
    <row r="1432" spans="1:5" x14ac:dyDescent="0.15">
      <c r="A1432" s="2"/>
      <c r="B1432" s="3"/>
      <c r="C1432" s="3"/>
      <c r="D1432" s="3"/>
      <c r="E1432" s="3"/>
    </row>
    <row r="1433" spans="1:5" x14ac:dyDescent="0.15">
      <c r="A1433" s="2"/>
      <c r="B1433" s="3"/>
      <c r="C1433" s="3"/>
      <c r="D1433" s="3"/>
      <c r="E1433" s="3"/>
    </row>
    <row r="1434" spans="1:5" x14ac:dyDescent="0.15">
      <c r="A1434" s="2"/>
      <c r="B1434" s="3"/>
      <c r="C1434" s="3"/>
      <c r="D1434" s="3"/>
      <c r="E1434" s="3"/>
    </row>
    <row r="1435" spans="1:5" x14ac:dyDescent="0.15">
      <c r="A1435" s="2"/>
      <c r="B1435" s="3"/>
      <c r="C1435" s="3"/>
      <c r="D1435" s="3"/>
      <c r="E1435" s="3"/>
    </row>
    <row r="1436" spans="1:5" x14ac:dyDescent="0.15">
      <c r="A1436" s="2"/>
      <c r="B1436" s="3"/>
      <c r="C1436" s="3"/>
      <c r="D1436" s="3"/>
      <c r="E1436" s="3"/>
    </row>
    <row r="1437" spans="1:5" x14ac:dyDescent="0.15">
      <c r="A1437" s="2"/>
      <c r="B1437" s="3"/>
      <c r="C1437" s="3"/>
      <c r="D1437" s="3"/>
      <c r="E1437" s="3"/>
    </row>
    <row r="1438" spans="1:5" x14ac:dyDescent="0.15">
      <c r="A1438" s="2"/>
      <c r="B1438" s="3"/>
      <c r="C1438" s="3"/>
      <c r="D1438" s="3"/>
      <c r="E1438" s="3"/>
    </row>
    <row r="1439" spans="1:5" x14ac:dyDescent="0.15">
      <c r="A1439" s="2"/>
      <c r="B1439" s="3"/>
      <c r="C1439" s="3"/>
      <c r="D1439" s="3"/>
      <c r="E1439" s="3"/>
    </row>
    <row r="1440" spans="1:5" x14ac:dyDescent="0.15">
      <c r="A1440" s="2"/>
      <c r="B1440" s="3"/>
      <c r="C1440" s="3"/>
      <c r="D1440" s="3"/>
      <c r="E1440" s="3"/>
    </row>
    <row r="1441" spans="1:5" x14ac:dyDescent="0.15">
      <c r="A1441" s="2"/>
      <c r="B1441" s="3"/>
      <c r="C1441" s="3"/>
      <c r="D1441" s="3"/>
      <c r="E1441" s="3"/>
    </row>
    <row r="1442" spans="1:5" x14ac:dyDescent="0.15">
      <c r="A1442" s="2"/>
      <c r="B1442" s="3"/>
      <c r="C1442" s="3"/>
      <c r="D1442" s="3"/>
      <c r="E1442" s="3"/>
    </row>
    <row r="1443" spans="1:5" x14ac:dyDescent="0.15">
      <c r="A1443" s="2"/>
      <c r="B1443" s="3"/>
      <c r="C1443" s="3"/>
      <c r="D1443" s="3"/>
      <c r="E1443" s="3"/>
    </row>
    <row r="1444" spans="1:5" x14ac:dyDescent="0.15">
      <c r="A1444" s="2"/>
      <c r="B1444" s="3"/>
      <c r="C1444" s="3"/>
      <c r="D1444" s="3"/>
      <c r="E1444" s="3"/>
    </row>
    <row r="1445" spans="1:5" x14ac:dyDescent="0.15">
      <c r="A1445" s="2"/>
      <c r="B1445" s="3"/>
      <c r="C1445" s="3"/>
      <c r="D1445" s="3"/>
      <c r="E1445" s="3"/>
    </row>
    <row r="1446" spans="1:5" x14ac:dyDescent="0.15">
      <c r="A1446" s="2"/>
      <c r="B1446" s="3"/>
      <c r="C1446" s="3"/>
      <c r="D1446" s="3"/>
      <c r="E1446" s="3"/>
    </row>
    <row r="1447" spans="1:5" x14ac:dyDescent="0.15">
      <c r="A1447" s="2"/>
      <c r="B1447" s="3"/>
      <c r="C1447" s="3"/>
      <c r="D1447" s="3"/>
      <c r="E1447" s="3"/>
    </row>
    <row r="1448" spans="1:5" x14ac:dyDescent="0.15">
      <c r="A1448" s="2"/>
      <c r="B1448" s="3"/>
      <c r="C1448" s="3"/>
      <c r="D1448" s="3"/>
      <c r="E1448" s="3"/>
    </row>
    <row r="1449" spans="1:5" x14ac:dyDescent="0.15">
      <c r="A1449" s="2"/>
      <c r="B1449" s="3"/>
      <c r="C1449" s="3"/>
      <c r="D1449" s="3"/>
      <c r="E1449" s="3"/>
    </row>
    <row r="1450" spans="1:5" x14ac:dyDescent="0.15">
      <c r="A1450" s="2"/>
      <c r="B1450" s="3"/>
      <c r="C1450" s="3"/>
      <c r="D1450" s="3"/>
      <c r="E1450" s="3"/>
    </row>
    <row r="1451" spans="1:5" x14ac:dyDescent="0.15">
      <c r="A1451" s="2"/>
      <c r="B1451" s="3"/>
      <c r="C1451" s="3"/>
      <c r="D1451" s="3"/>
      <c r="E1451" s="3"/>
    </row>
    <row r="1452" spans="1:5" x14ac:dyDescent="0.15">
      <c r="A1452" s="2"/>
      <c r="B1452" s="3"/>
      <c r="C1452" s="3"/>
      <c r="D1452" s="3"/>
      <c r="E1452" s="3"/>
    </row>
    <row r="1453" spans="1:5" x14ac:dyDescent="0.15">
      <c r="A1453" s="2"/>
      <c r="B1453" s="3"/>
      <c r="C1453" s="3"/>
      <c r="D1453" s="3"/>
      <c r="E1453" s="3"/>
    </row>
    <row r="1454" spans="1:5" x14ac:dyDescent="0.15">
      <c r="A1454" s="2"/>
      <c r="B1454" s="3"/>
      <c r="C1454" s="3"/>
      <c r="D1454" s="3"/>
      <c r="E1454" s="3"/>
    </row>
    <row r="1455" spans="1:5" x14ac:dyDescent="0.15">
      <c r="A1455" s="2"/>
      <c r="B1455" s="3"/>
      <c r="C1455" s="3"/>
      <c r="D1455" s="3"/>
      <c r="E1455" s="3"/>
    </row>
    <row r="1456" spans="1:5" x14ac:dyDescent="0.15">
      <c r="A1456" s="2"/>
      <c r="B1456" s="3"/>
      <c r="C1456" s="3"/>
      <c r="D1456" s="3"/>
      <c r="E1456" s="3"/>
    </row>
    <row r="1457" spans="1:5" x14ac:dyDescent="0.15">
      <c r="A1457" s="2"/>
      <c r="B1457" s="3"/>
      <c r="C1457" s="3"/>
      <c r="D1457" s="3"/>
      <c r="E1457" s="3"/>
    </row>
    <row r="1458" spans="1:5" x14ac:dyDescent="0.15">
      <c r="A1458" s="2"/>
      <c r="B1458" s="3"/>
      <c r="C1458" s="3"/>
      <c r="D1458" s="3"/>
      <c r="E1458" s="3"/>
    </row>
    <row r="1459" spans="1:5" x14ac:dyDescent="0.15">
      <c r="A1459" s="2"/>
      <c r="B1459" s="3"/>
      <c r="C1459" s="3"/>
      <c r="D1459" s="3"/>
      <c r="E1459" s="3"/>
    </row>
    <row r="1460" spans="1:5" x14ac:dyDescent="0.15">
      <c r="A1460" s="2"/>
      <c r="B1460" s="3"/>
      <c r="C1460" s="3"/>
      <c r="D1460" s="3"/>
      <c r="E1460" s="3"/>
    </row>
    <row r="1461" spans="1:5" x14ac:dyDescent="0.15">
      <c r="A1461" s="2"/>
      <c r="B1461" s="3"/>
      <c r="C1461" s="3"/>
      <c r="D1461" s="3"/>
      <c r="E1461" s="3"/>
    </row>
    <row r="1462" spans="1:5" x14ac:dyDescent="0.15">
      <c r="A1462" s="2"/>
      <c r="B1462" s="3"/>
      <c r="C1462" s="3"/>
      <c r="D1462" s="3"/>
      <c r="E1462" s="3"/>
    </row>
    <row r="1463" spans="1:5" x14ac:dyDescent="0.15">
      <c r="A1463" s="2"/>
      <c r="B1463" s="3"/>
      <c r="C1463" s="3"/>
      <c r="D1463" s="3"/>
      <c r="E1463" s="3"/>
    </row>
    <row r="1464" spans="1:5" x14ac:dyDescent="0.15">
      <c r="A1464" s="2"/>
      <c r="B1464" s="3"/>
      <c r="C1464" s="3"/>
      <c r="D1464" s="3"/>
      <c r="E1464" s="3"/>
    </row>
    <row r="1465" spans="1:5" x14ac:dyDescent="0.15">
      <c r="A1465" s="2"/>
      <c r="B1465" s="3"/>
      <c r="C1465" s="3"/>
      <c r="D1465" s="3"/>
      <c r="E1465" s="3"/>
    </row>
    <row r="1466" spans="1:5" x14ac:dyDescent="0.15">
      <c r="A1466" s="2"/>
      <c r="B1466" s="3"/>
      <c r="C1466" s="3"/>
      <c r="D1466" s="3"/>
      <c r="E1466" s="3"/>
    </row>
    <row r="1467" spans="1:5" x14ac:dyDescent="0.15">
      <c r="A1467" s="2"/>
      <c r="B1467" s="3"/>
      <c r="C1467" s="3"/>
      <c r="D1467" s="3"/>
      <c r="E1467" s="3"/>
    </row>
    <row r="1468" spans="1:5" x14ac:dyDescent="0.15">
      <c r="A1468" s="2"/>
      <c r="B1468" s="3"/>
      <c r="C1468" s="3"/>
      <c r="D1468" s="3"/>
      <c r="E1468" s="3"/>
    </row>
    <row r="1469" spans="1:5" x14ac:dyDescent="0.15">
      <c r="A1469" s="2"/>
      <c r="B1469" s="3"/>
      <c r="C1469" s="3"/>
      <c r="D1469" s="3"/>
      <c r="E1469" s="3"/>
    </row>
    <row r="1470" spans="1:5" x14ac:dyDescent="0.15">
      <c r="A1470" s="2"/>
      <c r="B1470" s="3"/>
      <c r="C1470" s="3"/>
      <c r="D1470" s="3"/>
      <c r="E1470" s="3"/>
    </row>
    <row r="1471" spans="1:5" x14ac:dyDescent="0.15">
      <c r="A1471" s="2"/>
      <c r="B1471" s="3"/>
      <c r="C1471" s="3"/>
      <c r="D1471" s="3"/>
      <c r="E1471" s="3"/>
    </row>
    <row r="1472" spans="1:5" x14ac:dyDescent="0.15">
      <c r="A1472" s="2"/>
      <c r="B1472" s="3"/>
      <c r="C1472" s="3"/>
      <c r="D1472" s="3"/>
      <c r="E1472" s="3"/>
    </row>
    <row r="1473" spans="1:5" x14ac:dyDescent="0.15">
      <c r="A1473" s="2"/>
      <c r="B1473" s="3"/>
      <c r="C1473" s="3"/>
      <c r="D1473" s="3"/>
      <c r="E1473" s="3"/>
    </row>
    <row r="1474" spans="1:5" x14ac:dyDescent="0.15">
      <c r="A1474" s="2"/>
      <c r="B1474" s="3"/>
      <c r="C1474" s="3"/>
      <c r="D1474" s="3"/>
      <c r="E1474" s="3"/>
    </row>
    <row r="1475" spans="1:5" x14ac:dyDescent="0.15">
      <c r="A1475" s="2"/>
      <c r="B1475" s="3"/>
      <c r="C1475" s="3"/>
      <c r="D1475" s="3"/>
      <c r="E1475" s="3"/>
    </row>
    <row r="1476" spans="1:5" x14ac:dyDescent="0.15">
      <c r="A1476" s="2"/>
      <c r="B1476" s="3"/>
      <c r="C1476" s="3"/>
      <c r="D1476" s="3"/>
      <c r="E1476" s="3"/>
    </row>
    <row r="1477" spans="1:5" x14ac:dyDescent="0.15">
      <c r="A1477" s="2"/>
      <c r="B1477" s="3"/>
      <c r="C1477" s="3"/>
      <c r="D1477" s="3"/>
      <c r="E1477" s="3"/>
    </row>
    <row r="1478" spans="1:5" x14ac:dyDescent="0.15">
      <c r="A1478" s="2"/>
      <c r="B1478" s="3"/>
      <c r="C1478" s="3"/>
      <c r="D1478" s="3"/>
      <c r="E1478" s="3"/>
    </row>
    <row r="1479" spans="1:5" x14ac:dyDescent="0.15">
      <c r="A1479" s="2"/>
      <c r="B1479" s="3"/>
      <c r="C1479" s="3"/>
      <c r="D1479" s="3"/>
      <c r="E1479" s="3"/>
    </row>
    <row r="1480" spans="1:5" x14ac:dyDescent="0.15">
      <c r="A1480" s="2"/>
      <c r="B1480" s="3"/>
      <c r="C1480" s="3"/>
      <c r="D1480" s="3"/>
      <c r="E1480" s="3"/>
    </row>
    <row r="1481" spans="1:5" x14ac:dyDescent="0.15">
      <c r="A1481" s="2"/>
      <c r="B1481" s="3"/>
      <c r="C1481" s="3"/>
      <c r="D1481" s="3"/>
      <c r="E1481" s="3"/>
    </row>
    <row r="1482" spans="1:5" x14ac:dyDescent="0.15">
      <c r="A1482" s="2"/>
      <c r="B1482" s="3"/>
      <c r="C1482" s="3"/>
      <c r="D1482" s="3"/>
      <c r="E1482" s="3"/>
    </row>
    <row r="1483" spans="1:5" x14ac:dyDescent="0.15">
      <c r="A1483" s="2"/>
      <c r="B1483" s="3"/>
      <c r="C1483" s="3"/>
      <c r="D1483" s="3"/>
      <c r="E1483" s="3"/>
    </row>
    <row r="1484" spans="1:5" x14ac:dyDescent="0.15">
      <c r="A1484" s="2"/>
      <c r="B1484" s="3"/>
      <c r="C1484" s="3"/>
      <c r="D1484" s="3"/>
      <c r="E1484" s="3"/>
    </row>
    <row r="1485" spans="1:5" x14ac:dyDescent="0.15">
      <c r="A1485" s="2"/>
      <c r="B1485" s="3"/>
      <c r="C1485" s="3"/>
      <c r="D1485" s="3"/>
      <c r="E1485" s="3"/>
    </row>
    <row r="1486" spans="1:5" x14ac:dyDescent="0.15">
      <c r="A1486" s="2"/>
      <c r="B1486" s="3"/>
      <c r="C1486" s="3"/>
      <c r="D1486" s="3"/>
      <c r="E1486" s="3"/>
    </row>
    <row r="1487" spans="1:5" x14ac:dyDescent="0.15">
      <c r="A1487" s="2"/>
      <c r="B1487" s="3"/>
      <c r="C1487" s="3"/>
      <c r="D1487" s="3"/>
      <c r="E1487" s="3"/>
    </row>
    <row r="1488" spans="1:5" x14ac:dyDescent="0.15">
      <c r="A1488" s="2"/>
      <c r="B1488" s="3"/>
      <c r="C1488" s="3"/>
      <c r="D1488" s="3"/>
      <c r="E1488" s="3"/>
    </row>
    <row r="1489" spans="1:5" x14ac:dyDescent="0.15">
      <c r="A1489" s="2"/>
      <c r="B1489" s="3"/>
      <c r="C1489" s="3"/>
      <c r="D1489" s="3"/>
      <c r="E1489" s="3"/>
    </row>
    <row r="1490" spans="1:5" x14ac:dyDescent="0.15">
      <c r="A1490" s="2"/>
      <c r="B1490" s="3"/>
      <c r="C1490" s="3"/>
      <c r="D1490" s="3"/>
      <c r="E1490" s="3"/>
    </row>
    <row r="1491" spans="1:5" x14ac:dyDescent="0.15">
      <c r="A1491" s="2"/>
      <c r="B1491" s="3"/>
      <c r="C1491" s="3"/>
      <c r="D1491" s="3"/>
      <c r="E1491" s="3"/>
    </row>
    <row r="1492" spans="1:5" x14ac:dyDescent="0.15">
      <c r="A1492" s="2"/>
      <c r="B1492" s="3"/>
      <c r="C1492" s="3"/>
      <c r="D1492" s="3"/>
      <c r="E1492" s="3"/>
    </row>
    <row r="1493" spans="1:5" x14ac:dyDescent="0.15">
      <c r="A1493" s="2"/>
      <c r="B1493" s="3"/>
      <c r="C1493" s="3"/>
      <c r="D1493" s="3"/>
      <c r="E1493" s="3"/>
    </row>
    <row r="1494" spans="1:5" x14ac:dyDescent="0.15">
      <c r="A1494" s="2"/>
      <c r="B1494" s="3"/>
      <c r="C1494" s="3"/>
      <c r="D1494" s="3"/>
      <c r="E1494" s="3"/>
    </row>
    <row r="1495" spans="1:5" x14ac:dyDescent="0.15">
      <c r="A1495" s="2"/>
      <c r="B1495" s="3"/>
      <c r="C1495" s="3"/>
      <c r="D1495" s="3"/>
      <c r="E1495" s="3"/>
    </row>
    <row r="1496" spans="1:5" x14ac:dyDescent="0.15">
      <c r="A1496" s="2"/>
      <c r="B1496" s="3"/>
      <c r="C1496" s="3"/>
      <c r="D1496" s="3"/>
      <c r="E1496" s="3"/>
    </row>
    <row r="1497" spans="1:5" x14ac:dyDescent="0.15">
      <c r="A1497" s="2"/>
      <c r="B1497" s="3"/>
      <c r="C1497" s="3"/>
      <c r="D1497" s="3"/>
      <c r="E1497" s="3"/>
    </row>
    <row r="1498" spans="1:5" x14ac:dyDescent="0.15">
      <c r="A1498" s="2"/>
      <c r="B1498" s="3"/>
      <c r="C1498" s="3"/>
      <c r="D1498" s="3"/>
      <c r="E1498" s="3"/>
    </row>
    <row r="1499" spans="1:5" x14ac:dyDescent="0.15">
      <c r="A1499" s="2"/>
      <c r="B1499" s="3"/>
      <c r="C1499" s="3"/>
      <c r="D1499" s="3"/>
      <c r="E1499" s="3"/>
    </row>
    <row r="1500" spans="1:5" x14ac:dyDescent="0.15">
      <c r="A1500" s="2"/>
      <c r="B1500" s="3"/>
      <c r="C1500" s="3"/>
      <c r="D1500" s="3"/>
      <c r="E1500" s="3"/>
    </row>
    <row r="1501" spans="1:5" x14ac:dyDescent="0.15">
      <c r="A1501" s="2"/>
      <c r="B1501" s="3"/>
      <c r="C1501" s="3"/>
      <c r="D1501" s="3"/>
      <c r="E1501" s="3"/>
    </row>
    <row r="1502" spans="1:5" x14ac:dyDescent="0.15">
      <c r="A1502" s="2"/>
      <c r="B1502" s="3"/>
      <c r="C1502" s="3"/>
      <c r="D1502" s="3"/>
      <c r="E1502" s="3"/>
    </row>
    <row r="1503" spans="1:5" x14ac:dyDescent="0.15">
      <c r="A1503" s="2"/>
      <c r="B1503" s="3"/>
      <c r="C1503" s="3"/>
      <c r="D1503" s="3"/>
      <c r="E1503" s="3"/>
    </row>
    <row r="1504" spans="1:5" x14ac:dyDescent="0.15">
      <c r="A1504" s="2"/>
      <c r="B1504" s="3"/>
      <c r="C1504" s="3"/>
      <c r="D1504" s="3"/>
      <c r="E1504" s="3"/>
    </row>
    <row r="1505" spans="1:5" x14ac:dyDescent="0.15">
      <c r="A1505" s="2"/>
      <c r="B1505" s="3"/>
      <c r="C1505" s="3"/>
      <c r="D1505" s="3"/>
      <c r="E1505" s="3"/>
    </row>
    <row r="1506" spans="1:5" x14ac:dyDescent="0.15">
      <c r="A1506" s="2"/>
      <c r="B1506" s="3"/>
      <c r="C1506" s="3"/>
      <c r="D1506" s="3"/>
      <c r="E1506" s="3"/>
    </row>
    <row r="1507" spans="1:5" x14ac:dyDescent="0.15">
      <c r="A1507" s="2"/>
      <c r="B1507" s="3"/>
      <c r="C1507" s="3"/>
      <c r="D1507" s="3"/>
      <c r="E1507" s="3"/>
    </row>
    <row r="1508" spans="1:5" x14ac:dyDescent="0.15">
      <c r="A1508" s="2"/>
      <c r="B1508" s="3"/>
      <c r="C1508" s="3"/>
      <c r="D1508" s="3"/>
      <c r="E1508" s="3"/>
    </row>
    <row r="1509" spans="1:5" x14ac:dyDescent="0.15">
      <c r="A1509" s="2"/>
      <c r="B1509" s="3"/>
      <c r="C1509" s="3"/>
      <c r="D1509" s="3"/>
      <c r="E1509" s="3"/>
    </row>
    <row r="1510" spans="1:5" x14ac:dyDescent="0.15">
      <c r="A1510" s="2"/>
      <c r="B1510" s="3"/>
      <c r="C1510" s="3"/>
      <c r="D1510" s="3"/>
      <c r="E1510" s="3"/>
    </row>
    <row r="1511" spans="1:5" x14ac:dyDescent="0.15">
      <c r="A1511" s="2"/>
      <c r="B1511" s="3"/>
      <c r="C1511" s="3"/>
      <c r="D1511" s="3"/>
      <c r="E1511" s="3"/>
    </row>
    <row r="1512" spans="1:5" x14ac:dyDescent="0.15">
      <c r="A1512" s="2"/>
      <c r="B1512" s="3"/>
      <c r="C1512" s="3"/>
      <c r="D1512" s="3"/>
      <c r="E1512" s="3"/>
    </row>
    <row r="1513" spans="1:5" x14ac:dyDescent="0.15">
      <c r="A1513" s="2"/>
      <c r="B1513" s="3"/>
      <c r="C1513" s="3"/>
      <c r="D1513" s="3"/>
      <c r="E1513" s="3"/>
    </row>
    <row r="1514" spans="1:5" x14ac:dyDescent="0.15">
      <c r="A1514" s="2"/>
      <c r="B1514" s="3"/>
      <c r="C1514" s="3"/>
      <c r="D1514" s="3"/>
      <c r="E1514" s="3"/>
    </row>
    <row r="1515" spans="1:5" x14ac:dyDescent="0.15">
      <c r="A1515" s="2"/>
      <c r="B1515" s="3"/>
      <c r="C1515" s="3"/>
      <c r="D1515" s="3"/>
      <c r="E1515" s="3"/>
    </row>
    <row r="1516" spans="1:5" x14ac:dyDescent="0.15">
      <c r="A1516" s="2"/>
      <c r="B1516" s="3"/>
      <c r="C1516" s="3"/>
      <c r="D1516" s="3"/>
      <c r="E1516" s="3"/>
    </row>
    <row r="1517" spans="1:5" x14ac:dyDescent="0.15">
      <c r="A1517" s="2"/>
      <c r="B1517" s="3"/>
      <c r="C1517" s="3"/>
      <c r="D1517" s="3"/>
      <c r="E1517" s="3"/>
    </row>
    <row r="1518" spans="1:5" x14ac:dyDescent="0.15">
      <c r="A1518" s="2"/>
      <c r="B1518" s="3"/>
      <c r="C1518" s="3"/>
      <c r="D1518" s="3"/>
      <c r="E1518" s="3"/>
    </row>
    <row r="1519" spans="1:5" x14ac:dyDescent="0.15">
      <c r="A1519" s="2"/>
      <c r="B1519" s="3"/>
      <c r="C1519" s="3"/>
      <c r="D1519" s="3"/>
      <c r="E1519" s="3"/>
    </row>
    <row r="1520" spans="1:5" x14ac:dyDescent="0.15">
      <c r="A1520" s="2"/>
      <c r="B1520" s="3"/>
      <c r="C1520" s="3"/>
      <c r="D1520" s="3"/>
      <c r="E1520" s="3"/>
    </row>
    <row r="1521" spans="1:5" x14ac:dyDescent="0.15">
      <c r="A1521" s="2"/>
      <c r="B1521" s="3"/>
      <c r="C1521" s="3"/>
      <c r="D1521" s="3"/>
      <c r="E1521" s="3"/>
    </row>
    <row r="1522" spans="1:5" x14ac:dyDescent="0.15">
      <c r="A1522" s="2"/>
      <c r="B1522" s="3"/>
      <c r="C1522" s="3"/>
      <c r="D1522" s="3"/>
      <c r="E1522" s="3"/>
    </row>
    <row r="1523" spans="1:5" x14ac:dyDescent="0.15">
      <c r="A1523" s="2"/>
      <c r="B1523" s="3"/>
      <c r="C1523" s="3"/>
      <c r="D1523" s="3"/>
      <c r="E1523" s="3"/>
    </row>
    <row r="1524" spans="1:5" x14ac:dyDescent="0.15">
      <c r="A1524" s="2"/>
      <c r="B1524" s="3"/>
      <c r="C1524" s="3"/>
      <c r="D1524" s="3"/>
      <c r="E1524" s="3"/>
    </row>
    <row r="1525" spans="1:5" x14ac:dyDescent="0.15">
      <c r="A1525" s="2"/>
      <c r="B1525" s="3"/>
      <c r="C1525" s="3"/>
      <c r="D1525" s="3"/>
      <c r="E1525" s="3"/>
    </row>
    <row r="1526" spans="1:5" x14ac:dyDescent="0.15">
      <c r="A1526" s="2"/>
      <c r="B1526" s="3"/>
      <c r="C1526" s="3"/>
      <c r="D1526" s="3"/>
      <c r="E1526" s="3"/>
    </row>
    <row r="1527" spans="1:5" x14ac:dyDescent="0.15">
      <c r="A1527" s="2"/>
      <c r="B1527" s="3"/>
      <c r="C1527" s="3"/>
      <c r="D1527" s="3"/>
      <c r="E1527" s="3"/>
    </row>
    <row r="1528" spans="1:5" x14ac:dyDescent="0.15">
      <c r="A1528" s="2"/>
      <c r="B1528" s="3"/>
      <c r="C1528" s="3"/>
      <c r="D1528" s="3"/>
      <c r="E1528" s="3"/>
    </row>
    <row r="1529" spans="1:5" x14ac:dyDescent="0.15">
      <c r="A1529" s="2"/>
      <c r="B1529" s="3"/>
      <c r="C1529" s="3"/>
      <c r="D1529" s="3"/>
      <c r="E1529" s="3"/>
    </row>
    <row r="1530" spans="1:5" x14ac:dyDescent="0.15">
      <c r="A1530" s="2"/>
      <c r="B1530" s="3"/>
      <c r="C1530" s="3"/>
      <c r="D1530" s="3"/>
      <c r="E1530" s="3"/>
    </row>
    <row r="1531" spans="1:5" x14ac:dyDescent="0.15">
      <c r="A1531" s="2"/>
      <c r="B1531" s="3"/>
      <c r="C1531" s="3"/>
      <c r="D1531" s="3"/>
      <c r="E1531" s="3"/>
    </row>
    <row r="1532" spans="1:5" x14ac:dyDescent="0.15">
      <c r="A1532" s="2"/>
      <c r="B1532" s="3"/>
      <c r="C1532" s="3"/>
      <c r="D1532" s="3"/>
      <c r="E1532" s="3"/>
    </row>
    <row r="1533" spans="1:5" x14ac:dyDescent="0.15">
      <c r="A1533" s="2"/>
      <c r="B1533" s="3"/>
      <c r="C1533" s="3"/>
      <c r="D1533" s="3"/>
      <c r="E1533" s="3"/>
    </row>
    <row r="1534" spans="1:5" x14ac:dyDescent="0.15">
      <c r="A1534" s="2"/>
      <c r="B1534" s="3"/>
      <c r="C1534" s="3"/>
      <c r="D1534" s="3"/>
      <c r="E1534" s="3"/>
    </row>
    <row r="1535" spans="1:5" x14ac:dyDescent="0.15">
      <c r="A1535" s="2"/>
      <c r="B1535" s="3"/>
      <c r="C1535" s="3"/>
      <c r="D1535" s="3"/>
      <c r="E1535" s="3"/>
    </row>
    <row r="1536" spans="1:5" x14ac:dyDescent="0.15">
      <c r="A1536" s="2"/>
      <c r="B1536" s="3"/>
      <c r="C1536" s="3"/>
      <c r="D1536" s="3"/>
      <c r="E1536" s="3"/>
    </row>
    <row r="1537" spans="1:5" x14ac:dyDescent="0.15">
      <c r="A1537" s="2"/>
      <c r="B1537" s="3"/>
      <c r="C1537" s="3"/>
      <c r="D1537" s="3"/>
      <c r="E1537" s="3"/>
    </row>
    <row r="1538" spans="1:5" x14ac:dyDescent="0.15">
      <c r="A1538" s="2"/>
      <c r="B1538" s="3"/>
      <c r="C1538" s="3"/>
      <c r="D1538" s="3"/>
      <c r="E1538" s="3"/>
    </row>
    <row r="1539" spans="1:5" x14ac:dyDescent="0.15">
      <c r="A1539" s="2"/>
      <c r="B1539" s="3"/>
      <c r="C1539" s="3"/>
      <c r="D1539" s="3"/>
      <c r="E1539" s="3"/>
    </row>
    <row r="1540" spans="1:5" x14ac:dyDescent="0.15">
      <c r="A1540" s="2"/>
      <c r="B1540" s="3"/>
      <c r="C1540" s="3"/>
      <c r="D1540" s="3"/>
      <c r="E1540" s="3"/>
    </row>
    <row r="1541" spans="1:5" x14ac:dyDescent="0.15">
      <c r="A1541" s="2"/>
      <c r="B1541" s="3"/>
      <c r="C1541" s="3"/>
      <c r="D1541" s="3"/>
      <c r="E1541" s="3"/>
    </row>
    <row r="1542" spans="1:5" x14ac:dyDescent="0.15">
      <c r="A1542" s="2"/>
      <c r="B1542" s="3"/>
      <c r="C1542" s="3"/>
      <c r="D1542" s="3"/>
      <c r="E1542" s="3"/>
    </row>
    <row r="1543" spans="1:5" x14ac:dyDescent="0.15">
      <c r="A1543" s="2"/>
      <c r="B1543" s="3"/>
      <c r="C1543" s="3"/>
      <c r="D1543" s="3"/>
      <c r="E1543" s="3"/>
    </row>
    <row r="1544" spans="1:5" x14ac:dyDescent="0.15">
      <c r="A1544" s="2"/>
      <c r="B1544" s="3"/>
      <c r="C1544" s="3"/>
      <c r="D1544" s="3"/>
      <c r="E1544" s="3"/>
    </row>
    <row r="1545" spans="1:5" x14ac:dyDescent="0.15">
      <c r="A1545" s="2"/>
      <c r="B1545" s="3"/>
      <c r="C1545" s="3"/>
      <c r="D1545" s="3"/>
      <c r="E1545" s="3"/>
    </row>
    <row r="1546" spans="1:5" x14ac:dyDescent="0.15">
      <c r="A1546" s="2"/>
      <c r="B1546" s="3"/>
      <c r="C1546" s="3"/>
      <c r="D1546" s="3"/>
      <c r="E1546" s="3"/>
    </row>
    <row r="1547" spans="1:5" x14ac:dyDescent="0.15">
      <c r="A1547" s="2"/>
      <c r="B1547" s="3"/>
      <c r="C1547" s="3"/>
      <c r="D1547" s="3"/>
      <c r="E1547" s="3"/>
    </row>
    <row r="1548" spans="1:5" x14ac:dyDescent="0.15">
      <c r="A1548" s="2"/>
      <c r="B1548" s="3"/>
      <c r="C1548" s="3"/>
      <c r="D1548" s="3"/>
      <c r="E1548" s="3"/>
    </row>
    <row r="1549" spans="1:5" x14ac:dyDescent="0.15">
      <c r="A1549" s="2"/>
      <c r="B1549" s="3"/>
      <c r="C1549" s="3"/>
      <c r="D1549" s="3"/>
      <c r="E1549" s="3"/>
    </row>
    <row r="1550" spans="1:5" x14ac:dyDescent="0.15">
      <c r="A1550" s="2"/>
      <c r="B1550" s="3"/>
      <c r="C1550" s="3"/>
      <c r="D1550" s="3"/>
      <c r="E1550" s="3"/>
    </row>
    <row r="1551" spans="1:5" x14ac:dyDescent="0.15">
      <c r="A1551" s="2"/>
      <c r="B1551" s="3"/>
      <c r="C1551" s="3"/>
      <c r="D1551" s="3"/>
      <c r="E1551" s="3"/>
    </row>
    <row r="1552" spans="1:5" x14ac:dyDescent="0.15">
      <c r="A1552" s="2"/>
      <c r="B1552" s="3"/>
      <c r="C1552" s="3"/>
      <c r="D1552" s="3"/>
      <c r="E1552" s="3"/>
    </row>
    <row r="1553" spans="1:5" x14ac:dyDescent="0.15">
      <c r="A1553" s="2"/>
      <c r="B1553" s="3"/>
      <c r="C1553" s="3"/>
      <c r="D1553" s="3"/>
      <c r="E1553" s="3"/>
    </row>
    <row r="1554" spans="1:5" x14ac:dyDescent="0.15">
      <c r="A1554" s="2"/>
      <c r="B1554" s="3"/>
      <c r="C1554" s="3"/>
      <c r="D1554" s="3"/>
      <c r="E1554" s="3"/>
    </row>
    <row r="1555" spans="1:5" x14ac:dyDescent="0.15">
      <c r="A1555" s="2"/>
      <c r="B1555" s="3"/>
      <c r="C1555" s="3"/>
      <c r="D1555" s="3"/>
      <c r="E1555" s="3"/>
    </row>
    <row r="1556" spans="1:5" x14ac:dyDescent="0.15">
      <c r="A1556" s="2"/>
      <c r="B1556" s="3"/>
      <c r="C1556" s="3"/>
      <c r="D1556" s="3"/>
      <c r="E1556" s="3"/>
    </row>
    <row r="1557" spans="1:5" x14ac:dyDescent="0.15">
      <c r="A1557" s="2"/>
      <c r="B1557" s="3"/>
      <c r="C1557" s="3"/>
      <c r="D1557" s="3"/>
      <c r="E1557" s="3"/>
    </row>
    <row r="1558" spans="1:5" x14ac:dyDescent="0.15">
      <c r="A1558" s="2"/>
      <c r="B1558" s="3"/>
      <c r="C1558" s="3"/>
      <c r="D1558" s="3"/>
      <c r="E1558" s="3"/>
    </row>
    <row r="1559" spans="1:5" x14ac:dyDescent="0.15">
      <c r="A1559" s="2"/>
      <c r="B1559" s="3"/>
      <c r="C1559" s="3"/>
      <c r="D1559" s="3"/>
      <c r="E1559" s="3"/>
    </row>
    <row r="1560" spans="1:5" x14ac:dyDescent="0.15">
      <c r="A1560" s="2"/>
      <c r="B1560" s="3"/>
      <c r="C1560" s="3"/>
      <c r="D1560" s="3"/>
      <c r="E1560" s="3"/>
    </row>
    <row r="1561" spans="1:5" x14ac:dyDescent="0.15">
      <c r="A1561" s="2"/>
      <c r="B1561" s="3"/>
      <c r="C1561" s="3"/>
      <c r="D1561" s="3"/>
      <c r="E1561" s="3"/>
    </row>
    <row r="1562" spans="1:5" x14ac:dyDescent="0.15">
      <c r="A1562" s="2"/>
      <c r="B1562" s="3"/>
      <c r="C1562" s="3"/>
      <c r="D1562" s="3"/>
      <c r="E1562" s="3"/>
    </row>
    <row r="1563" spans="1:5" x14ac:dyDescent="0.15">
      <c r="A1563" s="2"/>
      <c r="B1563" s="3"/>
      <c r="C1563" s="3"/>
      <c r="D1563" s="3"/>
      <c r="E1563" s="3"/>
    </row>
    <row r="1564" spans="1:5" x14ac:dyDescent="0.15">
      <c r="A1564" s="2"/>
      <c r="B1564" s="3"/>
      <c r="C1564" s="3"/>
      <c r="D1564" s="3"/>
      <c r="E1564" s="3"/>
    </row>
    <row r="1565" spans="1:5" x14ac:dyDescent="0.15">
      <c r="A1565" s="2"/>
      <c r="B1565" s="3"/>
      <c r="C1565" s="3"/>
      <c r="D1565" s="3"/>
      <c r="E1565" s="3"/>
    </row>
    <row r="1566" spans="1:5" x14ac:dyDescent="0.15">
      <c r="A1566" s="2"/>
      <c r="B1566" s="3"/>
      <c r="C1566" s="3"/>
      <c r="D1566" s="3"/>
      <c r="E1566" s="3"/>
    </row>
    <row r="1567" spans="1:5" x14ac:dyDescent="0.15">
      <c r="A1567" s="2"/>
      <c r="B1567" s="3"/>
      <c r="C1567" s="3"/>
      <c r="D1567" s="3"/>
      <c r="E1567" s="3"/>
    </row>
    <row r="1568" spans="1:5" x14ac:dyDescent="0.15">
      <c r="A1568" s="2"/>
      <c r="B1568" s="3"/>
      <c r="C1568" s="3"/>
      <c r="D1568" s="3"/>
      <c r="E1568" s="3"/>
    </row>
    <row r="1569" spans="1:5" x14ac:dyDescent="0.15">
      <c r="A1569" s="2"/>
      <c r="B1569" s="3"/>
      <c r="C1569" s="3"/>
      <c r="D1569" s="3"/>
      <c r="E1569" s="3"/>
    </row>
    <row r="1570" spans="1:5" x14ac:dyDescent="0.15">
      <c r="A1570" s="2"/>
      <c r="B1570" s="3"/>
      <c r="C1570" s="3"/>
      <c r="D1570" s="3"/>
      <c r="E1570" s="3"/>
    </row>
    <row r="1571" spans="1:5" x14ac:dyDescent="0.15">
      <c r="A1571" s="2"/>
      <c r="B1571" s="3"/>
      <c r="C1571" s="3"/>
      <c r="D1571" s="3"/>
      <c r="E1571" s="3"/>
    </row>
    <row r="1572" spans="1:5" x14ac:dyDescent="0.15">
      <c r="A1572" s="2"/>
      <c r="B1572" s="3"/>
      <c r="C1572" s="3"/>
      <c r="D1572" s="3"/>
      <c r="E1572" s="3"/>
    </row>
    <row r="1573" spans="1:5" x14ac:dyDescent="0.15">
      <c r="A1573" s="2"/>
      <c r="B1573" s="3"/>
      <c r="C1573" s="3"/>
      <c r="D1573" s="3"/>
      <c r="E1573" s="3"/>
    </row>
    <row r="1574" spans="1:5" x14ac:dyDescent="0.15">
      <c r="A1574" s="2"/>
      <c r="B1574" s="3"/>
      <c r="C1574" s="3"/>
      <c r="D1574" s="3"/>
      <c r="E1574" s="3"/>
    </row>
    <row r="1575" spans="1:5" x14ac:dyDescent="0.15">
      <c r="A1575" s="2"/>
      <c r="B1575" s="3"/>
      <c r="C1575" s="3"/>
      <c r="D1575" s="3"/>
      <c r="E1575" s="3"/>
    </row>
    <row r="1576" spans="1:5" x14ac:dyDescent="0.15">
      <c r="A1576" s="2"/>
      <c r="B1576" s="3"/>
      <c r="C1576" s="3"/>
      <c r="D1576" s="3"/>
      <c r="E1576" s="3"/>
    </row>
    <row r="1577" spans="1:5" x14ac:dyDescent="0.15">
      <c r="A1577" s="2"/>
      <c r="B1577" s="3"/>
      <c r="C1577" s="3"/>
      <c r="D1577" s="3"/>
      <c r="E1577" s="3"/>
    </row>
    <row r="1578" spans="1:5" x14ac:dyDescent="0.15">
      <c r="A1578" s="2"/>
      <c r="B1578" s="3"/>
      <c r="C1578" s="3"/>
      <c r="D1578" s="3"/>
      <c r="E1578" s="3"/>
    </row>
    <row r="1579" spans="1:5" x14ac:dyDescent="0.15">
      <c r="A1579" s="2"/>
      <c r="B1579" s="3"/>
      <c r="C1579" s="3"/>
      <c r="D1579" s="3"/>
      <c r="E1579" s="3"/>
    </row>
    <row r="1580" spans="1:5" x14ac:dyDescent="0.15">
      <c r="A1580" s="2"/>
      <c r="B1580" s="3"/>
      <c r="C1580" s="3"/>
      <c r="D1580" s="3"/>
      <c r="E1580" s="3"/>
    </row>
    <row r="1581" spans="1:5" x14ac:dyDescent="0.15">
      <c r="A1581" s="2"/>
      <c r="B1581" s="3"/>
      <c r="C1581" s="3"/>
      <c r="D1581" s="3"/>
      <c r="E1581" s="3"/>
    </row>
    <row r="1582" spans="1:5" x14ac:dyDescent="0.15">
      <c r="A1582" s="2"/>
      <c r="B1582" s="3"/>
      <c r="C1582" s="3"/>
      <c r="D1582" s="3"/>
      <c r="E1582" s="3"/>
    </row>
    <row r="1583" spans="1:5" x14ac:dyDescent="0.15">
      <c r="A1583" s="2"/>
      <c r="B1583" s="3"/>
      <c r="C1583" s="3"/>
      <c r="D1583" s="3"/>
      <c r="E1583" s="3"/>
    </row>
    <row r="1584" spans="1:5" x14ac:dyDescent="0.15">
      <c r="A1584" s="2"/>
      <c r="B1584" s="3"/>
      <c r="C1584" s="3"/>
      <c r="D1584" s="3"/>
      <c r="E1584" s="3"/>
    </row>
    <row r="1585" spans="1:5" x14ac:dyDescent="0.15">
      <c r="A1585" s="2"/>
      <c r="B1585" s="3"/>
      <c r="C1585" s="3"/>
      <c r="D1585" s="3"/>
      <c r="E1585" s="3"/>
    </row>
    <row r="1586" spans="1:5" x14ac:dyDescent="0.15">
      <c r="A1586" s="2"/>
      <c r="B1586" s="3"/>
      <c r="C1586" s="3"/>
      <c r="D1586" s="3"/>
      <c r="E1586" s="3"/>
    </row>
    <row r="1587" spans="1:5" x14ac:dyDescent="0.15">
      <c r="A1587" s="2"/>
      <c r="B1587" s="3"/>
      <c r="C1587" s="3"/>
      <c r="D1587" s="3"/>
      <c r="E1587" s="3"/>
    </row>
    <row r="1588" spans="1:5" x14ac:dyDescent="0.15">
      <c r="A1588" s="2"/>
      <c r="B1588" s="3"/>
      <c r="C1588" s="3"/>
      <c r="D1588" s="3"/>
      <c r="E1588" s="3"/>
    </row>
    <row r="1589" spans="1:5" x14ac:dyDescent="0.15">
      <c r="A1589" s="2"/>
      <c r="B1589" s="3"/>
      <c r="C1589" s="3"/>
      <c r="D1589" s="3"/>
      <c r="E1589" s="3"/>
    </row>
    <row r="1590" spans="1:5" x14ac:dyDescent="0.15">
      <c r="A1590" s="2"/>
      <c r="B1590" s="3"/>
      <c r="C1590" s="3"/>
      <c r="D1590" s="3"/>
      <c r="E1590" s="3"/>
    </row>
    <row r="1591" spans="1:5" x14ac:dyDescent="0.15">
      <c r="A1591" s="2"/>
      <c r="B1591" s="3"/>
      <c r="C1591" s="3"/>
      <c r="D1591" s="3"/>
      <c r="E1591" s="3"/>
    </row>
    <row r="1592" spans="1:5" x14ac:dyDescent="0.15">
      <c r="A1592" s="2"/>
      <c r="B1592" s="3"/>
      <c r="C1592" s="3"/>
      <c r="D1592" s="3"/>
      <c r="E1592" s="3"/>
    </row>
    <row r="1593" spans="1:5" x14ac:dyDescent="0.15">
      <c r="A1593" s="2"/>
      <c r="B1593" s="3"/>
      <c r="C1593" s="3"/>
      <c r="D1593" s="3"/>
      <c r="E1593" s="3"/>
    </row>
    <row r="1594" spans="1:5" x14ac:dyDescent="0.15">
      <c r="A1594" s="2"/>
      <c r="B1594" s="3"/>
      <c r="C1594" s="3"/>
      <c r="D1594" s="3"/>
      <c r="E1594" s="3"/>
    </row>
    <row r="1595" spans="1:5" x14ac:dyDescent="0.15">
      <c r="A1595" s="2"/>
      <c r="B1595" s="3"/>
      <c r="C1595" s="3"/>
      <c r="D1595" s="3"/>
      <c r="E1595" s="3"/>
    </row>
    <row r="1596" spans="1:5" x14ac:dyDescent="0.15">
      <c r="A1596" s="2"/>
      <c r="B1596" s="3"/>
      <c r="C1596" s="3"/>
      <c r="D1596" s="3"/>
      <c r="E1596" s="3"/>
    </row>
    <row r="1597" spans="1:5" x14ac:dyDescent="0.15">
      <c r="A1597" s="2"/>
      <c r="B1597" s="3"/>
      <c r="C1597" s="3"/>
      <c r="D1597" s="3"/>
      <c r="E1597" s="3"/>
    </row>
    <row r="1598" spans="1:5" x14ac:dyDescent="0.15">
      <c r="A1598" s="2"/>
      <c r="B1598" s="3"/>
      <c r="C1598" s="3"/>
      <c r="D1598" s="3"/>
      <c r="E1598" s="3"/>
    </row>
    <row r="1599" spans="1:5" x14ac:dyDescent="0.15">
      <c r="A1599" s="2"/>
      <c r="B1599" s="3"/>
      <c r="C1599" s="3"/>
      <c r="D1599" s="3"/>
      <c r="E1599" s="3"/>
    </row>
    <row r="1600" spans="1:5" x14ac:dyDescent="0.15">
      <c r="A1600" s="2"/>
      <c r="B1600" s="3"/>
      <c r="C1600" s="3"/>
      <c r="D1600" s="3"/>
      <c r="E1600" s="3"/>
    </row>
    <row r="1601" spans="1:5" x14ac:dyDescent="0.15">
      <c r="A1601" s="2"/>
      <c r="B1601" s="3"/>
      <c r="C1601" s="3"/>
      <c r="D1601" s="3"/>
      <c r="E1601" s="3"/>
    </row>
    <row r="1602" spans="1:5" x14ac:dyDescent="0.15">
      <c r="A1602" s="2"/>
      <c r="B1602" s="3"/>
      <c r="C1602" s="3"/>
      <c r="D1602" s="3"/>
      <c r="E1602" s="3"/>
    </row>
    <row r="1603" spans="1:5" x14ac:dyDescent="0.15">
      <c r="A1603" s="2"/>
      <c r="B1603" s="3"/>
      <c r="C1603" s="3"/>
      <c r="D1603" s="3"/>
      <c r="E1603" s="3"/>
    </row>
    <row r="1604" spans="1:5" x14ac:dyDescent="0.15">
      <c r="A1604" s="2"/>
      <c r="B1604" s="3"/>
      <c r="C1604" s="3"/>
      <c r="D1604" s="3"/>
      <c r="E1604" s="3"/>
    </row>
    <row r="1605" spans="1:5" x14ac:dyDescent="0.15">
      <c r="A1605" s="2"/>
      <c r="B1605" s="3"/>
      <c r="C1605" s="3"/>
      <c r="D1605" s="3"/>
      <c r="E1605" s="3"/>
    </row>
    <row r="1606" spans="1:5" x14ac:dyDescent="0.15">
      <c r="A1606" s="2"/>
      <c r="B1606" s="3"/>
      <c r="C1606" s="3"/>
      <c r="D1606" s="3"/>
      <c r="E1606" s="3"/>
    </row>
    <row r="1607" spans="1:5" x14ac:dyDescent="0.15">
      <c r="A1607" s="2"/>
      <c r="B1607" s="3"/>
      <c r="C1607" s="3"/>
      <c r="D1607" s="3"/>
      <c r="E1607" s="3"/>
    </row>
    <row r="1608" spans="1:5" x14ac:dyDescent="0.15">
      <c r="A1608" s="2"/>
      <c r="B1608" s="3"/>
      <c r="C1608" s="3"/>
      <c r="D1608" s="3"/>
      <c r="E1608" s="3"/>
    </row>
    <row r="1609" spans="1:5" x14ac:dyDescent="0.15">
      <c r="A1609" s="2"/>
      <c r="B1609" s="3"/>
      <c r="C1609" s="3"/>
      <c r="D1609" s="3"/>
      <c r="E1609" s="3"/>
    </row>
    <row r="1610" spans="1:5" x14ac:dyDescent="0.15">
      <c r="A1610" s="2"/>
      <c r="B1610" s="3"/>
      <c r="C1610" s="3"/>
      <c r="D1610" s="3"/>
      <c r="E1610" s="3"/>
    </row>
    <row r="1611" spans="1:5" x14ac:dyDescent="0.15">
      <c r="A1611" s="2"/>
      <c r="B1611" s="3"/>
      <c r="C1611" s="3"/>
      <c r="D1611" s="3"/>
      <c r="E1611" s="3"/>
    </row>
    <row r="1612" spans="1:5" x14ac:dyDescent="0.15">
      <c r="A1612" s="2"/>
      <c r="B1612" s="3"/>
      <c r="C1612" s="3"/>
      <c r="D1612" s="3"/>
      <c r="E1612" s="3"/>
    </row>
    <row r="1613" spans="1:5" x14ac:dyDescent="0.15">
      <c r="A1613" s="2"/>
      <c r="B1613" s="3"/>
      <c r="C1613" s="3"/>
      <c r="D1613" s="3"/>
      <c r="E1613" s="3"/>
    </row>
    <row r="1614" spans="1:5" x14ac:dyDescent="0.15">
      <c r="A1614" s="2"/>
      <c r="B1614" s="3"/>
      <c r="C1614" s="3"/>
      <c r="D1614" s="3"/>
      <c r="E1614" s="3"/>
    </row>
    <row r="1615" spans="1:5" x14ac:dyDescent="0.15">
      <c r="A1615" s="2"/>
      <c r="B1615" s="3"/>
      <c r="C1615" s="3"/>
      <c r="D1615" s="3"/>
      <c r="E1615" s="3"/>
    </row>
    <row r="1616" spans="1:5" x14ac:dyDescent="0.15">
      <c r="A1616" s="2"/>
      <c r="B1616" s="3"/>
      <c r="C1616" s="3"/>
      <c r="D1616" s="3"/>
      <c r="E1616" s="3"/>
    </row>
    <row r="1617" spans="1:5" x14ac:dyDescent="0.15">
      <c r="A1617" s="2"/>
      <c r="B1617" s="3"/>
      <c r="C1617" s="3"/>
      <c r="D1617" s="3"/>
      <c r="E1617" s="3"/>
    </row>
    <row r="1618" spans="1:5" x14ac:dyDescent="0.15">
      <c r="A1618" s="2"/>
      <c r="B1618" s="3"/>
      <c r="C1618" s="3"/>
      <c r="D1618" s="3"/>
      <c r="E1618" s="3"/>
    </row>
    <row r="1619" spans="1:5" x14ac:dyDescent="0.15">
      <c r="A1619" s="2"/>
      <c r="B1619" s="3"/>
      <c r="C1619" s="3"/>
      <c r="D1619" s="3"/>
      <c r="E1619" s="3"/>
    </row>
    <row r="1620" spans="1:5" x14ac:dyDescent="0.15">
      <c r="A1620" s="2"/>
      <c r="B1620" s="3"/>
      <c r="C1620" s="3"/>
      <c r="D1620" s="3"/>
      <c r="E1620" s="3"/>
    </row>
    <row r="1621" spans="1:5" x14ac:dyDescent="0.15">
      <c r="A1621" s="2"/>
      <c r="B1621" s="3"/>
      <c r="C1621" s="3"/>
      <c r="D1621" s="3"/>
      <c r="E1621" s="3"/>
    </row>
    <row r="1622" spans="1:5" x14ac:dyDescent="0.15">
      <c r="A1622" s="2"/>
      <c r="B1622" s="3"/>
      <c r="C1622" s="3"/>
      <c r="D1622" s="3"/>
      <c r="E1622" s="3"/>
    </row>
    <row r="1623" spans="1:5" x14ac:dyDescent="0.15">
      <c r="A1623" s="2"/>
      <c r="B1623" s="3"/>
      <c r="C1623" s="3"/>
      <c r="D1623" s="3"/>
      <c r="E1623" s="3"/>
    </row>
    <row r="1624" spans="1:5" x14ac:dyDescent="0.15">
      <c r="A1624" s="2"/>
      <c r="B1624" s="3"/>
      <c r="C1624" s="3"/>
      <c r="D1624" s="3"/>
      <c r="E1624" s="3"/>
    </row>
    <row r="1625" spans="1:5" x14ac:dyDescent="0.15">
      <c r="A1625" s="2"/>
      <c r="B1625" s="3"/>
      <c r="C1625" s="3"/>
      <c r="D1625" s="3"/>
      <c r="E1625" s="3"/>
    </row>
    <row r="1626" spans="1:5" x14ac:dyDescent="0.15">
      <c r="A1626" s="2"/>
      <c r="B1626" s="3"/>
      <c r="C1626" s="3"/>
      <c r="D1626" s="3"/>
      <c r="E1626" s="3"/>
    </row>
    <row r="1627" spans="1:5" x14ac:dyDescent="0.15">
      <c r="A1627" s="2"/>
      <c r="B1627" s="3"/>
      <c r="C1627" s="3"/>
      <c r="D1627" s="3"/>
      <c r="E1627" s="3"/>
    </row>
    <row r="1628" spans="1:5" x14ac:dyDescent="0.15">
      <c r="A1628" s="2"/>
      <c r="B1628" s="3"/>
      <c r="C1628" s="3"/>
      <c r="D1628" s="3"/>
      <c r="E1628" s="3"/>
    </row>
    <row r="1629" spans="1:5" x14ac:dyDescent="0.15">
      <c r="A1629" s="2"/>
      <c r="B1629" s="3"/>
      <c r="C1629" s="3"/>
      <c r="D1629" s="3"/>
      <c r="E1629" s="3"/>
    </row>
    <row r="1630" spans="1:5" x14ac:dyDescent="0.15">
      <c r="A1630" s="2"/>
      <c r="B1630" s="3"/>
      <c r="C1630" s="3"/>
      <c r="D1630" s="3"/>
      <c r="E1630" s="3"/>
    </row>
    <row r="1631" spans="1:5" x14ac:dyDescent="0.15">
      <c r="A1631" s="2"/>
      <c r="B1631" s="3"/>
      <c r="C1631" s="3"/>
      <c r="D1631" s="3"/>
      <c r="E1631" s="3"/>
    </row>
    <row r="1632" spans="1:5" x14ac:dyDescent="0.15">
      <c r="A1632" s="2"/>
      <c r="B1632" s="3"/>
      <c r="C1632" s="3"/>
      <c r="D1632" s="3"/>
      <c r="E1632" s="3"/>
    </row>
    <row r="1633" spans="1:5" x14ac:dyDescent="0.15">
      <c r="A1633" s="2"/>
      <c r="B1633" s="3"/>
      <c r="C1633" s="3"/>
      <c r="D1633" s="3"/>
      <c r="E1633" s="3"/>
    </row>
    <row r="1634" spans="1:5" x14ac:dyDescent="0.15">
      <c r="A1634" s="2"/>
      <c r="B1634" s="3"/>
      <c r="C1634" s="3"/>
      <c r="D1634" s="3"/>
      <c r="E1634" s="3"/>
    </row>
    <row r="1635" spans="1:5" x14ac:dyDescent="0.15">
      <c r="A1635" s="2"/>
      <c r="B1635" s="3"/>
      <c r="C1635" s="3"/>
      <c r="D1635" s="3"/>
      <c r="E1635" s="3"/>
    </row>
    <row r="1636" spans="1:5" x14ac:dyDescent="0.15">
      <c r="A1636" s="2"/>
      <c r="B1636" s="3"/>
      <c r="C1636" s="3"/>
      <c r="D1636" s="3"/>
      <c r="E1636" s="3"/>
    </row>
    <row r="1637" spans="1:5" x14ac:dyDescent="0.15">
      <c r="A1637" s="2"/>
      <c r="B1637" s="3"/>
      <c r="C1637" s="3"/>
      <c r="D1637" s="3"/>
      <c r="E1637" s="3"/>
    </row>
    <row r="1638" spans="1:5" x14ac:dyDescent="0.15">
      <c r="A1638" s="2"/>
      <c r="B1638" s="3"/>
      <c r="C1638" s="3"/>
      <c r="D1638" s="3"/>
      <c r="E1638" s="3"/>
    </row>
    <row r="1639" spans="1:5" x14ac:dyDescent="0.15">
      <c r="A1639" s="2"/>
      <c r="B1639" s="3"/>
      <c r="C1639" s="3"/>
      <c r="D1639" s="3"/>
      <c r="E1639" s="3"/>
    </row>
    <row r="1640" spans="1:5" x14ac:dyDescent="0.15">
      <c r="A1640" s="2"/>
      <c r="B1640" s="3"/>
      <c r="C1640" s="3"/>
      <c r="D1640" s="3"/>
      <c r="E1640" s="3"/>
    </row>
    <row r="1641" spans="1:5" x14ac:dyDescent="0.15">
      <c r="A1641" s="2"/>
      <c r="B1641" s="3"/>
      <c r="C1641" s="3"/>
      <c r="D1641" s="3"/>
      <c r="E1641" s="3"/>
    </row>
    <row r="1642" spans="1:5" x14ac:dyDescent="0.15">
      <c r="A1642" s="2"/>
      <c r="B1642" s="3"/>
      <c r="C1642" s="3"/>
      <c r="D1642" s="3"/>
      <c r="E1642" s="3"/>
    </row>
    <row r="1643" spans="1:5" x14ac:dyDescent="0.15">
      <c r="A1643" s="2"/>
      <c r="B1643" s="3"/>
      <c r="C1643" s="3"/>
      <c r="D1643" s="3"/>
      <c r="E1643" s="3"/>
    </row>
    <row r="1644" spans="1:5" x14ac:dyDescent="0.15">
      <c r="A1644" s="2"/>
      <c r="B1644" s="3"/>
      <c r="C1644" s="3"/>
      <c r="D1644" s="3"/>
      <c r="E1644" s="3"/>
    </row>
    <row r="1645" spans="1:5" x14ac:dyDescent="0.15">
      <c r="A1645" s="2"/>
      <c r="B1645" s="3"/>
      <c r="C1645" s="3"/>
      <c r="D1645" s="3"/>
      <c r="E1645" s="3"/>
    </row>
    <row r="1646" spans="1:5" x14ac:dyDescent="0.15">
      <c r="A1646" s="2"/>
      <c r="B1646" s="3"/>
      <c r="C1646" s="3"/>
      <c r="D1646" s="3"/>
      <c r="E1646" s="3"/>
    </row>
    <row r="1647" spans="1:5" x14ac:dyDescent="0.15">
      <c r="A1647" s="2"/>
      <c r="B1647" s="3"/>
      <c r="C1647" s="3"/>
      <c r="D1647" s="3"/>
      <c r="E1647" s="3"/>
    </row>
    <row r="1648" spans="1:5" x14ac:dyDescent="0.15">
      <c r="A1648" s="2"/>
      <c r="B1648" s="3"/>
      <c r="C1648" s="3"/>
      <c r="D1648" s="3"/>
      <c r="E1648" s="3"/>
    </row>
    <row r="1649" spans="1:5" x14ac:dyDescent="0.15">
      <c r="A1649" s="2"/>
      <c r="B1649" s="3"/>
      <c r="C1649" s="3"/>
      <c r="D1649" s="3"/>
      <c r="E1649" s="3"/>
    </row>
    <row r="1650" spans="1:5" x14ac:dyDescent="0.15">
      <c r="A1650" s="2"/>
      <c r="B1650" s="3"/>
      <c r="C1650" s="3"/>
      <c r="D1650" s="3"/>
      <c r="E1650" s="3"/>
    </row>
    <row r="1651" spans="1:5" x14ac:dyDescent="0.15">
      <c r="A1651" s="2"/>
      <c r="B1651" s="3"/>
      <c r="C1651" s="3"/>
      <c r="D1651" s="3"/>
      <c r="E1651" s="3"/>
    </row>
    <row r="1652" spans="1:5" x14ac:dyDescent="0.15">
      <c r="A1652" s="2"/>
      <c r="B1652" s="3"/>
      <c r="C1652" s="3"/>
      <c r="D1652" s="3"/>
      <c r="E1652" s="3"/>
    </row>
    <row r="1653" spans="1:5" x14ac:dyDescent="0.15">
      <c r="A1653" s="2"/>
      <c r="B1653" s="3"/>
      <c r="C1653" s="3"/>
      <c r="D1653" s="3"/>
      <c r="E1653" s="3"/>
    </row>
    <row r="1654" spans="1:5" x14ac:dyDescent="0.15">
      <c r="A1654" s="2"/>
      <c r="B1654" s="3"/>
      <c r="C1654" s="3"/>
      <c r="D1654" s="3"/>
      <c r="E1654" s="3"/>
    </row>
    <row r="1655" spans="1:5" x14ac:dyDescent="0.15">
      <c r="A1655" s="2"/>
      <c r="B1655" s="3"/>
      <c r="C1655" s="3"/>
      <c r="D1655" s="3"/>
      <c r="E1655" s="3"/>
    </row>
    <row r="1656" spans="1:5" x14ac:dyDescent="0.15">
      <c r="A1656" s="2"/>
      <c r="B1656" s="3"/>
      <c r="C1656" s="3"/>
      <c r="D1656" s="3"/>
      <c r="E1656" s="3"/>
    </row>
    <row r="1657" spans="1:5" x14ac:dyDescent="0.15">
      <c r="A1657" s="2"/>
      <c r="B1657" s="3"/>
      <c r="C1657" s="3"/>
      <c r="D1657" s="3"/>
      <c r="E1657" s="3"/>
    </row>
    <row r="1658" spans="1:5" x14ac:dyDescent="0.15">
      <c r="A1658" s="2"/>
      <c r="B1658" s="3"/>
      <c r="C1658" s="3"/>
      <c r="D1658" s="3"/>
      <c r="E1658" s="3"/>
    </row>
    <row r="1659" spans="1:5" x14ac:dyDescent="0.15">
      <c r="A1659" s="2"/>
      <c r="B1659" s="3"/>
      <c r="C1659" s="3"/>
      <c r="D1659" s="3"/>
      <c r="E1659" s="3"/>
    </row>
    <row r="1660" spans="1:5" x14ac:dyDescent="0.15">
      <c r="A1660" s="2"/>
      <c r="B1660" s="3"/>
      <c r="C1660" s="3"/>
      <c r="D1660" s="3"/>
      <c r="E1660" s="3"/>
    </row>
    <row r="1661" spans="1:5" x14ac:dyDescent="0.15">
      <c r="A1661" s="2"/>
      <c r="B1661" s="3"/>
      <c r="C1661" s="3"/>
      <c r="D1661" s="3"/>
      <c r="E1661" s="3"/>
    </row>
    <row r="1662" spans="1:5" x14ac:dyDescent="0.15">
      <c r="A1662" s="2"/>
      <c r="B1662" s="3"/>
      <c r="C1662" s="3"/>
      <c r="D1662" s="3"/>
      <c r="E1662" s="3"/>
    </row>
    <row r="1663" spans="1:5" x14ac:dyDescent="0.15">
      <c r="A1663" s="2"/>
      <c r="B1663" s="3"/>
      <c r="C1663" s="3"/>
      <c r="D1663" s="3"/>
      <c r="E1663" s="3"/>
    </row>
    <row r="1664" spans="1:5" x14ac:dyDescent="0.15">
      <c r="A1664" s="2"/>
      <c r="B1664" s="3"/>
      <c r="C1664" s="3"/>
      <c r="D1664" s="3"/>
      <c r="E1664" s="3"/>
    </row>
    <row r="1665" spans="1:5" x14ac:dyDescent="0.15">
      <c r="A1665" s="2"/>
      <c r="B1665" s="3"/>
      <c r="C1665" s="3"/>
      <c r="D1665" s="3"/>
      <c r="E1665" s="3"/>
    </row>
    <row r="1666" spans="1:5" x14ac:dyDescent="0.15">
      <c r="A1666" s="2"/>
      <c r="B1666" s="3"/>
      <c r="C1666" s="3"/>
      <c r="D1666" s="3"/>
      <c r="E1666" s="3"/>
    </row>
    <row r="1667" spans="1:5" x14ac:dyDescent="0.15">
      <c r="A1667" s="2"/>
      <c r="B1667" s="3"/>
      <c r="C1667" s="3"/>
      <c r="D1667" s="3"/>
      <c r="E1667" s="3"/>
    </row>
    <row r="1668" spans="1:5" x14ac:dyDescent="0.15">
      <c r="A1668" s="2"/>
      <c r="B1668" s="3"/>
      <c r="C1668" s="3"/>
      <c r="D1668" s="3"/>
      <c r="E1668" s="3"/>
    </row>
    <row r="1669" spans="1:5" x14ac:dyDescent="0.15">
      <c r="A1669" s="2"/>
      <c r="B1669" s="3"/>
      <c r="C1669" s="3"/>
      <c r="D1669" s="3"/>
      <c r="E1669" s="3"/>
    </row>
    <row r="1670" spans="1:5" x14ac:dyDescent="0.15">
      <c r="A1670" s="2"/>
      <c r="B1670" s="3"/>
      <c r="C1670" s="3"/>
      <c r="D1670" s="3"/>
      <c r="E1670" s="3"/>
    </row>
    <row r="1671" spans="1:5" x14ac:dyDescent="0.15">
      <c r="A1671" s="2"/>
      <c r="B1671" s="3"/>
      <c r="C1671" s="3"/>
      <c r="D1671" s="3"/>
      <c r="E1671" s="3"/>
    </row>
    <row r="1672" spans="1:5" x14ac:dyDescent="0.15">
      <c r="A1672" s="2"/>
      <c r="B1672" s="3"/>
      <c r="C1672" s="3"/>
      <c r="D1672" s="3"/>
      <c r="E1672" s="3"/>
    </row>
    <row r="1673" spans="1:5" x14ac:dyDescent="0.15">
      <c r="A1673" s="2"/>
      <c r="B1673" s="3"/>
      <c r="C1673" s="3"/>
      <c r="D1673" s="3"/>
      <c r="E1673" s="3"/>
    </row>
    <row r="1674" spans="1:5" x14ac:dyDescent="0.15">
      <c r="A1674" s="2"/>
      <c r="B1674" s="3"/>
      <c r="C1674" s="3"/>
      <c r="D1674" s="3"/>
      <c r="E1674" s="3"/>
    </row>
    <row r="1675" spans="1:5" x14ac:dyDescent="0.15">
      <c r="A1675" s="2"/>
      <c r="B1675" s="3"/>
      <c r="C1675" s="3"/>
      <c r="D1675" s="3"/>
      <c r="E1675" s="3"/>
    </row>
    <row r="1676" spans="1:5" x14ac:dyDescent="0.15">
      <c r="A1676" s="2"/>
      <c r="B1676" s="3"/>
      <c r="C1676" s="3"/>
      <c r="D1676" s="3"/>
      <c r="E1676" s="3"/>
    </row>
    <row r="1677" spans="1:5" x14ac:dyDescent="0.15">
      <c r="A1677" s="2"/>
      <c r="B1677" s="3"/>
      <c r="C1677" s="3"/>
      <c r="D1677" s="3"/>
      <c r="E1677" s="3"/>
    </row>
    <row r="1678" spans="1:5" x14ac:dyDescent="0.15">
      <c r="A1678" s="2"/>
      <c r="B1678" s="3"/>
      <c r="C1678" s="3"/>
      <c r="D1678" s="3"/>
      <c r="E1678" s="3"/>
    </row>
    <row r="1679" spans="1:5" x14ac:dyDescent="0.15">
      <c r="A1679" s="2"/>
      <c r="B1679" s="3"/>
      <c r="C1679" s="3"/>
      <c r="D1679" s="3"/>
      <c r="E1679" s="3"/>
    </row>
    <row r="1680" spans="1:5" x14ac:dyDescent="0.15">
      <c r="A1680" s="2"/>
      <c r="B1680" s="3"/>
      <c r="C1680" s="3"/>
      <c r="D1680" s="3"/>
      <c r="E1680" s="3"/>
    </row>
    <row r="1681" spans="1:5" x14ac:dyDescent="0.15">
      <c r="A1681" s="2"/>
      <c r="B1681" s="3"/>
      <c r="C1681" s="3"/>
      <c r="D1681" s="3"/>
      <c r="E1681" s="3"/>
    </row>
    <row r="1682" spans="1:5" x14ac:dyDescent="0.15">
      <c r="A1682" s="2"/>
      <c r="B1682" s="3"/>
      <c r="C1682" s="3"/>
      <c r="D1682" s="3"/>
      <c r="E1682" s="3"/>
    </row>
    <row r="1683" spans="1:5" x14ac:dyDescent="0.15">
      <c r="A1683" s="2"/>
      <c r="B1683" s="3"/>
      <c r="C1683" s="3"/>
      <c r="D1683" s="3"/>
      <c r="E1683" s="3"/>
    </row>
    <row r="1684" spans="1:5" x14ac:dyDescent="0.15">
      <c r="A1684" s="2"/>
      <c r="B1684" s="3"/>
      <c r="C1684" s="3"/>
      <c r="D1684" s="3"/>
      <c r="E1684" s="3"/>
    </row>
    <row r="1685" spans="1:5" x14ac:dyDescent="0.15">
      <c r="A1685" s="2"/>
      <c r="B1685" s="3"/>
      <c r="C1685" s="3"/>
      <c r="D1685" s="3"/>
      <c r="E1685" s="3"/>
    </row>
    <row r="1686" spans="1:5" x14ac:dyDescent="0.15">
      <c r="A1686" s="2"/>
      <c r="B1686" s="3"/>
      <c r="C1686" s="3"/>
      <c r="D1686" s="3"/>
      <c r="E1686" s="3"/>
    </row>
    <row r="1687" spans="1:5" x14ac:dyDescent="0.15">
      <c r="A1687" s="2"/>
      <c r="B1687" s="3"/>
      <c r="C1687" s="3"/>
      <c r="D1687" s="3"/>
      <c r="E1687" s="3"/>
    </row>
    <row r="1688" spans="1:5" x14ac:dyDescent="0.15">
      <c r="A1688" s="2"/>
      <c r="B1688" s="3"/>
      <c r="C1688" s="3"/>
      <c r="D1688" s="3"/>
      <c r="E1688" s="3"/>
    </row>
    <row r="1689" spans="1:5" x14ac:dyDescent="0.15">
      <c r="A1689" s="2"/>
      <c r="B1689" s="3"/>
      <c r="C1689" s="3"/>
      <c r="D1689" s="3"/>
      <c r="E1689" s="3"/>
    </row>
    <row r="1690" spans="1:5" x14ac:dyDescent="0.15">
      <c r="A1690" s="2"/>
      <c r="B1690" s="3"/>
      <c r="C1690" s="3"/>
      <c r="D1690" s="3"/>
      <c r="E1690" s="3"/>
    </row>
    <row r="1691" spans="1:5" x14ac:dyDescent="0.15">
      <c r="A1691" s="2"/>
      <c r="B1691" s="3"/>
      <c r="C1691" s="3"/>
      <c r="D1691" s="3"/>
      <c r="E1691" s="3"/>
    </row>
    <row r="1692" spans="1:5" x14ac:dyDescent="0.15">
      <c r="A1692" s="2"/>
      <c r="B1692" s="3"/>
      <c r="C1692" s="3"/>
      <c r="D1692" s="3"/>
      <c r="E1692" s="3"/>
    </row>
    <row r="1693" spans="1:5" x14ac:dyDescent="0.15">
      <c r="A1693" s="2"/>
      <c r="B1693" s="3"/>
      <c r="C1693" s="3"/>
      <c r="D1693" s="3"/>
      <c r="E1693" s="3"/>
    </row>
    <row r="1694" spans="1:5" x14ac:dyDescent="0.15">
      <c r="A1694" s="2"/>
      <c r="B1694" s="3"/>
      <c r="C1694" s="3"/>
      <c r="D1694" s="3"/>
      <c r="E1694" s="3"/>
    </row>
    <row r="1695" spans="1:5" x14ac:dyDescent="0.15">
      <c r="A1695" s="2"/>
      <c r="B1695" s="3"/>
      <c r="C1695" s="3"/>
      <c r="D1695" s="3"/>
      <c r="E1695" s="3"/>
    </row>
    <row r="1696" spans="1:5" x14ac:dyDescent="0.15">
      <c r="A1696" s="2"/>
      <c r="B1696" s="3"/>
      <c r="C1696" s="3"/>
      <c r="D1696" s="3"/>
      <c r="E1696" s="3"/>
    </row>
    <row r="1697" spans="1:5" x14ac:dyDescent="0.15">
      <c r="A1697" s="2"/>
      <c r="B1697" s="3"/>
      <c r="C1697" s="3"/>
      <c r="D1697" s="3"/>
      <c r="E1697" s="3"/>
    </row>
    <row r="1698" spans="1:5" x14ac:dyDescent="0.15">
      <c r="A1698" s="2"/>
      <c r="B1698" s="3"/>
      <c r="C1698" s="3"/>
      <c r="D1698" s="3"/>
      <c r="E1698" s="3"/>
    </row>
    <row r="1699" spans="1:5" x14ac:dyDescent="0.15">
      <c r="A1699" s="2"/>
      <c r="B1699" s="3"/>
      <c r="C1699" s="3"/>
      <c r="D1699" s="3"/>
      <c r="E1699" s="3"/>
    </row>
    <row r="1700" spans="1:5" x14ac:dyDescent="0.15">
      <c r="A1700" s="2"/>
      <c r="B1700" s="3"/>
      <c r="C1700" s="3"/>
      <c r="D1700" s="3"/>
      <c r="E1700" s="3"/>
    </row>
    <row r="1701" spans="1:5" x14ac:dyDescent="0.15">
      <c r="A1701" s="2"/>
      <c r="B1701" s="3"/>
      <c r="C1701" s="3"/>
      <c r="D1701" s="3"/>
      <c r="E1701" s="3"/>
    </row>
    <row r="1702" spans="1:5" x14ac:dyDescent="0.15">
      <c r="A1702" s="2"/>
      <c r="B1702" s="3"/>
      <c r="C1702" s="3"/>
      <c r="D1702" s="3"/>
      <c r="E1702" s="3"/>
    </row>
    <row r="1703" spans="1:5" x14ac:dyDescent="0.15">
      <c r="A1703" s="2"/>
      <c r="B1703" s="3"/>
      <c r="C1703" s="3"/>
      <c r="D1703" s="3"/>
      <c r="E1703" s="3"/>
    </row>
    <row r="1704" spans="1:5" x14ac:dyDescent="0.15">
      <c r="A1704" s="2"/>
      <c r="B1704" s="3"/>
      <c r="C1704" s="3"/>
      <c r="D1704" s="3"/>
      <c r="E1704" s="3"/>
    </row>
    <row r="1705" spans="1:5" x14ac:dyDescent="0.15">
      <c r="A1705" s="2"/>
      <c r="B1705" s="3"/>
      <c r="C1705" s="3"/>
      <c r="D1705" s="3"/>
      <c r="E1705" s="3"/>
    </row>
    <row r="1706" spans="1:5" x14ac:dyDescent="0.15">
      <c r="A1706" s="2"/>
      <c r="B1706" s="3"/>
      <c r="C1706" s="3"/>
      <c r="D1706" s="3"/>
      <c r="E1706" s="3"/>
    </row>
    <row r="1707" spans="1:5" x14ac:dyDescent="0.15">
      <c r="A1707" s="2"/>
      <c r="B1707" s="3"/>
      <c r="C1707" s="3"/>
      <c r="D1707" s="3"/>
      <c r="E1707" s="3"/>
    </row>
    <row r="1708" spans="1:5" x14ac:dyDescent="0.15">
      <c r="A1708" s="2"/>
      <c r="B1708" s="3"/>
      <c r="C1708" s="3"/>
      <c r="D1708" s="3"/>
      <c r="E1708" s="3"/>
    </row>
    <row r="1709" spans="1:5" x14ac:dyDescent="0.15">
      <c r="A1709" s="2"/>
      <c r="B1709" s="3"/>
      <c r="C1709" s="3"/>
      <c r="D1709" s="3"/>
      <c r="E1709" s="3"/>
    </row>
    <row r="1710" spans="1:5" x14ac:dyDescent="0.15">
      <c r="A1710" s="2"/>
      <c r="B1710" s="3"/>
      <c r="C1710" s="3"/>
      <c r="D1710" s="3"/>
      <c r="E1710" s="3"/>
    </row>
    <row r="1711" spans="1:5" x14ac:dyDescent="0.15">
      <c r="A1711" s="2"/>
      <c r="B1711" s="3"/>
      <c r="C1711" s="3"/>
      <c r="D1711" s="3"/>
      <c r="E1711" s="3"/>
    </row>
    <row r="1712" spans="1:5" x14ac:dyDescent="0.15">
      <c r="A1712" s="2"/>
      <c r="B1712" s="3"/>
      <c r="C1712" s="3"/>
      <c r="D1712" s="3"/>
      <c r="E1712" s="3"/>
    </row>
    <row r="1713" spans="1:5" x14ac:dyDescent="0.15">
      <c r="A1713" s="2"/>
      <c r="B1713" s="3"/>
      <c r="C1713" s="3"/>
      <c r="D1713" s="3"/>
      <c r="E1713" s="3"/>
    </row>
    <row r="1714" spans="1:5" x14ac:dyDescent="0.15">
      <c r="A1714" s="2"/>
      <c r="B1714" s="3"/>
      <c r="C1714" s="3"/>
      <c r="D1714" s="3"/>
      <c r="E1714" s="3"/>
    </row>
    <row r="1715" spans="1:5" x14ac:dyDescent="0.15">
      <c r="A1715" s="2"/>
      <c r="B1715" s="3"/>
      <c r="C1715" s="3"/>
      <c r="D1715" s="3"/>
      <c r="E1715" s="3"/>
    </row>
    <row r="1716" spans="1:5" x14ac:dyDescent="0.15">
      <c r="A1716" s="2"/>
      <c r="B1716" s="3"/>
      <c r="C1716" s="3"/>
      <c r="D1716" s="3"/>
      <c r="E1716" s="3"/>
    </row>
    <row r="1717" spans="1:5" x14ac:dyDescent="0.15">
      <c r="A1717" s="2"/>
      <c r="B1717" s="3"/>
      <c r="C1717" s="3"/>
      <c r="D1717" s="3"/>
      <c r="E1717" s="3"/>
    </row>
    <row r="1718" spans="1:5" x14ac:dyDescent="0.15">
      <c r="A1718" s="2"/>
      <c r="B1718" s="3"/>
      <c r="C1718" s="3"/>
      <c r="D1718" s="3"/>
      <c r="E1718" s="3"/>
    </row>
    <row r="1719" spans="1:5" x14ac:dyDescent="0.15">
      <c r="A1719" s="2"/>
      <c r="B1719" s="3"/>
      <c r="C1719" s="3"/>
      <c r="D1719" s="3"/>
      <c r="E1719" s="3"/>
    </row>
    <row r="1720" spans="1:5" x14ac:dyDescent="0.15">
      <c r="A1720" s="2"/>
      <c r="B1720" s="3"/>
      <c r="C1720" s="3"/>
      <c r="D1720" s="3"/>
      <c r="E1720" s="3"/>
    </row>
    <row r="1721" spans="1:5" x14ac:dyDescent="0.15">
      <c r="A1721" s="2"/>
      <c r="B1721" s="3"/>
      <c r="C1721" s="3"/>
      <c r="D1721" s="3"/>
      <c r="E1721" s="3"/>
    </row>
    <row r="1722" spans="1:5" x14ac:dyDescent="0.15">
      <c r="A1722" s="2"/>
      <c r="B1722" s="3"/>
      <c r="C1722" s="3"/>
      <c r="D1722" s="3"/>
      <c r="E1722" s="3"/>
    </row>
    <row r="1723" spans="1:5" x14ac:dyDescent="0.15">
      <c r="A1723" s="2"/>
      <c r="B1723" s="3"/>
      <c r="C1723" s="3"/>
      <c r="D1723" s="3"/>
      <c r="E1723" s="3"/>
    </row>
    <row r="1724" spans="1:5" x14ac:dyDescent="0.15">
      <c r="A1724" s="2"/>
      <c r="B1724" s="3"/>
      <c r="C1724" s="3"/>
      <c r="D1724" s="3"/>
      <c r="E1724" s="3"/>
    </row>
    <row r="1725" spans="1:5" x14ac:dyDescent="0.15">
      <c r="A1725" s="2"/>
      <c r="B1725" s="3"/>
      <c r="C1725" s="3"/>
      <c r="D1725" s="3"/>
      <c r="E1725" s="3"/>
    </row>
    <row r="1726" spans="1:5" x14ac:dyDescent="0.15">
      <c r="A1726" s="2"/>
      <c r="B1726" s="3"/>
      <c r="C1726" s="3"/>
      <c r="D1726" s="3"/>
      <c r="E1726" s="3"/>
    </row>
    <row r="1727" spans="1:5" x14ac:dyDescent="0.15">
      <c r="A1727" s="2"/>
      <c r="B1727" s="3"/>
      <c r="C1727" s="3"/>
      <c r="D1727" s="3"/>
      <c r="E1727" s="3"/>
    </row>
    <row r="1728" spans="1:5" x14ac:dyDescent="0.15">
      <c r="A1728" s="2"/>
      <c r="B1728" s="3"/>
      <c r="C1728" s="3"/>
      <c r="D1728" s="3"/>
      <c r="E1728" s="3"/>
    </row>
    <row r="1729" spans="1:5" x14ac:dyDescent="0.15">
      <c r="A1729" s="2"/>
      <c r="B1729" s="3"/>
      <c r="C1729" s="3"/>
      <c r="D1729" s="3"/>
      <c r="E1729" s="3"/>
    </row>
    <row r="1730" spans="1:5" x14ac:dyDescent="0.15">
      <c r="A1730" s="2"/>
      <c r="B1730" s="3"/>
      <c r="C1730" s="3"/>
      <c r="D1730" s="3"/>
      <c r="E1730" s="3"/>
    </row>
    <row r="1731" spans="1:5" x14ac:dyDescent="0.15">
      <c r="A1731" s="2"/>
      <c r="B1731" s="3"/>
      <c r="C1731" s="3"/>
      <c r="D1731" s="3"/>
      <c r="E1731" s="3"/>
    </row>
    <row r="1732" spans="1:5" x14ac:dyDescent="0.15">
      <c r="A1732" s="2"/>
      <c r="B1732" s="3"/>
      <c r="C1732" s="3"/>
      <c r="D1732" s="3"/>
      <c r="E1732" s="3"/>
    </row>
    <row r="1733" spans="1:5" x14ac:dyDescent="0.15">
      <c r="A1733" s="2"/>
      <c r="B1733" s="3"/>
      <c r="C1733" s="3"/>
      <c r="D1733" s="3"/>
      <c r="E1733" s="3"/>
    </row>
    <row r="1734" spans="1:5" x14ac:dyDescent="0.15">
      <c r="A1734" s="2"/>
      <c r="B1734" s="3"/>
      <c r="C1734" s="3"/>
      <c r="D1734" s="3"/>
      <c r="E1734" s="3"/>
    </row>
    <row r="1735" spans="1:5" x14ac:dyDescent="0.15">
      <c r="A1735" s="2"/>
      <c r="B1735" s="3"/>
      <c r="C1735" s="3"/>
      <c r="D1735" s="3"/>
      <c r="E1735" s="3"/>
    </row>
    <row r="1736" spans="1:5" x14ac:dyDescent="0.15">
      <c r="A1736" s="2"/>
      <c r="B1736" s="3"/>
      <c r="C1736" s="3"/>
      <c r="D1736" s="3"/>
      <c r="E1736" s="3"/>
    </row>
    <row r="1737" spans="1:5" x14ac:dyDescent="0.15">
      <c r="A1737" s="2"/>
      <c r="B1737" s="3"/>
      <c r="C1737" s="3"/>
      <c r="D1737" s="3"/>
      <c r="E1737" s="3"/>
    </row>
    <row r="1738" spans="1:5" x14ac:dyDescent="0.15">
      <c r="A1738" s="2"/>
      <c r="B1738" s="3"/>
      <c r="C1738" s="3"/>
      <c r="D1738" s="3"/>
      <c r="E1738" s="3"/>
    </row>
    <row r="1739" spans="1:5" x14ac:dyDescent="0.15">
      <c r="A1739" s="2"/>
      <c r="B1739" s="3"/>
      <c r="C1739" s="3"/>
      <c r="D1739" s="3"/>
      <c r="E1739" s="3"/>
    </row>
    <row r="1740" spans="1:5" x14ac:dyDescent="0.15">
      <c r="A1740" s="2"/>
      <c r="B1740" s="3"/>
      <c r="C1740" s="3"/>
      <c r="D1740" s="3"/>
      <c r="E1740" s="3"/>
    </row>
    <row r="1741" spans="1:5" x14ac:dyDescent="0.15">
      <c r="A1741" s="2"/>
      <c r="B1741" s="3"/>
      <c r="C1741" s="3"/>
      <c r="D1741" s="3"/>
      <c r="E1741" s="3"/>
    </row>
    <row r="1742" spans="1:5" x14ac:dyDescent="0.15">
      <c r="A1742" s="2"/>
      <c r="B1742" s="3"/>
      <c r="C1742" s="3"/>
      <c r="D1742" s="3"/>
      <c r="E1742" s="3"/>
    </row>
    <row r="1743" spans="1:5" x14ac:dyDescent="0.15">
      <c r="A1743" s="2"/>
      <c r="B1743" s="3"/>
      <c r="C1743" s="3"/>
      <c r="D1743" s="3"/>
      <c r="E1743" s="3"/>
    </row>
    <row r="1744" spans="1:5" x14ac:dyDescent="0.15">
      <c r="A1744" s="2"/>
      <c r="B1744" s="3"/>
      <c r="C1744" s="3"/>
      <c r="D1744" s="3"/>
      <c r="E1744" s="3"/>
    </row>
    <row r="1745" spans="1:5" x14ac:dyDescent="0.15">
      <c r="A1745" s="2"/>
      <c r="B1745" s="3"/>
      <c r="C1745" s="3"/>
      <c r="D1745" s="3"/>
      <c r="E1745" s="3"/>
    </row>
    <row r="1746" spans="1:5" x14ac:dyDescent="0.15">
      <c r="A1746" s="2"/>
      <c r="B1746" s="3"/>
      <c r="C1746" s="3"/>
      <c r="D1746" s="3"/>
      <c r="E1746" s="3"/>
    </row>
    <row r="1747" spans="1:5" x14ac:dyDescent="0.15">
      <c r="A1747" s="2"/>
      <c r="B1747" s="3"/>
      <c r="C1747" s="3"/>
      <c r="D1747" s="3"/>
      <c r="E1747" s="3"/>
    </row>
    <row r="1748" spans="1:5" x14ac:dyDescent="0.15">
      <c r="A1748" s="2"/>
      <c r="B1748" s="3"/>
      <c r="C1748" s="3"/>
      <c r="D1748" s="3"/>
      <c r="E1748" s="3"/>
    </row>
    <row r="1749" spans="1:5" x14ac:dyDescent="0.15">
      <c r="A1749" s="2"/>
      <c r="B1749" s="3"/>
      <c r="C1749" s="3"/>
      <c r="D1749" s="3"/>
      <c r="E1749" s="3"/>
    </row>
    <row r="1750" spans="1:5" x14ac:dyDescent="0.15">
      <c r="A1750" s="2"/>
      <c r="B1750" s="3"/>
      <c r="C1750" s="3"/>
      <c r="D1750" s="3"/>
      <c r="E1750" s="3"/>
    </row>
    <row r="1751" spans="1:5" x14ac:dyDescent="0.15">
      <c r="A1751" s="2"/>
      <c r="B1751" s="3"/>
      <c r="C1751" s="3"/>
      <c r="D1751" s="3"/>
      <c r="E1751" s="3"/>
    </row>
    <row r="1752" spans="1:5" x14ac:dyDescent="0.15">
      <c r="A1752" s="2"/>
      <c r="B1752" s="3"/>
      <c r="C1752" s="3"/>
      <c r="D1752" s="3"/>
      <c r="E1752" s="3"/>
    </row>
    <row r="1753" spans="1:5" x14ac:dyDescent="0.15">
      <c r="A1753" s="2"/>
      <c r="B1753" s="3"/>
      <c r="C1753" s="3"/>
      <c r="D1753" s="3"/>
      <c r="E1753" s="3"/>
    </row>
    <row r="1754" spans="1:5" x14ac:dyDescent="0.15">
      <c r="A1754" s="2"/>
      <c r="B1754" s="3"/>
      <c r="C1754" s="3"/>
      <c r="D1754" s="3"/>
      <c r="E1754" s="3"/>
    </row>
    <row r="1755" spans="1:5" x14ac:dyDescent="0.15">
      <c r="A1755" s="2"/>
      <c r="B1755" s="3"/>
      <c r="C1755" s="3"/>
      <c r="D1755" s="3"/>
      <c r="E1755" s="3"/>
    </row>
    <row r="1756" spans="1:5" x14ac:dyDescent="0.15">
      <c r="A1756" s="2"/>
      <c r="B1756" s="3"/>
      <c r="C1756" s="3"/>
      <c r="D1756" s="3"/>
      <c r="E1756" s="3"/>
    </row>
    <row r="1757" spans="1:5" x14ac:dyDescent="0.15">
      <c r="A1757" s="2"/>
      <c r="B1757" s="3"/>
      <c r="C1757" s="3"/>
      <c r="D1757" s="3"/>
      <c r="E1757" s="3"/>
    </row>
    <row r="1758" spans="1:5" x14ac:dyDescent="0.15">
      <c r="A1758" s="2"/>
      <c r="B1758" s="3"/>
      <c r="C1758" s="3"/>
      <c r="D1758" s="3"/>
      <c r="E1758" s="3"/>
    </row>
    <row r="1759" spans="1:5" x14ac:dyDescent="0.15">
      <c r="A1759" s="2"/>
      <c r="B1759" s="3"/>
      <c r="C1759" s="3"/>
      <c r="D1759" s="3"/>
      <c r="E1759" s="3"/>
    </row>
    <row r="1760" spans="1:5" x14ac:dyDescent="0.15">
      <c r="A1760" s="2"/>
      <c r="B1760" s="3"/>
      <c r="C1760" s="3"/>
      <c r="D1760" s="3"/>
      <c r="E1760" s="3"/>
    </row>
    <row r="1761" spans="1:5" x14ac:dyDescent="0.15">
      <c r="A1761" s="2"/>
      <c r="B1761" s="3"/>
      <c r="C1761" s="3"/>
      <c r="D1761" s="3"/>
      <c r="E1761" s="3"/>
    </row>
    <row r="1762" spans="1:5" x14ac:dyDescent="0.15">
      <c r="A1762" s="2"/>
      <c r="B1762" s="3"/>
      <c r="C1762" s="3"/>
      <c r="D1762" s="3"/>
      <c r="E1762" s="3"/>
    </row>
    <row r="1763" spans="1:5" x14ac:dyDescent="0.15">
      <c r="A1763" s="2"/>
      <c r="B1763" s="3"/>
      <c r="C1763" s="3"/>
      <c r="D1763" s="3"/>
      <c r="E1763" s="3"/>
    </row>
    <row r="1764" spans="1:5" x14ac:dyDescent="0.15">
      <c r="A1764" s="2"/>
      <c r="B1764" s="3"/>
      <c r="C1764" s="3"/>
      <c r="D1764" s="3"/>
      <c r="E1764" s="3"/>
    </row>
    <row r="1765" spans="1:5" x14ac:dyDescent="0.15">
      <c r="A1765" s="2"/>
      <c r="B1765" s="3"/>
      <c r="C1765" s="3"/>
      <c r="D1765" s="3"/>
      <c r="E1765" s="3"/>
    </row>
    <row r="1766" spans="1:5" x14ac:dyDescent="0.15">
      <c r="A1766" s="2"/>
      <c r="B1766" s="3"/>
      <c r="C1766" s="3"/>
      <c r="D1766" s="3"/>
      <c r="E1766" s="3"/>
    </row>
    <row r="1767" spans="1:5" x14ac:dyDescent="0.15">
      <c r="A1767" s="2"/>
      <c r="B1767" s="3"/>
      <c r="C1767" s="3"/>
      <c r="D1767" s="3"/>
      <c r="E1767" s="3"/>
    </row>
    <row r="1768" spans="1:5" x14ac:dyDescent="0.15">
      <c r="A1768" s="2"/>
      <c r="B1768" s="3"/>
      <c r="C1768" s="3"/>
      <c r="D1768" s="3"/>
      <c r="E1768" s="3"/>
    </row>
    <row r="1769" spans="1:5" x14ac:dyDescent="0.15">
      <c r="A1769" s="2"/>
      <c r="B1769" s="3"/>
      <c r="C1769" s="3"/>
      <c r="D1769" s="3"/>
      <c r="E1769" s="3"/>
    </row>
    <row r="1770" spans="1:5" x14ac:dyDescent="0.15">
      <c r="A1770" s="2"/>
      <c r="B1770" s="3"/>
      <c r="C1770" s="3"/>
      <c r="D1770" s="3"/>
      <c r="E1770" s="3"/>
    </row>
    <row r="1771" spans="1:5" x14ac:dyDescent="0.15">
      <c r="A1771" s="2"/>
      <c r="B1771" s="3"/>
      <c r="C1771" s="3"/>
      <c r="D1771" s="3"/>
      <c r="E1771" s="3"/>
    </row>
    <row r="1772" spans="1:5" x14ac:dyDescent="0.15">
      <c r="A1772" s="2"/>
      <c r="B1772" s="3"/>
      <c r="C1772" s="3"/>
      <c r="D1772" s="3"/>
      <c r="E1772" s="3"/>
    </row>
    <row r="1773" spans="1:5" x14ac:dyDescent="0.15">
      <c r="A1773" s="2"/>
      <c r="B1773" s="3"/>
      <c r="C1773" s="3"/>
      <c r="D1773" s="3"/>
      <c r="E1773" s="3"/>
    </row>
    <row r="1774" spans="1:5" x14ac:dyDescent="0.15">
      <c r="A1774" s="2"/>
      <c r="B1774" s="3"/>
      <c r="C1774" s="3"/>
      <c r="D1774" s="3"/>
      <c r="E1774" s="3"/>
    </row>
    <row r="1775" spans="1:5" x14ac:dyDescent="0.15">
      <c r="A1775" s="2"/>
      <c r="B1775" s="3"/>
      <c r="C1775" s="3"/>
      <c r="D1775" s="3"/>
      <c r="E1775" s="3"/>
    </row>
    <row r="1776" spans="1:5" x14ac:dyDescent="0.15">
      <c r="A1776" s="2"/>
      <c r="B1776" s="3"/>
      <c r="C1776" s="3"/>
      <c r="D1776" s="3"/>
      <c r="E1776" s="3"/>
    </row>
    <row r="1777" spans="1:5" x14ac:dyDescent="0.15">
      <c r="A1777" s="2"/>
      <c r="B1777" s="3"/>
      <c r="C1777" s="3"/>
      <c r="D1777" s="3"/>
      <c r="E1777" s="3"/>
    </row>
    <row r="1778" spans="1:5" x14ac:dyDescent="0.15">
      <c r="A1778" s="2"/>
      <c r="B1778" s="3"/>
      <c r="C1778" s="3"/>
      <c r="D1778" s="3"/>
      <c r="E1778" s="3"/>
    </row>
    <row r="1779" spans="1:5" x14ac:dyDescent="0.15">
      <c r="A1779" s="2"/>
      <c r="B1779" s="3"/>
      <c r="C1779" s="3"/>
      <c r="D1779" s="3"/>
      <c r="E1779" s="3"/>
    </row>
    <row r="1780" spans="1:5" x14ac:dyDescent="0.15">
      <c r="A1780" s="2"/>
      <c r="B1780" s="3"/>
      <c r="C1780" s="3"/>
      <c r="D1780" s="3"/>
      <c r="E1780" s="3"/>
    </row>
    <row r="1781" spans="1:5" x14ac:dyDescent="0.15">
      <c r="A1781" s="2"/>
      <c r="B1781" s="3"/>
      <c r="C1781" s="3"/>
      <c r="D1781" s="3"/>
      <c r="E1781" s="3"/>
    </row>
    <row r="1782" spans="1:5" x14ac:dyDescent="0.15">
      <c r="A1782" s="2"/>
      <c r="B1782" s="3"/>
      <c r="C1782" s="3"/>
      <c r="D1782" s="3"/>
      <c r="E1782" s="3"/>
    </row>
    <row r="1783" spans="1:5" x14ac:dyDescent="0.15">
      <c r="A1783" s="2"/>
      <c r="B1783" s="3"/>
      <c r="C1783" s="3"/>
      <c r="D1783" s="3"/>
      <c r="E1783" s="3"/>
    </row>
    <row r="1784" spans="1:5" x14ac:dyDescent="0.15">
      <c r="A1784" s="2"/>
      <c r="B1784" s="3"/>
      <c r="C1784" s="3"/>
      <c r="D1784" s="3"/>
      <c r="E1784" s="3"/>
    </row>
    <row r="1785" spans="1:5" x14ac:dyDescent="0.15">
      <c r="A1785" s="2"/>
      <c r="B1785" s="3"/>
      <c r="C1785" s="3"/>
      <c r="D1785" s="3"/>
      <c r="E1785" s="3"/>
    </row>
    <row r="1786" spans="1:5" x14ac:dyDescent="0.15">
      <c r="A1786" s="2"/>
      <c r="B1786" s="3"/>
      <c r="C1786" s="3"/>
      <c r="D1786" s="3"/>
      <c r="E1786" s="3"/>
    </row>
    <row r="1787" spans="1:5" x14ac:dyDescent="0.15">
      <c r="A1787" s="2"/>
      <c r="B1787" s="3"/>
      <c r="C1787" s="3"/>
      <c r="D1787" s="3"/>
      <c r="E1787" s="3"/>
    </row>
    <row r="1788" spans="1:5" x14ac:dyDescent="0.15">
      <c r="A1788" s="2"/>
      <c r="B1788" s="3"/>
      <c r="C1788" s="3"/>
      <c r="D1788" s="3"/>
      <c r="E1788" s="3"/>
    </row>
    <row r="1789" spans="1:5" x14ac:dyDescent="0.15">
      <c r="A1789" s="2"/>
      <c r="B1789" s="3"/>
      <c r="C1789" s="3"/>
      <c r="D1789" s="3"/>
      <c r="E1789" s="3"/>
    </row>
    <row r="1790" spans="1:5" x14ac:dyDescent="0.15">
      <c r="A1790" s="2"/>
      <c r="B1790" s="3"/>
      <c r="C1790" s="3"/>
      <c r="D1790" s="3"/>
      <c r="E1790" s="3"/>
    </row>
    <row r="1791" spans="1:5" x14ac:dyDescent="0.15">
      <c r="A1791" s="2"/>
      <c r="B1791" s="3"/>
      <c r="C1791" s="3"/>
      <c r="D1791" s="3"/>
      <c r="E1791" s="3"/>
    </row>
    <row r="1792" spans="1:5" x14ac:dyDescent="0.15">
      <c r="A1792" s="2"/>
      <c r="B1792" s="3"/>
      <c r="C1792" s="3"/>
      <c r="D1792" s="3"/>
      <c r="E1792" s="3"/>
    </row>
    <row r="1793" spans="1:5" x14ac:dyDescent="0.15">
      <c r="A1793" s="2"/>
      <c r="B1793" s="3"/>
      <c r="C1793" s="3"/>
      <c r="D1793" s="3"/>
      <c r="E1793" s="3"/>
    </row>
    <row r="1794" spans="1:5" x14ac:dyDescent="0.15">
      <c r="A1794" s="2"/>
      <c r="B1794" s="3"/>
      <c r="C1794" s="3"/>
      <c r="D1794" s="3"/>
      <c r="E1794" s="3"/>
    </row>
    <row r="1795" spans="1:5" x14ac:dyDescent="0.15">
      <c r="A1795" s="2"/>
      <c r="B1795" s="3"/>
      <c r="C1795" s="3"/>
      <c r="D1795" s="3"/>
      <c r="E1795" s="3"/>
    </row>
    <row r="1796" spans="1:5" x14ac:dyDescent="0.15">
      <c r="A1796" s="2"/>
      <c r="B1796" s="3"/>
      <c r="C1796" s="3"/>
      <c r="D1796" s="3"/>
      <c r="E1796" s="3"/>
    </row>
    <row r="1797" spans="1:5" x14ac:dyDescent="0.15">
      <c r="A1797" s="2"/>
      <c r="B1797" s="3"/>
      <c r="C1797" s="3"/>
      <c r="D1797" s="3"/>
      <c r="E1797" s="3"/>
    </row>
    <row r="1798" spans="1:5" x14ac:dyDescent="0.15">
      <c r="A1798" s="2"/>
      <c r="B1798" s="3"/>
      <c r="C1798" s="3"/>
      <c r="D1798" s="3"/>
      <c r="E1798" s="3"/>
    </row>
    <row r="1799" spans="1:5" x14ac:dyDescent="0.15">
      <c r="A1799" s="2"/>
      <c r="B1799" s="3"/>
      <c r="C1799" s="3"/>
      <c r="D1799" s="3"/>
      <c r="E1799" s="3"/>
    </row>
    <row r="1800" spans="1:5" x14ac:dyDescent="0.15">
      <c r="A1800" s="2"/>
      <c r="B1800" s="3"/>
      <c r="C1800" s="3"/>
      <c r="D1800" s="3"/>
      <c r="E1800" s="3"/>
    </row>
    <row r="1801" spans="1:5" x14ac:dyDescent="0.15">
      <c r="A1801" s="2"/>
      <c r="B1801" s="3"/>
      <c r="C1801" s="3"/>
      <c r="D1801" s="3"/>
      <c r="E1801" s="3"/>
    </row>
    <row r="1802" spans="1:5" x14ac:dyDescent="0.15">
      <c r="A1802" s="2"/>
      <c r="B1802" s="3"/>
      <c r="C1802" s="3"/>
      <c r="D1802" s="3"/>
      <c r="E1802" s="3"/>
    </row>
    <row r="1803" spans="1:5" x14ac:dyDescent="0.15">
      <c r="A1803" s="2"/>
      <c r="B1803" s="3"/>
      <c r="C1803" s="3"/>
      <c r="D1803" s="3"/>
      <c r="E1803" s="3"/>
    </row>
    <row r="1804" spans="1:5" x14ac:dyDescent="0.15">
      <c r="A1804" s="2"/>
      <c r="B1804" s="3"/>
      <c r="C1804" s="3"/>
      <c r="D1804" s="3"/>
      <c r="E1804" s="3"/>
    </row>
    <row r="1805" spans="1:5" x14ac:dyDescent="0.15">
      <c r="A1805" s="2"/>
      <c r="B1805" s="3"/>
      <c r="C1805" s="3"/>
      <c r="D1805" s="3"/>
      <c r="E1805" s="3"/>
    </row>
    <row r="1806" spans="1:5" x14ac:dyDescent="0.15">
      <c r="A1806" s="2"/>
      <c r="B1806" s="3"/>
      <c r="C1806" s="3"/>
      <c r="D1806" s="3"/>
      <c r="E1806" s="3"/>
    </row>
    <row r="1807" spans="1:5" x14ac:dyDescent="0.15">
      <c r="A1807" s="2"/>
      <c r="B1807" s="3"/>
      <c r="C1807" s="3"/>
      <c r="D1807" s="3"/>
      <c r="E1807" s="3"/>
    </row>
    <row r="1808" spans="1:5" x14ac:dyDescent="0.15">
      <c r="A1808" s="2"/>
      <c r="B1808" s="3"/>
      <c r="C1808" s="3"/>
      <c r="D1808" s="3"/>
      <c r="E1808" s="3"/>
    </row>
    <row r="1809" spans="1:5" x14ac:dyDescent="0.15">
      <c r="A1809" s="2"/>
      <c r="B1809" s="3"/>
      <c r="C1809" s="3"/>
      <c r="D1809" s="3"/>
      <c r="E1809" s="3"/>
    </row>
    <row r="1810" spans="1:5" x14ac:dyDescent="0.15">
      <c r="A1810" s="2"/>
      <c r="B1810" s="3"/>
      <c r="C1810" s="3"/>
      <c r="D1810" s="3"/>
      <c r="E1810" s="3"/>
    </row>
    <row r="1811" spans="1:5" x14ac:dyDescent="0.15">
      <c r="A1811" s="2"/>
      <c r="B1811" s="3"/>
      <c r="C1811" s="3"/>
      <c r="D1811" s="3"/>
      <c r="E1811" s="3"/>
    </row>
    <row r="1812" spans="1:5" x14ac:dyDescent="0.15">
      <c r="A1812" s="2"/>
      <c r="B1812" s="3"/>
      <c r="C1812" s="3"/>
      <c r="D1812" s="3"/>
      <c r="E1812" s="3"/>
    </row>
    <row r="1813" spans="1:5" x14ac:dyDescent="0.15">
      <c r="A1813" s="2"/>
      <c r="B1813" s="3"/>
      <c r="C1813" s="3"/>
      <c r="D1813" s="3"/>
      <c r="E1813" s="3"/>
    </row>
    <row r="1814" spans="1:5" x14ac:dyDescent="0.15">
      <c r="A1814" s="2"/>
      <c r="B1814" s="3"/>
      <c r="C1814" s="3"/>
      <c r="D1814" s="3"/>
      <c r="E1814" s="3"/>
    </row>
    <row r="1815" spans="1:5" x14ac:dyDescent="0.15">
      <c r="A1815" s="2"/>
      <c r="B1815" s="3"/>
      <c r="C1815" s="3"/>
      <c r="D1815" s="3"/>
      <c r="E1815" s="3"/>
    </row>
    <row r="1816" spans="1:5" x14ac:dyDescent="0.15">
      <c r="A1816" s="2"/>
      <c r="B1816" s="3"/>
      <c r="C1816" s="3"/>
      <c r="D1816" s="3"/>
      <c r="E1816" s="3"/>
    </row>
    <row r="1817" spans="1:5" x14ac:dyDescent="0.15">
      <c r="A1817" s="2"/>
      <c r="B1817" s="3"/>
      <c r="C1817" s="3"/>
      <c r="D1817" s="3"/>
      <c r="E1817" s="3"/>
    </row>
    <row r="1818" spans="1:5" x14ac:dyDescent="0.15">
      <c r="A1818" s="2"/>
      <c r="B1818" s="3"/>
      <c r="C1818" s="3"/>
      <c r="D1818" s="3"/>
      <c r="E1818" s="3"/>
    </row>
    <row r="1819" spans="1:5" x14ac:dyDescent="0.15">
      <c r="A1819" s="2"/>
      <c r="B1819" s="3"/>
      <c r="C1819" s="3"/>
      <c r="D1819" s="3"/>
      <c r="E1819" s="3"/>
    </row>
    <row r="1820" spans="1:5" x14ac:dyDescent="0.15">
      <c r="A1820" s="2"/>
      <c r="B1820" s="3"/>
      <c r="C1820" s="3"/>
      <c r="D1820" s="3"/>
      <c r="E1820" s="3"/>
    </row>
    <row r="1821" spans="1:5" x14ac:dyDescent="0.15">
      <c r="A1821" s="2"/>
      <c r="B1821" s="3"/>
      <c r="C1821" s="3"/>
      <c r="D1821" s="3"/>
      <c r="E1821" s="3"/>
    </row>
    <row r="1822" spans="1:5" x14ac:dyDescent="0.15">
      <c r="A1822" s="2"/>
      <c r="B1822" s="3"/>
      <c r="C1822" s="3"/>
      <c r="D1822" s="3"/>
      <c r="E1822" s="3"/>
    </row>
    <row r="1823" spans="1:5" x14ac:dyDescent="0.15">
      <c r="A1823" s="2"/>
      <c r="B1823" s="3"/>
      <c r="C1823" s="3"/>
      <c r="D1823" s="3"/>
      <c r="E1823" s="3"/>
    </row>
    <row r="1824" spans="1:5" x14ac:dyDescent="0.15">
      <c r="A1824" s="2"/>
      <c r="B1824" s="3"/>
      <c r="C1824" s="3"/>
      <c r="D1824" s="3"/>
      <c r="E1824" s="3"/>
    </row>
    <row r="1825" spans="1:5" x14ac:dyDescent="0.15">
      <c r="A1825" s="2"/>
      <c r="B1825" s="3"/>
      <c r="C1825" s="3"/>
      <c r="D1825" s="3"/>
      <c r="E1825" s="3"/>
    </row>
    <row r="1826" spans="1:5" x14ac:dyDescent="0.15">
      <c r="A1826" s="2"/>
      <c r="B1826" s="3"/>
      <c r="C1826" s="3"/>
      <c r="D1826" s="3"/>
      <c r="E1826" s="3"/>
    </row>
    <row r="1827" spans="1:5" x14ac:dyDescent="0.15">
      <c r="A1827" s="2"/>
      <c r="B1827" s="3"/>
      <c r="C1827" s="3"/>
      <c r="D1827" s="3"/>
      <c r="E1827" s="3"/>
    </row>
    <row r="1828" spans="1:5" x14ac:dyDescent="0.15">
      <c r="A1828" s="2"/>
      <c r="B1828" s="3"/>
      <c r="C1828" s="3"/>
      <c r="D1828" s="3"/>
      <c r="E1828" s="3"/>
    </row>
    <row r="1829" spans="1:5" x14ac:dyDescent="0.15">
      <c r="A1829" s="2"/>
      <c r="B1829" s="3"/>
      <c r="C1829" s="3"/>
      <c r="D1829" s="3"/>
      <c r="E1829" s="3"/>
    </row>
    <row r="1830" spans="1:5" x14ac:dyDescent="0.15">
      <c r="A1830" s="2"/>
      <c r="B1830" s="3"/>
      <c r="C1830" s="3"/>
      <c r="D1830" s="3"/>
      <c r="E1830" s="3"/>
    </row>
    <row r="1831" spans="1:5" x14ac:dyDescent="0.15">
      <c r="A1831" s="2"/>
      <c r="B1831" s="3"/>
      <c r="C1831" s="3"/>
      <c r="D1831" s="3"/>
      <c r="E1831" s="3"/>
    </row>
    <row r="1832" spans="1:5" x14ac:dyDescent="0.15">
      <c r="A1832" s="2"/>
      <c r="B1832" s="3"/>
      <c r="C1832" s="3"/>
      <c r="D1832" s="3"/>
      <c r="E1832" s="3"/>
    </row>
    <row r="1833" spans="1:5" x14ac:dyDescent="0.15">
      <c r="A1833" s="2"/>
      <c r="B1833" s="3"/>
      <c r="C1833" s="3"/>
      <c r="D1833" s="3"/>
      <c r="E1833" s="3"/>
    </row>
    <row r="1834" spans="1:5" x14ac:dyDescent="0.15">
      <c r="A1834" s="2"/>
      <c r="B1834" s="3"/>
      <c r="C1834" s="3"/>
      <c r="D1834" s="3"/>
      <c r="E1834" s="3"/>
    </row>
    <row r="1835" spans="1:5" x14ac:dyDescent="0.15">
      <c r="A1835" s="2"/>
      <c r="B1835" s="3"/>
      <c r="C1835" s="3"/>
      <c r="D1835" s="3"/>
      <c r="E1835" s="3"/>
    </row>
    <row r="1836" spans="1:5" x14ac:dyDescent="0.15">
      <c r="A1836" s="2"/>
      <c r="B1836" s="3"/>
      <c r="C1836" s="3"/>
      <c r="D1836" s="3"/>
      <c r="E1836" s="3"/>
    </row>
    <row r="1837" spans="1:5" x14ac:dyDescent="0.15">
      <c r="A1837" s="2"/>
      <c r="B1837" s="3"/>
      <c r="C1837" s="3"/>
      <c r="D1837" s="3"/>
      <c r="E1837" s="3"/>
    </row>
    <row r="1838" spans="1:5" x14ac:dyDescent="0.15">
      <c r="A1838" s="2"/>
      <c r="B1838" s="3"/>
      <c r="C1838" s="3"/>
      <c r="D1838" s="3"/>
      <c r="E1838" s="3"/>
    </row>
    <row r="1839" spans="1:5" x14ac:dyDescent="0.15">
      <c r="A1839" s="2"/>
      <c r="B1839" s="3"/>
      <c r="C1839" s="3"/>
      <c r="D1839" s="3"/>
      <c r="E1839" s="3"/>
    </row>
    <row r="1840" spans="1:5" x14ac:dyDescent="0.15">
      <c r="A1840" s="2"/>
      <c r="B1840" s="3"/>
      <c r="C1840" s="3"/>
      <c r="D1840" s="3"/>
      <c r="E1840" s="3"/>
    </row>
    <row r="1841" spans="1:5" x14ac:dyDescent="0.15">
      <c r="A1841" s="2"/>
      <c r="B1841" s="3"/>
      <c r="C1841" s="3"/>
      <c r="D1841" s="3"/>
      <c r="E1841" s="3"/>
    </row>
    <row r="1842" spans="1:5" x14ac:dyDescent="0.15">
      <c r="A1842" s="2"/>
      <c r="B1842" s="3"/>
      <c r="C1842" s="3"/>
      <c r="D1842" s="3"/>
      <c r="E1842" s="3"/>
    </row>
    <row r="1843" spans="1:5" x14ac:dyDescent="0.15">
      <c r="A1843" s="2"/>
      <c r="B1843" s="3"/>
      <c r="C1843" s="3"/>
      <c r="D1843" s="3"/>
      <c r="E1843" s="3"/>
    </row>
    <row r="1844" spans="1:5" x14ac:dyDescent="0.15">
      <c r="A1844" s="2"/>
      <c r="B1844" s="3"/>
      <c r="C1844" s="3"/>
      <c r="D1844" s="3"/>
      <c r="E1844" s="3"/>
    </row>
    <row r="1845" spans="1:5" x14ac:dyDescent="0.15">
      <c r="A1845" s="2"/>
      <c r="B1845" s="3"/>
      <c r="C1845" s="3"/>
      <c r="D1845" s="3"/>
      <c r="E1845" s="3"/>
    </row>
    <row r="1846" spans="1:5" x14ac:dyDescent="0.15">
      <c r="A1846" s="2"/>
      <c r="B1846" s="3"/>
      <c r="C1846" s="3"/>
      <c r="D1846" s="3"/>
      <c r="E1846" s="3"/>
    </row>
    <row r="1847" spans="1:5" x14ac:dyDescent="0.15">
      <c r="A1847" s="2"/>
      <c r="B1847" s="3"/>
      <c r="C1847" s="3"/>
      <c r="D1847" s="3"/>
      <c r="E1847" s="3"/>
    </row>
    <row r="1848" spans="1:5" x14ac:dyDescent="0.15">
      <c r="A1848" s="2"/>
      <c r="B1848" s="3"/>
      <c r="C1848" s="3"/>
      <c r="D1848" s="3"/>
      <c r="E1848" s="3"/>
    </row>
    <row r="1849" spans="1:5" x14ac:dyDescent="0.15">
      <c r="A1849" s="2"/>
      <c r="B1849" s="3"/>
      <c r="C1849" s="3"/>
      <c r="D1849" s="3"/>
      <c r="E1849" s="3"/>
    </row>
    <row r="1850" spans="1:5" x14ac:dyDescent="0.15">
      <c r="A1850" s="2"/>
      <c r="B1850" s="3"/>
      <c r="C1850" s="3"/>
      <c r="D1850" s="3"/>
      <c r="E1850" s="3"/>
    </row>
    <row r="1851" spans="1:5" x14ac:dyDescent="0.15">
      <c r="A1851" s="2"/>
      <c r="B1851" s="3"/>
      <c r="C1851" s="3"/>
      <c r="D1851" s="3"/>
      <c r="E1851" s="3"/>
    </row>
    <row r="1852" spans="1:5" x14ac:dyDescent="0.15">
      <c r="A1852" s="2"/>
      <c r="B1852" s="3"/>
      <c r="C1852" s="3"/>
      <c r="D1852" s="3"/>
      <c r="E1852" s="3"/>
    </row>
    <row r="1853" spans="1:5" x14ac:dyDescent="0.15">
      <c r="A1853" s="2"/>
      <c r="B1853" s="3"/>
      <c r="C1853" s="3"/>
      <c r="D1853" s="3"/>
      <c r="E1853" s="3"/>
    </row>
    <row r="1854" spans="1:5" x14ac:dyDescent="0.15">
      <c r="A1854" s="2"/>
      <c r="B1854" s="3"/>
      <c r="C1854" s="3"/>
      <c r="D1854" s="3"/>
      <c r="E1854" s="3"/>
    </row>
    <row r="1855" spans="1:5" x14ac:dyDescent="0.15">
      <c r="A1855" s="2"/>
      <c r="B1855" s="3"/>
      <c r="C1855" s="3"/>
      <c r="D1855" s="3"/>
      <c r="E1855" s="3"/>
    </row>
    <row r="1856" spans="1:5" x14ac:dyDescent="0.15">
      <c r="A1856" s="2"/>
      <c r="B1856" s="3"/>
      <c r="C1856" s="3"/>
      <c r="D1856" s="3"/>
      <c r="E1856" s="3"/>
    </row>
    <row r="1857" spans="1:5" x14ac:dyDescent="0.15">
      <c r="A1857" s="2"/>
      <c r="B1857" s="3"/>
      <c r="C1857" s="3"/>
      <c r="D1857" s="3"/>
      <c r="E1857" s="3"/>
    </row>
    <row r="1858" spans="1:5" x14ac:dyDescent="0.15">
      <c r="A1858" s="2"/>
      <c r="B1858" s="3"/>
      <c r="C1858" s="3"/>
      <c r="D1858" s="3"/>
      <c r="E1858" s="3"/>
    </row>
    <row r="1859" spans="1:5" x14ac:dyDescent="0.15">
      <c r="A1859" s="2"/>
      <c r="B1859" s="3"/>
      <c r="C1859" s="3"/>
      <c r="D1859" s="3"/>
      <c r="E1859" s="3"/>
    </row>
    <row r="1860" spans="1:5" x14ac:dyDescent="0.15">
      <c r="A1860" s="2"/>
      <c r="B1860" s="3"/>
      <c r="C1860" s="3"/>
      <c r="D1860" s="3"/>
      <c r="E1860" s="3"/>
    </row>
    <row r="1861" spans="1:5" x14ac:dyDescent="0.15">
      <c r="A1861" s="2"/>
      <c r="B1861" s="3"/>
      <c r="C1861" s="3"/>
      <c r="D1861" s="3"/>
      <c r="E1861" s="3"/>
    </row>
    <row r="1862" spans="1:5" x14ac:dyDescent="0.15">
      <c r="A1862" s="2"/>
      <c r="B1862" s="3"/>
      <c r="C1862" s="3"/>
      <c r="D1862" s="3"/>
      <c r="E1862" s="3"/>
    </row>
    <row r="1863" spans="1:5" x14ac:dyDescent="0.15">
      <c r="A1863" s="2"/>
      <c r="B1863" s="3"/>
      <c r="C1863" s="3"/>
      <c r="D1863" s="3"/>
      <c r="E1863" s="3"/>
    </row>
    <row r="1864" spans="1:5" x14ac:dyDescent="0.15">
      <c r="A1864" s="2"/>
      <c r="B1864" s="3"/>
      <c r="C1864" s="3"/>
      <c r="D1864" s="3"/>
      <c r="E1864" s="3"/>
    </row>
    <row r="1865" spans="1:5" x14ac:dyDescent="0.15">
      <c r="A1865" s="2"/>
      <c r="B1865" s="3"/>
      <c r="C1865" s="3"/>
      <c r="D1865" s="3"/>
      <c r="E1865" s="3"/>
    </row>
    <row r="1866" spans="1:5" x14ac:dyDescent="0.15">
      <c r="A1866" s="2"/>
      <c r="B1866" s="3"/>
      <c r="C1866" s="3"/>
      <c r="D1866" s="3"/>
      <c r="E1866" s="3"/>
    </row>
    <row r="1867" spans="1:5" x14ac:dyDescent="0.15">
      <c r="A1867" s="2"/>
      <c r="B1867" s="3"/>
      <c r="C1867" s="3"/>
      <c r="D1867" s="3"/>
      <c r="E1867" s="3"/>
    </row>
    <row r="1868" spans="1:5" x14ac:dyDescent="0.15">
      <c r="A1868" s="2"/>
      <c r="B1868" s="3"/>
      <c r="C1868" s="3"/>
      <c r="D1868" s="3"/>
      <c r="E1868" s="3"/>
    </row>
    <row r="1869" spans="1:5" x14ac:dyDescent="0.15">
      <c r="A1869" s="2"/>
      <c r="B1869" s="3"/>
      <c r="C1869" s="3"/>
      <c r="D1869" s="3"/>
      <c r="E1869" s="3"/>
    </row>
    <row r="1870" spans="1:5" x14ac:dyDescent="0.15">
      <c r="A1870" s="2"/>
      <c r="B1870" s="3"/>
      <c r="C1870" s="3"/>
      <c r="D1870" s="3"/>
      <c r="E1870" s="3"/>
    </row>
    <row r="1871" spans="1:5" x14ac:dyDescent="0.15">
      <c r="A1871" s="2"/>
      <c r="B1871" s="3"/>
      <c r="C1871" s="3"/>
      <c r="D1871" s="3"/>
      <c r="E1871" s="3"/>
    </row>
    <row r="1872" spans="1:5" x14ac:dyDescent="0.15">
      <c r="A1872" s="2"/>
      <c r="B1872" s="3"/>
      <c r="C1872" s="3"/>
      <c r="D1872" s="3"/>
      <c r="E1872" s="3"/>
    </row>
    <row r="1873" spans="1:5" x14ac:dyDescent="0.15">
      <c r="A1873" s="2"/>
      <c r="B1873" s="3"/>
      <c r="C1873" s="3"/>
      <c r="D1873" s="3"/>
      <c r="E1873" s="3"/>
    </row>
    <row r="1874" spans="1:5" x14ac:dyDescent="0.15">
      <c r="A1874" s="2"/>
      <c r="B1874" s="3"/>
      <c r="C1874" s="3"/>
      <c r="D1874" s="3"/>
      <c r="E1874" s="3"/>
    </row>
    <row r="1875" spans="1:5" x14ac:dyDescent="0.15">
      <c r="A1875" s="2"/>
      <c r="B1875" s="3"/>
      <c r="C1875" s="3"/>
      <c r="D1875" s="3"/>
      <c r="E1875" s="3"/>
    </row>
    <row r="1876" spans="1:5" x14ac:dyDescent="0.15">
      <c r="A1876" s="2"/>
      <c r="B1876" s="3"/>
      <c r="C1876" s="3"/>
      <c r="D1876" s="3"/>
      <c r="E1876" s="3"/>
    </row>
    <row r="1877" spans="1:5" x14ac:dyDescent="0.15">
      <c r="A1877" s="2"/>
      <c r="B1877" s="3"/>
      <c r="C1877" s="3"/>
      <c r="D1877" s="3"/>
      <c r="E1877" s="3"/>
    </row>
    <row r="1878" spans="1:5" x14ac:dyDescent="0.15">
      <c r="A1878" s="2"/>
      <c r="B1878" s="3"/>
      <c r="C1878" s="3"/>
      <c r="D1878" s="3"/>
      <c r="E1878" s="3"/>
    </row>
    <row r="1879" spans="1:5" x14ac:dyDescent="0.15">
      <c r="A1879" s="2"/>
      <c r="B1879" s="3"/>
      <c r="C1879" s="3"/>
      <c r="D1879" s="3"/>
      <c r="E1879" s="3"/>
    </row>
    <row r="1880" spans="1:5" x14ac:dyDescent="0.15">
      <c r="A1880" s="2"/>
      <c r="B1880" s="3"/>
      <c r="C1880" s="3"/>
      <c r="D1880" s="3"/>
      <c r="E1880" s="3"/>
    </row>
    <row r="1881" spans="1:5" x14ac:dyDescent="0.15">
      <c r="A1881" s="2"/>
      <c r="B1881" s="3"/>
      <c r="C1881" s="3"/>
      <c r="D1881" s="3"/>
      <c r="E1881" s="3"/>
    </row>
    <row r="1882" spans="1:5" x14ac:dyDescent="0.15">
      <c r="A1882" s="2"/>
      <c r="B1882" s="3"/>
      <c r="C1882" s="3"/>
      <c r="D1882" s="3"/>
      <c r="E1882" s="3"/>
    </row>
    <row r="1883" spans="1:5" x14ac:dyDescent="0.15">
      <c r="A1883" s="2"/>
      <c r="B1883" s="3"/>
      <c r="C1883" s="3"/>
      <c r="D1883" s="3"/>
      <c r="E1883" s="3"/>
    </row>
    <row r="1884" spans="1:5" x14ac:dyDescent="0.15">
      <c r="A1884" s="2"/>
      <c r="B1884" s="3"/>
      <c r="C1884" s="3"/>
      <c r="D1884" s="3"/>
      <c r="E1884" s="3"/>
    </row>
    <row r="1885" spans="1:5" x14ac:dyDescent="0.15">
      <c r="A1885" s="2"/>
      <c r="B1885" s="3"/>
      <c r="C1885" s="3"/>
      <c r="D1885" s="3"/>
      <c r="E1885" s="3"/>
    </row>
    <row r="1886" spans="1:5" x14ac:dyDescent="0.15">
      <c r="A1886" s="2"/>
      <c r="B1886" s="3"/>
      <c r="C1886" s="3"/>
      <c r="D1886" s="3"/>
      <c r="E1886" s="3"/>
    </row>
    <row r="1887" spans="1:5" x14ac:dyDescent="0.15">
      <c r="A1887" s="2"/>
      <c r="B1887" s="3"/>
      <c r="C1887" s="3"/>
      <c r="D1887" s="3"/>
      <c r="E1887" s="3"/>
    </row>
    <row r="1888" spans="1:5" x14ac:dyDescent="0.15">
      <c r="A1888" s="2"/>
      <c r="B1888" s="3"/>
      <c r="C1888" s="3"/>
      <c r="D1888" s="3"/>
      <c r="E1888" s="3"/>
    </row>
    <row r="1889" spans="1:5" x14ac:dyDescent="0.15">
      <c r="A1889" s="2"/>
      <c r="B1889" s="3"/>
      <c r="C1889" s="3"/>
      <c r="D1889" s="3"/>
      <c r="E1889" s="3"/>
    </row>
    <row r="1890" spans="1:5" x14ac:dyDescent="0.15">
      <c r="A1890" s="2"/>
      <c r="B1890" s="3"/>
      <c r="C1890" s="3"/>
      <c r="D1890" s="3"/>
      <c r="E1890" s="3"/>
    </row>
    <row r="1891" spans="1:5" x14ac:dyDescent="0.15">
      <c r="A1891" s="2"/>
      <c r="B1891" s="3"/>
      <c r="C1891" s="3"/>
      <c r="D1891" s="3"/>
      <c r="E1891" s="3"/>
    </row>
    <row r="1892" spans="1:5" x14ac:dyDescent="0.15">
      <c r="A1892" s="2"/>
      <c r="B1892" s="3"/>
      <c r="C1892" s="3"/>
      <c r="D1892" s="3"/>
      <c r="E1892" s="3"/>
    </row>
    <row r="1893" spans="1:5" x14ac:dyDescent="0.15">
      <c r="A1893" s="2"/>
      <c r="B1893" s="3"/>
      <c r="C1893" s="3"/>
      <c r="D1893" s="3"/>
      <c r="E1893" s="3"/>
    </row>
    <row r="1894" spans="1:5" x14ac:dyDescent="0.15">
      <c r="A1894" s="2"/>
      <c r="B1894" s="3"/>
      <c r="C1894" s="3"/>
      <c r="D1894" s="3"/>
      <c r="E1894" s="3"/>
    </row>
    <row r="1895" spans="1:5" x14ac:dyDescent="0.15">
      <c r="A1895" s="2"/>
      <c r="B1895" s="3"/>
      <c r="C1895" s="3"/>
      <c r="D1895" s="3"/>
      <c r="E1895" s="3"/>
    </row>
    <row r="1896" spans="1:5" x14ac:dyDescent="0.15">
      <c r="A1896" s="2"/>
      <c r="B1896" s="3"/>
      <c r="C1896" s="3"/>
      <c r="D1896" s="3"/>
      <c r="E1896" s="3"/>
    </row>
    <row r="1897" spans="1:5" x14ac:dyDescent="0.15">
      <c r="A1897" s="2"/>
      <c r="B1897" s="3"/>
      <c r="C1897" s="3"/>
      <c r="D1897" s="3"/>
      <c r="E1897" s="3"/>
    </row>
    <row r="1898" spans="1:5" x14ac:dyDescent="0.15">
      <c r="A1898" s="2"/>
      <c r="B1898" s="3"/>
      <c r="C1898" s="3"/>
      <c r="D1898" s="3"/>
      <c r="E1898" s="3"/>
    </row>
    <row r="1899" spans="1:5" x14ac:dyDescent="0.15">
      <c r="A1899" s="2"/>
      <c r="B1899" s="3"/>
      <c r="C1899" s="3"/>
      <c r="D1899" s="3"/>
      <c r="E1899" s="3"/>
    </row>
    <row r="1900" spans="1:5" x14ac:dyDescent="0.15">
      <c r="A1900" s="2"/>
      <c r="B1900" s="3"/>
      <c r="C1900" s="3"/>
      <c r="D1900" s="3"/>
      <c r="E1900" s="3"/>
    </row>
    <row r="1901" spans="1:5" x14ac:dyDescent="0.15">
      <c r="A1901" s="2"/>
      <c r="B1901" s="3"/>
      <c r="C1901" s="3"/>
      <c r="D1901" s="3"/>
      <c r="E1901" s="3"/>
    </row>
    <row r="1902" spans="1:5" x14ac:dyDescent="0.15">
      <c r="A1902" s="2"/>
      <c r="B1902" s="3"/>
      <c r="C1902" s="3"/>
      <c r="D1902" s="3"/>
      <c r="E1902" s="3"/>
    </row>
    <row r="1903" spans="1:5" x14ac:dyDescent="0.15">
      <c r="A1903" s="2"/>
      <c r="B1903" s="3"/>
      <c r="C1903" s="3"/>
      <c r="D1903" s="3"/>
      <c r="E1903" s="3"/>
    </row>
    <row r="1904" spans="1:5" x14ac:dyDescent="0.15">
      <c r="A1904" s="2"/>
      <c r="B1904" s="3"/>
      <c r="C1904" s="3"/>
      <c r="D1904" s="3"/>
      <c r="E1904" s="3"/>
    </row>
    <row r="1905" spans="1:5" x14ac:dyDescent="0.15">
      <c r="A1905" s="2"/>
      <c r="B1905" s="3"/>
      <c r="C1905" s="3"/>
      <c r="D1905" s="3"/>
      <c r="E1905" s="3"/>
    </row>
    <row r="1906" spans="1:5" x14ac:dyDescent="0.15">
      <c r="A1906" s="2"/>
      <c r="B1906" s="3"/>
      <c r="C1906" s="3"/>
      <c r="D1906" s="3"/>
      <c r="E1906" s="3"/>
    </row>
    <row r="1907" spans="1:5" x14ac:dyDescent="0.15">
      <c r="A1907" s="2"/>
      <c r="B1907" s="3"/>
      <c r="C1907" s="3"/>
      <c r="D1907" s="3"/>
      <c r="E1907" s="3"/>
    </row>
    <row r="1908" spans="1:5" x14ac:dyDescent="0.15">
      <c r="A1908" s="2"/>
      <c r="B1908" s="3"/>
      <c r="C1908" s="3"/>
      <c r="D1908" s="3"/>
      <c r="E1908" s="3"/>
    </row>
    <row r="1909" spans="1:5" x14ac:dyDescent="0.15">
      <c r="A1909" s="2"/>
      <c r="B1909" s="3"/>
      <c r="C1909" s="3"/>
      <c r="D1909" s="3"/>
      <c r="E1909" s="3"/>
    </row>
    <row r="1910" spans="1:5" x14ac:dyDescent="0.15">
      <c r="A1910" s="2"/>
      <c r="B1910" s="3"/>
      <c r="C1910" s="3"/>
      <c r="D1910" s="3"/>
      <c r="E1910" s="3"/>
    </row>
    <row r="1911" spans="1:5" x14ac:dyDescent="0.15">
      <c r="A1911" s="2"/>
      <c r="B1911" s="3"/>
      <c r="C1911" s="3"/>
      <c r="D1911" s="3"/>
      <c r="E1911" s="3"/>
    </row>
    <row r="1912" spans="1:5" x14ac:dyDescent="0.15">
      <c r="A1912" s="2"/>
      <c r="B1912" s="3"/>
      <c r="C1912" s="3"/>
      <c r="D1912" s="3"/>
      <c r="E1912" s="3"/>
    </row>
    <row r="1913" spans="1:5" x14ac:dyDescent="0.15">
      <c r="A1913" s="2"/>
      <c r="B1913" s="3"/>
      <c r="C1913" s="3"/>
      <c r="D1913" s="3"/>
      <c r="E1913" s="3"/>
    </row>
    <row r="1914" spans="1:5" x14ac:dyDescent="0.15">
      <c r="A1914" s="2"/>
      <c r="B1914" s="3"/>
      <c r="C1914" s="3"/>
      <c r="D1914" s="3"/>
      <c r="E1914" s="3"/>
    </row>
    <row r="1915" spans="1:5" x14ac:dyDescent="0.15">
      <c r="A1915" s="2"/>
      <c r="B1915" s="3"/>
      <c r="C1915" s="3"/>
      <c r="D1915" s="3"/>
      <c r="E1915" s="3"/>
    </row>
    <row r="1916" spans="1:5" x14ac:dyDescent="0.15">
      <c r="A1916" s="2"/>
      <c r="B1916" s="3"/>
      <c r="C1916" s="3"/>
      <c r="D1916" s="3"/>
      <c r="E1916" s="3"/>
    </row>
    <row r="1917" spans="1:5" x14ac:dyDescent="0.15">
      <c r="A1917" s="2"/>
      <c r="B1917" s="3"/>
      <c r="C1917" s="3"/>
      <c r="D1917" s="3"/>
      <c r="E1917" s="3"/>
    </row>
    <row r="1918" spans="1:5" x14ac:dyDescent="0.15">
      <c r="A1918" s="2"/>
      <c r="B1918" s="3"/>
      <c r="C1918" s="3"/>
      <c r="D1918" s="3"/>
      <c r="E1918" s="3"/>
    </row>
    <row r="1919" spans="1:5" x14ac:dyDescent="0.15">
      <c r="A1919" s="2"/>
      <c r="B1919" s="3"/>
      <c r="C1919" s="3"/>
      <c r="D1919" s="3"/>
      <c r="E1919" s="3"/>
    </row>
    <row r="1920" spans="1:5" x14ac:dyDescent="0.15">
      <c r="A1920" s="2"/>
      <c r="B1920" s="3"/>
      <c r="C1920" s="3"/>
      <c r="D1920" s="3"/>
      <c r="E1920" s="3"/>
    </row>
    <row r="1921" spans="1:5" x14ac:dyDescent="0.15">
      <c r="A1921" s="2"/>
      <c r="B1921" s="3"/>
      <c r="C1921" s="3"/>
      <c r="D1921" s="3"/>
      <c r="E1921" s="3"/>
    </row>
    <row r="1922" spans="1:5" x14ac:dyDescent="0.15">
      <c r="A1922" s="2"/>
      <c r="B1922" s="3"/>
      <c r="C1922" s="3"/>
      <c r="D1922" s="3"/>
      <c r="E1922" s="3"/>
    </row>
    <row r="1923" spans="1:5" x14ac:dyDescent="0.15">
      <c r="A1923" s="2"/>
      <c r="B1923" s="3"/>
      <c r="C1923" s="3"/>
      <c r="D1923" s="3"/>
      <c r="E1923" s="3"/>
    </row>
    <row r="1924" spans="1:5" x14ac:dyDescent="0.15">
      <c r="A1924" s="2"/>
      <c r="B1924" s="3"/>
      <c r="C1924" s="3"/>
      <c r="D1924" s="3"/>
      <c r="E1924" s="3"/>
    </row>
    <row r="1925" spans="1:5" x14ac:dyDescent="0.15">
      <c r="A1925" s="2"/>
      <c r="B1925" s="3"/>
      <c r="C1925" s="3"/>
      <c r="D1925" s="3"/>
      <c r="E1925" s="3"/>
    </row>
    <row r="1926" spans="1:5" x14ac:dyDescent="0.15">
      <c r="A1926" s="2"/>
      <c r="B1926" s="3"/>
      <c r="C1926" s="3"/>
      <c r="D1926" s="3"/>
      <c r="E1926" s="3"/>
    </row>
    <row r="1927" spans="1:5" x14ac:dyDescent="0.15">
      <c r="A1927" s="2"/>
      <c r="B1927" s="3"/>
      <c r="C1927" s="3"/>
      <c r="D1927" s="3"/>
      <c r="E1927" s="3"/>
    </row>
    <row r="1928" spans="1:5" x14ac:dyDescent="0.15">
      <c r="A1928" s="2"/>
      <c r="B1928" s="3"/>
      <c r="C1928" s="3"/>
      <c r="D1928" s="3"/>
      <c r="E1928" s="3"/>
    </row>
    <row r="1929" spans="1:5" x14ac:dyDescent="0.15">
      <c r="A1929" s="2"/>
      <c r="B1929" s="3"/>
      <c r="C1929" s="3"/>
      <c r="D1929" s="3"/>
      <c r="E1929" s="3"/>
    </row>
    <row r="1930" spans="1:5" x14ac:dyDescent="0.15">
      <c r="A1930" s="2"/>
      <c r="B1930" s="3"/>
      <c r="C1930" s="3"/>
      <c r="D1930" s="3"/>
      <c r="E1930" s="3"/>
    </row>
    <row r="1931" spans="1:5" x14ac:dyDescent="0.15">
      <c r="A1931" s="2"/>
      <c r="B1931" s="3"/>
      <c r="C1931" s="3"/>
      <c r="D1931" s="3"/>
      <c r="E1931" s="3"/>
    </row>
    <row r="1932" spans="1:5" x14ac:dyDescent="0.15">
      <c r="A1932" s="2"/>
      <c r="B1932" s="3"/>
      <c r="C1932" s="3"/>
      <c r="D1932" s="3"/>
      <c r="E1932" s="3"/>
    </row>
    <row r="1933" spans="1:5" x14ac:dyDescent="0.15">
      <c r="A1933" s="2"/>
      <c r="B1933" s="3"/>
      <c r="C1933" s="3"/>
      <c r="D1933" s="3"/>
      <c r="E1933" s="3"/>
    </row>
    <row r="1934" spans="1:5" x14ac:dyDescent="0.15">
      <c r="A1934" s="2"/>
      <c r="B1934" s="3"/>
      <c r="C1934" s="3"/>
      <c r="D1934" s="3"/>
      <c r="E1934" s="3"/>
    </row>
    <row r="1935" spans="1:5" x14ac:dyDescent="0.15">
      <c r="A1935" s="2"/>
      <c r="B1935" s="3"/>
      <c r="C1935" s="3"/>
      <c r="D1935" s="3"/>
      <c r="E1935" s="3"/>
    </row>
    <row r="1936" spans="1:5" x14ac:dyDescent="0.15">
      <c r="A1936" s="2"/>
      <c r="B1936" s="3"/>
      <c r="C1936" s="3"/>
      <c r="D1936" s="3"/>
      <c r="E1936" s="3"/>
    </row>
    <row r="1937" spans="1:5" x14ac:dyDescent="0.15">
      <c r="A1937" s="2"/>
      <c r="B1937" s="3"/>
      <c r="C1937" s="3"/>
      <c r="D1937" s="3"/>
      <c r="E1937" s="3"/>
    </row>
    <row r="1938" spans="1:5" x14ac:dyDescent="0.15">
      <c r="A1938" s="2"/>
      <c r="B1938" s="3"/>
      <c r="C1938" s="3"/>
      <c r="D1938" s="3"/>
      <c r="E1938" s="3"/>
    </row>
    <row r="1939" spans="1:5" x14ac:dyDescent="0.15">
      <c r="A1939" s="2"/>
      <c r="B1939" s="3"/>
      <c r="C1939" s="3"/>
      <c r="D1939" s="3"/>
      <c r="E1939" s="3"/>
    </row>
    <row r="1940" spans="1:5" x14ac:dyDescent="0.15">
      <c r="A1940" s="2"/>
      <c r="B1940" s="3"/>
      <c r="C1940" s="3"/>
      <c r="D1940" s="3"/>
      <c r="E1940" s="3"/>
    </row>
    <row r="1941" spans="1:5" x14ac:dyDescent="0.15">
      <c r="A1941" s="2"/>
      <c r="B1941" s="3"/>
      <c r="C1941" s="3"/>
      <c r="D1941" s="3"/>
      <c r="E1941" s="3"/>
    </row>
    <row r="1942" spans="1:5" x14ac:dyDescent="0.15">
      <c r="A1942" s="2"/>
      <c r="B1942" s="3"/>
      <c r="C1942" s="3"/>
      <c r="D1942" s="3"/>
      <c r="E1942" s="3"/>
    </row>
    <row r="1943" spans="1:5" x14ac:dyDescent="0.15">
      <c r="A1943" s="2"/>
      <c r="B1943" s="3"/>
      <c r="C1943" s="3"/>
      <c r="D1943" s="3"/>
      <c r="E1943" s="3"/>
    </row>
    <row r="1944" spans="1:5" x14ac:dyDescent="0.15">
      <c r="A1944" s="2"/>
      <c r="B1944" s="3"/>
      <c r="C1944" s="3"/>
      <c r="D1944" s="3"/>
      <c r="E1944" s="3"/>
    </row>
    <row r="1945" spans="1:5" x14ac:dyDescent="0.15">
      <c r="A1945" s="2"/>
      <c r="B1945" s="3"/>
      <c r="C1945" s="3"/>
      <c r="D1945" s="3"/>
      <c r="E1945" s="3"/>
    </row>
    <row r="1946" spans="1:5" x14ac:dyDescent="0.15">
      <c r="A1946" s="2"/>
      <c r="B1946" s="3"/>
      <c r="C1946" s="3"/>
      <c r="D1946" s="3"/>
      <c r="E1946" s="3"/>
    </row>
    <row r="1947" spans="1:5" x14ac:dyDescent="0.15">
      <c r="A1947" s="2"/>
      <c r="B1947" s="3"/>
      <c r="C1947" s="3"/>
      <c r="D1947" s="3"/>
      <c r="E1947" s="3"/>
    </row>
    <row r="1948" spans="1:5" x14ac:dyDescent="0.15">
      <c r="A1948" s="2"/>
      <c r="B1948" s="3"/>
      <c r="C1948" s="3"/>
      <c r="D1948" s="3"/>
      <c r="E1948" s="3"/>
    </row>
    <row r="1949" spans="1:5" x14ac:dyDescent="0.15">
      <c r="A1949" s="2"/>
      <c r="B1949" s="3"/>
      <c r="C1949" s="3"/>
      <c r="D1949" s="3"/>
      <c r="E1949" s="3"/>
    </row>
    <row r="1950" spans="1:5" x14ac:dyDescent="0.15">
      <c r="A1950" s="2"/>
      <c r="B1950" s="3"/>
      <c r="C1950" s="3"/>
      <c r="D1950" s="3"/>
      <c r="E1950" s="3"/>
    </row>
    <row r="1951" spans="1:5" x14ac:dyDescent="0.15">
      <c r="A1951" s="2"/>
      <c r="B1951" s="3"/>
      <c r="C1951" s="3"/>
      <c r="D1951" s="3"/>
      <c r="E1951" s="3"/>
    </row>
    <row r="1952" spans="1:5" x14ac:dyDescent="0.15">
      <c r="A1952" s="2"/>
      <c r="B1952" s="3"/>
      <c r="C1952" s="3"/>
      <c r="D1952" s="3"/>
      <c r="E1952" s="3"/>
    </row>
    <row r="1953" spans="1:5" x14ac:dyDescent="0.15">
      <c r="A1953" s="2"/>
      <c r="B1953" s="3"/>
      <c r="C1953" s="3"/>
      <c r="D1953" s="3"/>
      <c r="E1953" s="3"/>
    </row>
    <row r="1954" spans="1:5" x14ac:dyDescent="0.15">
      <c r="A1954" s="2"/>
      <c r="B1954" s="3"/>
      <c r="C1954" s="3"/>
      <c r="D1954" s="3"/>
      <c r="E1954" s="3"/>
    </row>
    <row r="1955" spans="1:5" x14ac:dyDescent="0.15">
      <c r="A1955" s="2"/>
      <c r="B1955" s="3"/>
      <c r="C1955" s="3"/>
      <c r="D1955" s="3"/>
      <c r="E1955" s="3"/>
    </row>
    <row r="1956" spans="1:5" x14ac:dyDescent="0.15">
      <c r="A1956" s="2"/>
      <c r="B1956" s="3"/>
      <c r="C1956" s="3"/>
      <c r="D1956" s="3"/>
      <c r="E1956" s="3"/>
    </row>
    <row r="1957" spans="1:5" x14ac:dyDescent="0.15">
      <c r="A1957" s="2"/>
      <c r="B1957" s="3"/>
      <c r="C1957" s="3"/>
      <c r="D1957" s="3"/>
      <c r="E1957" s="3"/>
    </row>
    <row r="1958" spans="1:5" x14ac:dyDescent="0.15">
      <c r="A1958" s="2"/>
      <c r="B1958" s="3"/>
      <c r="C1958" s="3"/>
      <c r="D1958" s="3"/>
      <c r="E1958" s="3"/>
    </row>
    <row r="1959" spans="1:5" x14ac:dyDescent="0.15">
      <c r="A1959" s="2"/>
      <c r="B1959" s="3"/>
      <c r="C1959" s="3"/>
      <c r="D1959" s="3"/>
      <c r="E1959" s="3"/>
    </row>
    <row r="1960" spans="1:5" x14ac:dyDescent="0.15">
      <c r="A1960" s="2"/>
      <c r="B1960" s="3"/>
      <c r="C1960" s="3"/>
      <c r="D1960" s="3"/>
      <c r="E1960" s="3"/>
    </row>
    <row r="1961" spans="1:5" x14ac:dyDescent="0.15">
      <c r="A1961" s="2"/>
      <c r="B1961" s="3"/>
      <c r="C1961" s="3"/>
      <c r="D1961" s="3"/>
      <c r="E1961" s="3"/>
    </row>
    <row r="1962" spans="1:5" x14ac:dyDescent="0.15">
      <c r="A1962" s="2"/>
      <c r="B1962" s="3"/>
      <c r="C1962" s="3"/>
      <c r="D1962" s="3"/>
      <c r="E1962" s="3"/>
    </row>
    <row r="1963" spans="1:5" x14ac:dyDescent="0.15">
      <c r="A1963" s="2"/>
      <c r="B1963" s="3"/>
      <c r="C1963" s="3"/>
      <c r="D1963" s="3"/>
      <c r="E1963" s="3"/>
    </row>
    <row r="1964" spans="1:5" x14ac:dyDescent="0.15">
      <c r="A1964" s="2"/>
      <c r="B1964" s="3"/>
      <c r="C1964" s="3"/>
      <c r="D1964" s="3"/>
      <c r="E1964" s="3"/>
    </row>
    <row r="1965" spans="1:5" x14ac:dyDescent="0.15">
      <c r="A1965" s="2"/>
      <c r="B1965" s="3"/>
      <c r="C1965" s="3"/>
      <c r="D1965" s="3"/>
      <c r="E1965" s="3"/>
    </row>
    <row r="1966" spans="1:5" x14ac:dyDescent="0.15">
      <c r="A1966" s="2"/>
      <c r="B1966" s="3"/>
      <c r="C1966" s="3"/>
      <c r="D1966" s="3"/>
      <c r="E1966" s="3"/>
    </row>
    <row r="1967" spans="1:5" x14ac:dyDescent="0.15">
      <c r="A1967" s="2"/>
      <c r="B1967" s="3"/>
      <c r="C1967" s="3"/>
      <c r="D1967" s="3"/>
      <c r="E1967" s="3"/>
    </row>
    <row r="1968" spans="1:5" x14ac:dyDescent="0.15">
      <c r="A1968" s="2"/>
      <c r="B1968" s="3"/>
      <c r="C1968" s="3"/>
      <c r="D1968" s="3"/>
      <c r="E1968" s="3"/>
    </row>
    <row r="1969" spans="1:5" x14ac:dyDescent="0.15">
      <c r="A1969" s="2"/>
      <c r="B1969" s="3"/>
      <c r="C1969" s="3"/>
      <c r="D1969" s="3"/>
      <c r="E1969" s="3"/>
    </row>
    <row r="1970" spans="1:5" x14ac:dyDescent="0.15">
      <c r="A1970" s="2"/>
      <c r="B1970" s="3"/>
      <c r="C1970" s="3"/>
      <c r="D1970" s="3"/>
      <c r="E1970" s="3"/>
    </row>
    <row r="1971" spans="1:5" x14ac:dyDescent="0.15">
      <c r="A1971" s="2"/>
      <c r="B1971" s="3"/>
      <c r="C1971" s="3"/>
      <c r="D1971" s="3"/>
      <c r="E1971" s="3"/>
    </row>
    <row r="1972" spans="1:5" x14ac:dyDescent="0.15">
      <c r="A1972" s="2"/>
      <c r="B1972" s="3"/>
      <c r="C1972" s="3"/>
      <c r="D1972" s="3"/>
      <c r="E1972" s="3"/>
    </row>
    <row r="1973" spans="1:5" x14ac:dyDescent="0.15">
      <c r="A1973" s="2"/>
      <c r="B1973" s="3"/>
      <c r="C1973" s="3"/>
      <c r="D1973" s="3"/>
      <c r="E1973" s="3"/>
    </row>
    <row r="1974" spans="1:5" x14ac:dyDescent="0.15">
      <c r="A1974" s="2"/>
      <c r="B1974" s="3"/>
      <c r="C1974" s="3"/>
      <c r="D1974" s="3"/>
      <c r="E1974" s="3"/>
    </row>
    <row r="1975" spans="1:5" x14ac:dyDescent="0.15">
      <c r="A1975" s="2"/>
      <c r="B1975" s="3"/>
      <c r="C1975" s="3"/>
      <c r="D1975" s="3"/>
      <c r="E1975" s="3"/>
    </row>
    <row r="1976" spans="1:5" x14ac:dyDescent="0.15">
      <c r="A1976" s="2"/>
      <c r="B1976" s="3"/>
      <c r="C1976" s="3"/>
      <c r="D1976" s="3"/>
      <c r="E1976" s="3"/>
    </row>
    <row r="1977" spans="1:5" x14ac:dyDescent="0.15">
      <c r="A1977" s="2"/>
      <c r="B1977" s="3"/>
      <c r="C1977" s="3"/>
      <c r="D1977" s="3"/>
      <c r="E1977" s="3"/>
    </row>
    <row r="1978" spans="1:5" x14ac:dyDescent="0.15">
      <c r="A1978" s="2"/>
      <c r="B1978" s="3"/>
      <c r="C1978" s="3"/>
      <c r="D1978" s="3"/>
      <c r="E1978" s="3"/>
    </row>
    <row r="1979" spans="1:5" x14ac:dyDescent="0.15">
      <c r="A1979" s="2"/>
      <c r="B1979" s="3"/>
      <c r="C1979" s="3"/>
      <c r="D1979" s="3"/>
      <c r="E1979" s="3"/>
    </row>
    <row r="1980" spans="1:5" x14ac:dyDescent="0.15">
      <c r="A1980" s="2"/>
      <c r="B1980" s="3"/>
      <c r="C1980" s="3"/>
      <c r="D1980" s="3"/>
      <c r="E1980" s="3"/>
    </row>
    <row r="1981" spans="1:5" x14ac:dyDescent="0.15">
      <c r="A1981" s="2"/>
      <c r="B1981" s="3"/>
      <c r="C1981" s="3"/>
      <c r="D1981" s="3"/>
      <c r="E1981" s="3"/>
    </row>
    <row r="1982" spans="1:5" x14ac:dyDescent="0.15">
      <c r="A1982" s="2"/>
      <c r="B1982" s="3"/>
      <c r="C1982" s="3"/>
      <c r="D1982" s="3"/>
      <c r="E1982" s="3"/>
    </row>
    <row r="1983" spans="1:5" x14ac:dyDescent="0.15">
      <c r="A1983" s="2"/>
      <c r="B1983" s="3"/>
      <c r="C1983" s="3"/>
      <c r="D1983" s="3"/>
      <c r="E1983" s="3"/>
    </row>
    <row r="1984" spans="1:5" x14ac:dyDescent="0.15">
      <c r="A1984" s="2"/>
      <c r="B1984" s="3"/>
      <c r="C1984" s="3"/>
      <c r="D1984" s="3"/>
      <c r="E1984" s="3"/>
    </row>
    <row r="1985" spans="1:5" x14ac:dyDescent="0.15">
      <c r="A1985" s="2"/>
      <c r="B1985" s="3"/>
      <c r="C1985" s="3"/>
      <c r="D1985" s="3"/>
      <c r="E1985" s="3"/>
    </row>
    <row r="1986" spans="1:5" x14ac:dyDescent="0.15">
      <c r="A1986" s="2"/>
      <c r="B1986" s="3"/>
      <c r="C1986" s="3"/>
      <c r="D1986" s="3"/>
      <c r="E1986" s="3"/>
    </row>
    <row r="1987" spans="1:5" x14ac:dyDescent="0.15">
      <c r="A1987" s="2"/>
      <c r="B1987" s="3"/>
      <c r="C1987" s="3"/>
      <c r="D1987" s="3"/>
      <c r="E1987" s="3"/>
    </row>
    <row r="1988" spans="1:5" x14ac:dyDescent="0.15">
      <c r="A1988" s="2"/>
      <c r="B1988" s="3"/>
      <c r="C1988" s="3"/>
      <c r="D1988" s="3"/>
      <c r="E1988" s="3"/>
    </row>
    <row r="1989" spans="1:5" x14ac:dyDescent="0.15">
      <c r="A1989" s="2"/>
      <c r="B1989" s="3"/>
      <c r="C1989" s="3"/>
      <c r="D1989" s="3"/>
      <c r="E1989" s="3"/>
    </row>
    <row r="1990" spans="1:5" x14ac:dyDescent="0.15">
      <c r="A1990" s="2"/>
      <c r="B1990" s="3"/>
      <c r="C1990" s="3"/>
      <c r="D1990" s="3"/>
      <c r="E1990" s="3"/>
    </row>
    <row r="1991" spans="1:5" x14ac:dyDescent="0.15">
      <c r="A1991" s="2"/>
      <c r="B1991" s="3"/>
      <c r="C1991" s="3"/>
      <c r="D1991" s="3"/>
      <c r="E1991" s="3"/>
    </row>
    <row r="1992" spans="1:5" x14ac:dyDescent="0.15">
      <c r="A1992" s="2"/>
      <c r="B1992" s="3"/>
      <c r="C1992" s="3"/>
      <c r="D1992" s="3"/>
      <c r="E1992" s="3"/>
    </row>
    <row r="1993" spans="1:5" x14ac:dyDescent="0.15">
      <c r="A1993" s="2"/>
      <c r="B1993" s="3"/>
      <c r="C1993" s="3"/>
      <c r="D1993" s="3"/>
      <c r="E1993" s="3"/>
    </row>
    <row r="1994" spans="1:5" x14ac:dyDescent="0.15">
      <c r="A1994" s="2"/>
      <c r="B1994" s="3"/>
      <c r="C1994" s="3"/>
      <c r="D1994" s="3"/>
      <c r="E1994" s="3"/>
    </row>
    <row r="1995" spans="1:5" x14ac:dyDescent="0.15">
      <c r="A1995" s="2"/>
      <c r="B1995" s="3"/>
      <c r="C1995" s="3"/>
      <c r="D1995" s="3"/>
      <c r="E1995" s="3"/>
    </row>
    <row r="1996" spans="1:5" x14ac:dyDescent="0.15">
      <c r="A1996" s="2"/>
      <c r="B1996" s="3"/>
      <c r="C1996" s="3"/>
      <c r="D1996" s="3"/>
      <c r="E1996" s="3"/>
    </row>
    <row r="1997" spans="1:5" x14ac:dyDescent="0.15">
      <c r="A1997" s="2"/>
      <c r="B1997" s="3"/>
      <c r="C1997" s="3"/>
      <c r="D1997" s="3"/>
      <c r="E1997" s="3"/>
    </row>
    <row r="1998" spans="1:5" x14ac:dyDescent="0.15">
      <c r="A1998" s="2"/>
      <c r="B1998" s="3"/>
      <c r="C1998" s="3"/>
      <c r="D1998" s="3"/>
      <c r="E1998" s="3"/>
    </row>
    <row r="1999" spans="1:5" x14ac:dyDescent="0.15">
      <c r="A1999" s="2"/>
      <c r="B1999" s="3"/>
      <c r="C1999" s="3"/>
      <c r="D1999" s="3"/>
      <c r="E1999" s="3"/>
    </row>
    <row r="2000" spans="1:5" x14ac:dyDescent="0.15">
      <c r="A2000" s="2"/>
      <c r="B2000" s="3"/>
      <c r="C2000" s="3"/>
      <c r="D2000" s="3"/>
      <c r="E2000" s="3"/>
    </row>
    <row r="2001" spans="1:5" x14ac:dyDescent="0.15">
      <c r="A2001" s="2"/>
      <c r="B2001" s="3"/>
      <c r="C2001" s="3"/>
      <c r="D2001" s="3"/>
      <c r="E2001" s="3"/>
    </row>
    <row r="2002" spans="1:5" x14ac:dyDescent="0.15">
      <c r="A2002" s="2"/>
      <c r="B2002" s="3"/>
      <c r="C2002" s="3"/>
      <c r="D2002" s="3"/>
      <c r="E2002" s="3"/>
    </row>
    <row r="2003" spans="1:5" x14ac:dyDescent="0.15">
      <c r="A2003" s="2"/>
      <c r="B2003" s="3"/>
      <c r="C2003" s="3"/>
      <c r="D2003" s="3"/>
      <c r="E2003" s="3"/>
    </row>
    <row r="2004" spans="1:5" x14ac:dyDescent="0.15">
      <c r="A2004" s="2"/>
      <c r="B2004" s="3"/>
      <c r="C2004" s="3"/>
      <c r="D2004" s="3"/>
      <c r="E2004" s="3"/>
    </row>
    <row r="2005" spans="1:5" x14ac:dyDescent="0.15">
      <c r="A2005" s="2"/>
      <c r="B2005" s="3"/>
      <c r="C2005" s="3"/>
      <c r="D2005" s="3"/>
      <c r="E2005" s="3"/>
    </row>
    <row r="2006" spans="1:5" x14ac:dyDescent="0.15">
      <c r="A2006" s="2"/>
      <c r="B2006" s="3"/>
      <c r="C2006" s="3"/>
      <c r="D2006" s="3"/>
      <c r="E2006" s="3"/>
    </row>
    <row r="2007" spans="1:5" x14ac:dyDescent="0.15">
      <c r="A2007" s="2"/>
      <c r="B2007" s="3"/>
      <c r="C2007" s="3"/>
      <c r="D2007" s="3"/>
      <c r="E2007" s="3"/>
    </row>
    <row r="2008" spans="1:5" x14ac:dyDescent="0.15">
      <c r="A2008" s="2"/>
      <c r="B2008" s="3"/>
      <c r="C2008" s="3"/>
      <c r="D2008" s="3"/>
      <c r="E2008" s="3"/>
    </row>
    <row r="2009" spans="1:5" x14ac:dyDescent="0.15">
      <c r="A2009" s="2"/>
      <c r="B2009" s="3"/>
      <c r="C2009" s="3"/>
      <c r="D2009" s="3"/>
      <c r="E2009" s="3"/>
    </row>
    <row r="2010" spans="1:5" x14ac:dyDescent="0.15">
      <c r="A2010" s="2"/>
      <c r="B2010" s="3"/>
      <c r="C2010" s="3"/>
      <c r="D2010" s="3"/>
      <c r="E2010" s="3"/>
    </row>
    <row r="2011" spans="1:5" x14ac:dyDescent="0.15">
      <c r="A2011" s="2"/>
      <c r="B2011" s="3"/>
      <c r="C2011" s="3"/>
      <c r="D2011" s="3"/>
      <c r="E2011" s="3"/>
    </row>
    <row r="2012" spans="1:5" x14ac:dyDescent="0.15">
      <c r="A2012" s="2"/>
      <c r="B2012" s="3"/>
      <c r="C2012" s="3"/>
      <c r="D2012" s="3"/>
      <c r="E2012" s="3"/>
    </row>
    <row r="2013" spans="1:5" x14ac:dyDescent="0.15">
      <c r="A2013" s="2"/>
      <c r="B2013" s="3"/>
      <c r="C2013" s="3"/>
      <c r="D2013" s="3"/>
      <c r="E2013" s="3"/>
    </row>
    <row r="2014" spans="1:5" x14ac:dyDescent="0.15">
      <c r="A2014" s="2"/>
      <c r="B2014" s="3"/>
      <c r="C2014" s="3"/>
      <c r="D2014" s="3"/>
      <c r="E2014" s="3"/>
    </row>
    <row r="2015" spans="1:5" x14ac:dyDescent="0.15">
      <c r="A2015" s="2"/>
      <c r="B2015" s="3"/>
      <c r="C2015" s="3"/>
      <c r="D2015" s="3"/>
      <c r="E2015" s="3"/>
    </row>
    <row r="2016" spans="1:5" x14ac:dyDescent="0.15">
      <c r="A2016" s="2"/>
      <c r="B2016" s="3"/>
      <c r="C2016" s="3"/>
      <c r="D2016" s="3"/>
      <c r="E2016" s="3"/>
    </row>
    <row r="2017" spans="1:5" x14ac:dyDescent="0.15">
      <c r="A2017" s="2"/>
      <c r="B2017" s="3"/>
      <c r="C2017" s="3"/>
      <c r="D2017" s="3"/>
      <c r="E2017" s="3"/>
    </row>
    <row r="2018" spans="1:5" x14ac:dyDescent="0.15">
      <c r="A2018" s="2"/>
      <c r="B2018" s="3"/>
      <c r="C2018" s="3"/>
      <c r="D2018" s="3"/>
      <c r="E2018" s="3"/>
    </row>
    <row r="2019" spans="1:5" x14ac:dyDescent="0.15">
      <c r="A2019" s="2"/>
      <c r="B2019" s="3"/>
      <c r="C2019" s="3"/>
      <c r="D2019" s="3"/>
      <c r="E2019" s="3"/>
    </row>
    <row r="2020" spans="1:5" x14ac:dyDescent="0.15">
      <c r="A2020" s="2"/>
      <c r="B2020" s="3"/>
      <c r="C2020" s="3"/>
      <c r="D2020" s="3"/>
      <c r="E2020" s="3"/>
    </row>
    <row r="2021" spans="1:5" x14ac:dyDescent="0.15">
      <c r="A2021" s="2"/>
      <c r="B2021" s="3"/>
      <c r="C2021" s="3"/>
      <c r="D2021" s="3"/>
      <c r="E2021" s="3"/>
    </row>
    <row r="2022" spans="1:5" x14ac:dyDescent="0.15">
      <c r="A2022" s="2"/>
      <c r="B2022" s="3"/>
      <c r="C2022" s="3"/>
      <c r="D2022" s="3"/>
      <c r="E2022" s="3"/>
    </row>
    <row r="2023" spans="1:5" x14ac:dyDescent="0.15">
      <c r="A2023" s="2"/>
      <c r="B2023" s="3"/>
      <c r="C2023" s="3"/>
      <c r="D2023" s="3"/>
      <c r="E2023" s="3"/>
    </row>
    <row r="2024" spans="1:5" x14ac:dyDescent="0.15">
      <c r="A2024" s="2"/>
      <c r="B2024" s="3"/>
      <c r="C2024" s="3"/>
      <c r="D2024" s="3"/>
      <c r="E2024" s="3"/>
    </row>
    <row r="2025" spans="1:5" x14ac:dyDescent="0.15">
      <c r="A2025" s="2"/>
      <c r="B2025" s="3"/>
      <c r="C2025" s="3"/>
      <c r="D2025" s="3"/>
      <c r="E2025" s="3"/>
    </row>
    <row r="2026" spans="1:5" x14ac:dyDescent="0.15">
      <c r="A2026" s="2"/>
      <c r="B2026" s="3"/>
      <c r="C2026" s="3"/>
      <c r="D2026" s="3"/>
      <c r="E2026" s="3"/>
    </row>
    <row r="2027" spans="1:5" x14ac:dyDescent="0.15">
      <c r="A2027" s="2"/>
      <c r="B2027" s="3"/>
      <c r="C2027" s="3"/>
      <c r="D2027" s="3"/>
      <c r="E2027" s="3"/>
    </row>
    <row r="2028" spans="1:5" x14ac:dyDescent="0.15">
      <c r="A2028" s="2"/>
      <c r="B2028" s="3"/>
      <c r="C2028" s="3"/>
      <c r="D2028" s="3"/>
      <c r="E2028" s="3"/>
    </row>
    <row r="2029" spans="1:5" x14ac:dyDescent="0.15">
      <c r="A2029" s="2"/>
      <c r="B2029" s="3"/>
      <c r="C2029" s="3"/>
      <c r="D2029" s="3"/>
      <c r="E2029" s="3"/>
    </row>
    <row r="2030" spans="1:5" x14ac:dyDescent="0.15">
      <c r="A2030" s="2"/>
      <c r="B2030" s="3"/>
      <c r="C2030" s="3"/>
      <c r="D2030" s="3"/>
      <c r="E2030" s="3"/>
    </row>
    <row r="2031" spans="1:5" x14ac:dyDescent="0.15">
      <c r="A2031" s="2"/>
      <c r="B2031" s="3"/>
      <c r="C2031" s="3"/>
      <c r="D2031" s="3"/>
      <c r="E2031" s="3"/>
    </row>
    <row r="2032" spans="1:5" x14ac:dyDescent="0.15">
      <c r="A2032" s="2"/>
      <c r="B2032" s="3"/>
      <c r="C2032" s="3"/>
      <c r="D2032" s="3"/>
      <c r="E2032" s="3"/>
    </row>
    <row r="2033" spans="1:5" x14ac:dyDescent="0.15">
      <c r="A2033" s="2"/>
      <c r="B2033" s="3"/>
      <c r="C2033" s="3"/>
      <c r="D2033" s="3"/>
      <c r="E2033" s="3"/>
    </row>
    <row r="2034" spans="1:5" x14ac:dyDescent="0.15">
      <c r="A2034" s="2"/>
      <c r="B2034" s="3"/>
      <c r="C2034" s="3"/>
      <c r="D2034" s="3"/>
      <c r="E2034" s="3"/>
    </row>
    <row r="2035" spans="1:5" x14ac:dyDescent="0.15">
      <c r="A2035" s="2"/>
      <c r="B2035" s="3"/>
      <c r="C2035" s="3"/>
      <c r="D2035" s="3"/>
      <c r="E2035" s="3"/>
    </row>
    <row r="2036" spans="1:5" x14ac:dyDescent="0.15">
      <c r="A2036" s="2"/>
      <c r="B2036" s="3"/>
      <c r="C2036" s="3"/>
      <c r="D2036" s="3"/>
      <c r="E2036" s="3"/>
    </row>
    <row r="2037" spans="1:5" x14ac:dyDescent="0.15">
      <c r="A2037" s="2"/>
      <c r="B2037" s="3"/>
      <c r="C2037" s="3"/>
      <c r="D2037" s="3"/>
      <c r="E2037" s="3"/>
    </row>
    <row r="2038" spans="1:5" x14ac:dyDescent="0.15">
      <c r="A2038" s="2"/>
      <c r="B2038" s="3"/>
      <c r="C2038" s="3"/>
      <c r="D2038" s="3"/>
      <c r="E2038" s="3"/>
    </row>
    <row r="2039" spans="1:5" x14ac:dyDescent="0.15">
      <c r="A2039" s="2"/>
      <c r="B2039" s="3"/>
      <c r="C2039" s="3"/>
      <c r="D2039" s="3"/>
      <c r="E2039" s="3"/>
    </row>
    <row r="2040" spans="1:5" x14ac:dyDescent="0.15">
      <c r="A2040" s="2"/>
      <c r="B2040" s="3"/>
      <c r="C2040" s="3"/>
      <c r="D2040" s="3"/>
      <c r="E2040" s="3"/>
    </row>
    <row r="2041" spans="1:5" x14ac:dyDescent="0.15">
      <c r="A2041" s="2"/>
      <c r="B2041" s="3"/>
      <c r="C2041" s="3"/>
      <c r="D2041" s="3"/>
      <c r="E2041" s="3"/>
    </row>
    <row r="2042" spans="1:5" x14ac:dyDescent="0.15">
      <c r="A2042" s="2"/>
      <c r="B2042" s="3"/>
      <c r="C2042" s="3"/>
      <c r="D2042" s="3"/>
      <c r="E2042" s="3"/>
    </row>
    <row r="2043" spans="1:5" x14ac:dyDescent="0.15">
      <c r="A2043" s="2"/>
      <c r="B2043" s="3"/>
      <c r="C2043" s="3"/>
      <c r="D2043" s="3"/>
      <c r="E2043" s="3"/>
    </row>
    <row r="2044" spans="1:5" x14ac:dyDescent="0.15">
      <c r="A2044" s="2"/>
      <c r="B2044" s="3"/>
      <c r="C2044" s="3"/>
      <c r="D2044" s="3"/>
      <c r="E2044" s="3"/>
    </row>
    <row r="2045" spans="1:5" x14ac:dyDescent="0.15">
      <c r="A2045" s="2"/>
      <c r="B2045" s="3"/>
      <c r="C2045" s="3"/>
      <c r="D2045" s="3"/>
      <c r="E2045" s="3"/>
    </row>
    <row r="2046" spans="1:5" x14ac:dyDescent="0.15">
      <c r="A2046" s="2"/>
      <c r="B2046" s="3"/>
      <c r="C2046" s="3"/>
      <c r="D2046" s="3"/>
      <c r="E2046" s="3"/>
    </row>
    <row r="2047" spans="1:5" x14ac:dyDescent="0.15">
      <c r="A2047" s="2"/>
      <c r="B2047" s="3"/>
      <c r="C2047" s="3"/>
      <c r="D2047" s="3"/>
      <c r="E2047" s="3"/>
    </row>
    <row r="2048" spans="1:5" x14ac:dyDescent="0.15">
      <c r="A2048" s="2"/>
      <c r="B2048" s="3"/>
      <c r="C2048" s="3"/>
      <c r="D2048" s="3"/>
      <c r="E2048" s="3"/>
    </row>
    <row r="2049" spans="1:5" x14ac:dyDescent="0.15">
      <c r="A2049" s="2"/>
      <c r="B2049" s="3"/>
      <c r="C2049" s="3"/>
      <c r="D2049" s="3"/>
      <c r="E2049" s="3"/>
    </row>
    <row r="2050" spans="1:5" x14ac:dyDescent="0.15">
      <c r="A2050" s="2"/>
      <c r="B2050" s="3"/>
      <c r="C2050" s="3"/>
      <c r="D2050" s="3"/>
      <c r="E2050" s="3"/>
    </row>
    <row r="2051" spans="1:5" x14ac:dyDescent="0.15">
      <c r="A2051" s="2"/>
      <c r="B2051" s="3"/>
      <c r="C2051" s="3"/>
      <c r="D2051" s="3"/>
      <c r="E2051" s="3"/>
    </row>
    <row r="2052" spans="1:5" x14ac:dyDescent="0.15">
      <c r="A2052" s="2"/>
      <c r="B2052" s="3"/>
      <c r="C2052" s="3"/>
      <c r="D2052" s="3"/>
      <c r="E2052" s="3"/>
    </row>
    <row r="2053" spans="1:5" x14ac:dyDescent="0.15">
      <c r="A2053" s="2"/>
      <c r="B2053" s="3"/>
      <c r="C2053" s="3"/>
      <c r="D2053" s="3"/>
      <c r="E2053" s="3"/>
    </row>
    <row r="2054" spans="1:5" x14ac:dyDescent="0.15">
      <c r="A2054" s="2"/>
      <c r="B2054" s="3"/>
      <c r="C2054" s="3"/>
      <c r="D2054" s="3"/>
      <c r="E2054" s="3"/>
    </row>
    <row r="2055" spans="1:5" x14ac:dyDescent="0.15">
      <c r="A2055" s="2"/>
      <c r="B2055" s="3"/>
      <c r="C2055" s="3"/>
      <c r="D2055" s="3"/>
      <c r="E2055" s="3"/>
    </row>
    <row r="2056" spans="1:5" x14ac:dyDescent="0.15">
      <c r="A2056" s="2"/>
      <c r="B2056" s="3"/>
      <c r="C2056" s="3"/>
      <c r="D2056" s="3"/>
      <c r="E2056" s="3"/>
    </row>
    <row r="2057" spans="1:5" x14ac:dyDescent="0.15">
      <c r="A2057" s="2"/>
      <c r="B2057" s="3"/>
      <c r="C2057" s="3"/>
      <c r="D2057" s="3"/>
      <c r="E2057" s="3"/>
    </row>
    <row r="2058" spans="1:5" x14ac:dyDescent="0.15">
      <c r="A2058" s="2"/>
      <c r="B2058" s="3"/>
      <c r="C2058" s="3"/>
      <c r="D2058" s="3"/>
      <c r="E2058" s="3"/>
    </row>
    <row r="2059" spans="1:5" x14ac:dyDescent="0.15">
      <c r="A2059" s="2"/>
      <c r="B2059" s="3"/>
      <c r="C2059" s="3"/>
      <c r="D2059" s="3"/>
      <c r="E2059" s="3"/>
    </row>
    <row r="2060" spans="1:5" x14ac:dyDescent="0.15">
      <c r="A2060" s="2"/>
      <c r="B2060" s="3"/>
      <c r="C2060" s="3"/>
      <c r="D2060" s="3"/>
      <c r="E2060" s="3"/>
    </row>
    <row r="2061" spans="1:5" x14ac:dyDescent="0.15">
      <c r="A2061" s="2"/>
      <c r="B2061" s="3"/>
      <c r="C2061" s="3"/>
      <c r="D2061" s="3"/>
      <c r="E2061" s="3"/>
    </row>
    <row r="2062" spans="1:5" x14ac:dyDescent="0.15">
      <c r="A2062" s="2"/>
      <c r="B2062" s="3"/>
      <c r="C2062" s="3"/>
      <c r="D2062" s="3"/>
      <c r="E2062" s="3"/>
    </row>
    <row r="2063" spans="1:5" x14ac:dyDescent="0.15">
      <c r="A2063" s="2"/>
      <c r="B2063" s="3"/>
      <c r="C2063" s="3"/>
      <c r="D2063" s="3"/>
      <c r="E2063" s="3"/>
    </row>
    <row r="2064" spans="1:5" x14ac:dyDescent="0.15">
      <c r="A2064" s="2"/>
      <c r="B2064" s="3"/>
      <c r="C2064" s="3"/>
      <c r="D2064" s="3"/>
      <c r="E2064" s="3"/>
    </row>
    <row r="2065" spans="1:5" x14ac:dyDescent="0.15">
      <c r="A2065" s="2"/>
      <c r="B2065" s="3"/>
      <c r="C2065" s="3"/>
      <c r="D2065" s="3"/>
      <c r="E2065" s="3"/>
    </row>
    <row r="2066" spans="1:5" x14ac:dyDescent="0.15">
      <c r="A2066" s="2"/>
      <c r="B2066" s="3"/>
      <c r="C2066" s="3"/>
      <c r="D2066" s="3"/>
      <c r="E2066" s="3"/>
    </row>
    <row r="2067" spans="1:5" x14ac:dyDescent="0.15">
      <c r="A2067" s="2"/>
      <c r="B2067" s="3"/>
      <c r="C2067" s="3"/>
      <c r="D2067" s="3"/>
      <c r="E2067" s="3"/>
    </row>
    <row r="2068" spans="1:5" x14ac:dyDescent="0.15">
      <c r="A2068" s="2"/>
      <c r="B2068" s="3"/>
      <c r="C2068" s="3"/>
      <c r="D2068" s="3"/>
      <c r="E2068" s="3"/>
    </row>
    <row r="2069" spans="1:5" x14ac:dyDescent="0.15">
      <c r="A2069" s="2"/>
      <c r="B2069" s="3"/>
      <c r="C2069" s="3"/>
      <c r="D2069" s="3"/>
      <c r="E2069" s="3"/>
    </row>
    <row r="2070" spans="1:5" x14ac:dyDescent="0.15">
      <c r="A2070" s="2"/>
      <c r="B2070" s="3"/>
      <c r="C2070" s="3"/>
      <c r="D2070" s="3"/>
      <c r="E2070" s="3"/>
    </row>
    <row r="2071" spans="1:5" x14ac:dyDescent="0.15">
      <c r="A2071" s="2"/>
      <c r="B2071" s="3"/>
      <c r="C2071" s="3"/>
      <c r="D2071" s="3"/>
      <c r="E2071" s="3"/>
    </row>
    <row r="2072" spans="1:5" x14ac:dyDescent="0.15">
      <c r="A2072" s="2"/>
      <c r="B2072" s="3"/>
      <c r="C2072" s="3"/>
      <c r="D2072" s="3"/>
      <c r="E2072" s="3"/>
    </row>
    <row r="2073" spans="1:5" x14ac:dyDescent="0.15">
      <c r="A2073" s="2"/>
      <c r="B2073" s="3"/>
      <c r="C2073" s="3"/>
      <c r="D2073" s="3"/>
      <c r="E2073" s="3"/>
    </row>
    <row r="2074" spans="1:5" x14ac:dyDescent="0.15">
      <c r="A2074" s="2"/>
      <c r="B2074" s="3"/>
      <c r="C2074" s="3"/>
      <c r="D2074" s="3"/>
      <c r="E2074" s="3"/>
    </row>
    <row r="2075" spans="1:5" x14ac:dyDescent="0.15">
      <c r="A2075" s="2"/>
      <c r="B2075" s="3"/>
      <c r="C2075" s="3"/>
      <c r="D2075" s="3"/>
      <c r="E2075" s="3"/>
    </row>
    <row r="2076" spans="1:5" x14ac:dyDescent="0.15">
      <c r="A2076" s="2"/>
      <c r="B2076" s="3"/>
      <c r="C2076" s="3"/>
      <c r="D2076" s="3"/>
      <c r="E2076" s="3"/>
    </row>
    <row r="2077" spans="1:5" x14ac:dyDescent="0.15">
      <c r="A2077" s="2"/>
      <c r="B2077" s="3"/>
      <c r="C2077" s="3"/>
      <c r="D2077" s="3"/>
      <c r="E2077" s="3"/>
    </row>
    <row r="2078" spans="1:5" x14ac:dyDescent="0.15">
      <c r="A2078" s="2"/>
      <c r="B2078" s="3"/>
      <c r="C2078" s="3"/>
      <c r="D2078" s="3"/>
      <c r="E2078" s="3"/>
    </row>
    <row r="2079" spans="1:5" x14ac:dyDescent="0.15">
      <c r="A2079" s="2"/>
      <c r="B2079" s="3"/>
      <c r="C2079" s="3"/>
      <c r="D2079" s="3"/>
      <c r="E2079" s="3"/>
    </row>
    <row r="2080" spans="1:5" x14ac:dyDescent="0.15">
      <c r="A2080" s="2"/>
      <c r="B2080" s="3"/>
      <c r="C2080" s="3"/>
      <c r="D2080" s="3"/>
      <c r="E2080" s="3"/>
    </row>
    <row r="2081" spans="1:5" x14ac:dyDescent="0.15">
      <c r="A2081" s="2"/>
      <c r="B2081" s="3"/>
      <c r="C2081" s="3"/>
      <c r="D2081" s="3"/>
      <c r="E2081" s="3"/>
    </row>
    <row r="2082" spans="1:5" x14ac:dyDescent="0.15">
      <c r="A2082" s="2"/>
      <c r="B2082" s="3"/>
      <c r="C2082" s="3"/>
      <c r="D2082" s="3"/>
      <c r="E2082" s="3"/>
    </row>
    <row r="2083" spans="1:5" x14ac:dyDescent="0.15">
      <c r="A2083" s="2"/>
      <c r="B2083" s="3"/>
      <c r="C2083" s="3"/>
      <c r="D2083" s="3"/>
      <c r="E2083" s="3"/>
    </row>
    <row r="2084" spans="1:5" x14ac:dyDescent="0.15">
      <c r="A2084" s="2"/>
      <c r="B2084" s="3"/>
      <c r="C2084" s="3"/>
      <c r="D2084" s="3"/>
      <c r="E2084" s="3"/>
    </row>
    <row r="2085" spans="1:5" x14ac:dyDescent="0.15">
      <c r="A2085" s="2"/>
      <c r="B2085" s="3"/>
      <c r="C2085" s="3"/>
      <c r="D2085" s="3"/>
      <c r="E2085" s="3"/>
    </row>
    <row r="2086" spans="1:5" x14ac:dyDescent="0.15">
      <c r="A2086" s="2"/>
      <c r="B2086" s="3"/>
      <c r="C2086" s="3"/>
      <c r="D2086" s="3"/>
      <c r="E2086" s="3"/>
    </row>
    <row r="2087" spans="1:5" x14ac:dyDescent="0.15">
      <c r="A2087" s="2"/>
      <c r="B2087" s="3"/>
      <c r="C2087" s="3"/>
      <c r="D2087" s="3"/>
      <c r="E2087" s="3"/>
    </row>
    <row r="2088" spans="1:5" x14ac:dyDescent="0.15">
      <c r="A2088" s="2"/>
      <c r="B2088" s="3"/>
      <c r="C2088" s="3"/>
      <c r="D2088" s="3"/>
      <c r="E2088" s="3"/>
    </row>
    <row r="2089" spans="1:5" x14ac:dyDescent="0.15">
      <c r="A2089" s="2"/>
      <c r="B2089" s="3"/>
      <c r="C2089" s="3"/>
      <c r="D2089" s="3"/>
      <c r="E2089" s="3"/>
    </row>
    <row r="2090" spans="1:5" x14ac:dyDescent="0.15">
      <c r="A2090" s="2"/>
      <c r="B2090" s="3"/>
      <c r="C2090" s="3"/>
      <c r="D2090" s="3"/>
      <c r="E2090" s="3"/>
    </row>
    <row r="2091" spans="1:5" x14ac:dyDescent="0.15">
      <c r="A2091" s="2"/>
      <c r="B2091" s="3"/>
      <c r="C2091" s="3"/>
      <c r="D2091" s="3"/>
      <c r="E2091" s="3"/>
    </row>
    <row r="2092" spans="1:5" x14ac:dyDescent="0.15">
      <c r="A2092" s="2"/>
      <c r="B2092" s="3"/>
      <c r="C2092" s="3"/>
      <c r="D2092" s="3"/>
      <c r="E2092" s="3"/>
    </row>
    <row r="2093" spans="1:5" x14ac:dyDescent="0.15">
      <c r="A2093" s="2"/>
      <c r="B2093" s="3"/>
      <c r="C2093" s="3"/>
      <c r="D2093" s="3"/>
      <c r="E2093" s="3"/>
    </row>
    <row r="2094" spans="1:5" x14ac:dyDescent="0.15">
      <c r="A2094" s="2"/>
      <c r="B2094" s="3"/>
      <c r="C2094" s="3"/>
      <c r="D2094" s="3"/>
      <c r="E2094" s="3"/>
    </row>
    <row r="2095" spans="1:5" x14ac:dyDescent="0.15">
      <c r="A2095" s="2"/>
      <c r="B2095" s="3"/>
      <c r="C2095" s="3"/>
      <c r="D2095" s="3"/>
      <c r="E2095" s="3"/>
    </row>
    <row r="2096" spans="1:5" x14ac:dyDescent="0.15">
      <c r="A2096" s="2"/>
      <c r="B2096" s="3"/>
      <c r="C2096" s="3"/>
      <c r="D2096" s="3"/>
      <c r="E2096" s="3"/>
    </row>
    <row r="2097" spans="1:5" x14ac:dyDescent="0.15">
      <c r="A2097" s="2"/>
      <c r="B2097" s="3"/>
      <c r="C2097" s="3"/>
      <c r="D2097" s="3"/>
      <c r="E2097" s="3"/>
    </row>
    <row r="2098" spans="1:5" x14ac:dyDescent="0.15">
      <c r="A2098" s="2"/>
      <c r="B2098" s="3"/>
      <c r="C2098" s="3"/>
      <c r="D2098" s="3"/>
      <c r="E2098" s="3"/>
    </row>
    <row r="2099" spans="1:5" x14ac:dyDescent="0.15">
      <c r="A2099" s="2"/>
      <c r="B2099" s="3"/>
      <c r="C2099" s="3"/>
      <c r="D2099" s="3"/>
      <c r="E2099" s="3"/>
    </row>
    <row r="2100" spans="1:5" x14ac:dyDescent="0.15">
      <c r="A2100" s="2"/>
      <c r="B2100" s="3"/>
      <c r="C2100" s="3"/>
      <c r="D2100" s="3"/>
      <c r="E2100" s="3"/>
    </row>
    <row r="2101" spans="1:5" x14ac:dyDescent="0.15">
      <c r="A2101" s="2"/>
      <c r="B2101" s="3"/>
      <c r="C2101" s="3"/>
      <c r="D2101" s="3"/>
      <c r="E2101" s="3"/>
    </row>
    <row r="2102" spans="1:5" x14ac:dyDescent="0.15">
      <c r="A2102" s="2"/>
      <c r="B2102" s="3"/>
      <c r="C2102" s="3"/>
      <c r="D2102" s="3"/>
      <c r="E2102" s="3"/>
    </row>
    <row r="2103" spans="1:5" x14ac:dyDescent="0.15">
      <c r="A2103" s="2"/>
      <c r="B2103" s="3"/>
      <c r="C2103" s="3"/>
      <c r="D2103" s="3"/>
      <c r="E2103" s="3"/>
    </row>
    <row r="2104" spans="1:5" x14ac:dyDescent="0.15">
      <c r="A2104" s="2"/>
      <c r="B2104" s="3"/>
      <c r="C2104" s="3"/>
      <c r="D2104" s="3"/>
      <c r="E2104" s="3"/>
    </row>
    <row r="2105" spans="1:5" x14ac:dyDescent="0.15">
      <c r="A2105" s="2"/>
      <c r="B2105" s="3"/>
      <c r="C2105" s="3"/>
      <c r="D2105" s="3"/>
      <c r="E2105" s="3"/>
    </row>
    <row r="2106" spans="1:5" x14ac:dyDescent="0.15">
      <c r="A2106" s="2"/>
      <c r="B2106" s="3"/>
      <c r="C2106" s="3"/>
      <c r="D2106" s="3"/>
      <c r="E2106" s="3"/>
    </row>
    <row r="2107" spans="1:5" x14ac:dyDescent="0.15">
      <c r="A2107" s="2"/>
      <c r="B2107" s="3"/>
      <c r="C2107" s="3"/>
      <c r="D2107" s="3"/>
      <c r="E2107" s="3"/>
    </row>
    <row r="2108" spans="1:5" x14ac:dyDescent="0.15">
      <c r="A2108" s="2"/>
      <c r="B2108" s="3"/>
      <c r="C2108" s="3"/>
      <c r="D2108" s="3"/>
      <c r="E2108" s="3"/>
    </row>
    <row r="2109" spans="1:5" x14ac:dyDescent="0.15">
      <c r="A2109" s="2"/>
      <c r="B2109" s="3"/>
      <c r="C2109" s="3"/>
      <c r="D2109" s="3"/>
      <c r="E2109" s="3"/>
    </row>
    <row r="2110" spans="1:5" x14ac:dyDescent="0.15">
      <c r="A2110" s="2"/>
      <c r="B2110" s="3"/>
      <c r="C2110" s="3"/>
      <c r="D2110" s="3"/>
      <c r="E2110" s="3"/>
    </row>
    <row r="2111" spans="1:5" x14ac:dyDescent="0.15">
      <c r="A2111" s="2"/>
      <c r="B2111" s="3"/>
      <c r="C2111" s="3"/>
      <c r="D2111" s="3"/>
      <c r="E2111" s="3"/>
    </row>
    <row r="2112" spans="1:5" x14ac:dyDescent="0.15">
      <c r="A2112" s="2"/>
      <c r="B2112" s="3"/>
      <c r="C2112" s="3"/>
      <c r="D2112" s="3"/>
      <c r="E2112" s="3"/>
    </row>
    <row r="2113" spans="1:5" x14ac:dyDescent="0.15">
      <c r="A2113" s="2"/>
      <c r="B2113" s="3"/>
      <c r="C2113" s="3"/>
      <c r="D2113" s="3"/>
      <c r="E2113" s="3"/>
    </row>
    <row r="2114" spans="1:5" x14ac:dyDescent="0.15">
      <c r="A2114" s="2"/>
      <c r="B2114" s="3"/>
      <c r="C2114" s="3"/>
      <c r="D2114" s="3"/>
      <c r="E2114" s="3"/>
    </row>
    <row r="2115" spans="1:5" x14ac:dyDescent="0.15">
      <c r="A2115" s="2"/>
      <c r="B2115" s="3"/>
      <c r="C2115" s="3"/>
      <c r="D2115" s="3"/>
      <c r="E2115" s="3"/>
    </row>
    <row r="2116" spans="1:5" x14ac:dyDescent="0.15">
      <c r="A2116" s="2"/>
      <c r="B2116" s="3"/>
      <c r="C2116" s="3"/>
      <c r="D2116" s="3"/>
      <c r="E2116" s="3"/>
    </row>
    <row r="2117" spans="1:5" x14ac:dyDescent="0.15">
      <c r="A2117" s="2"/>
      <c r="B2117" s="3"/>
      <c r="C2117" s="3"/>
      <c r="D2117" s="3"/>
      <c r="E2117" s="3"/>
    </row>
    <row r="2118" spans="1:5" x14ac:dyDescent="0.15">
      <c r="A2118" s="2"/>
      <c r="B2118" s="3"/>
      <c r="C2118" s="3"/>
      <c r="D2118" s="3"/>
      <c r="E2118" s="3"/>
    </row>
    <row r="2119" spans="1:5" x14ac:dyDescent="0.15">
      <c r="A2119" s="2"/>
      <c r="B2119" s="3"/>
      <c r="C2119" s="3"/>
      <c r="D2119" s="3"/>
      <c r="E2119" s="3"/>
    </row>
    <row r="2120" spans="1:5" x14ac:dyDescent="0.15">
      <c r="A2120" s="2"/>
      <c r="B2120" s="3"/>
      <c r="C2120" s="3"/>
      <c r="D2120" s="3"/>
      <c r="E2120" s="3"/>
    </row>
    <row r="2121" spans="1:5" x14ac:dyDescent="0.15">
      <c r="A2121" s="2"/>
      <c r="B2121" s="3"/>
      <c r="C2121" s="3"/>
      <c r="D2121" s="3"/>
      <c r="E2121" s="3"/>
    </row>
    <row r="2122" spans="1:5" x14ac:dyDescent="0.15">
      <c r="A2122" s="2"/>
      <c r="B2122" s="3"/>
      <c r="C2122" s="3"/>
      <c r="D2122" s="3"/>
      <c r="E2122" s="3"/>
    </row>
    <row r="2123" spans="1:5" x14ac:dyDescent="0.15">
      <c r="A2123" s="2"/>
      <c r="B2123" s="3"/>
      <c r="C2123" s="3"/>
      <c r="D2123" s="3"/>
      <c r="E2123" s="3"/>
    </row>
    <row r="2124" spans="1:5" x14ac:dyDescent="0.15">
      <c r="A2124" s="2"/>
      <c r="B2124" s="3"/>
      <c r="C2124" s="3"/>
      <c r="D2124" s="3"/>
      <c r="E2124" s="3"/>
    </row>
    <row r="2125" spans="1:5" x14ac:dyDescent="0.15">
      <c r="A2125" s="2"/>
      <c r="B2125" s="3"/>
      <c r="C2125" s="3"/>
      <c r="D2125" s="3"/>
      <c r="E2125" s="3"/>
    </row>
    <row r="2126" spans="1:5" x14ac:dyDescent="0.15">
      <c r="A2126" s="2"/>
      <c r="B2126" s="3"/>
      <c r="C2126" s="3"/>
      <c r="D2126" s="3"/>
      <c r="E2126" s="3"/>
    </row>
    <row r="2127" spans="1:5" x14ac:dyDescent="0.15">
      <c r="A2127" s="2"/>
      <c r="B2127" s="3"/>
      <c r="C2127" s="3"/>
      <c r="D2127" s="3"/>
      <c r="E2127" s="3"/>
    </row>
    <row r="2128" spans="1:5" x14ac:dyDescent="0.15">
      <c r="A2128" s="2"/>
      <c r="B2128" s="3"/>
      <c r="C2128" s="3"/>
      <c r="D2128" s="3"/>
      <c r="E2128" s="3"/>
    </row>
    <row r="2129" spans="1:5" x14ac:dyDescent="0.15">
      <c r="A2129" s="2"/>
      <c r="B2129" s="3"/>
      <c r="C2129" s="3"/>
      <c r="D2129" s="3"/>
      <c r="E2129" s="3"/>
    </row>
    <row r="2130" spans="1:5" x14ac:dyDescent="0.15">
      <c r="A2130" s="2"/>
      <c r="B2130" s="3"/>
      <c r="C2130" s="3"/>
      <c r="D2130" s="3"/>
      <c r="E2130" s="3"/>
    </row>
    <row r="2131" spans="1:5" x14ac:dyDescent="0.15">
      <c r="A2131" s="2"/>
      <c r="B2131" s="3"/>
      <c r="C2131" s="3"/>
      <c r="D2131" s="3"/>
      <c r="E2131" s="3"/>
    </row>
    <row r="2132" spans="1:5" x14ac:dyDescent="0.15">
      <c r="A2132" s="2"/>
      <c r="B2132" s="3"/>
      <c r="C2132" s="3"/>
      <c r="D2132" s="3"/>
      <c r="E2132" s="3"/>
    </row>
    <row r="2133" spans="1:5" x14ac:dyDescent="0.15">
      <c r="A2133" s="2"/>
      <c r="B2133" s="3"/>
      <c r="C2133" s="3"/>
      <c r="D2133" s="3"/>
      <c r="E2133" s="3"/>
    </row>
    <row r="2134" spans="1:5" x14ac:dyDescent="0.15">
      <c r="A2134" s="2"/>
      <c r="B2134" s="3"/>
      <c r="C2134" s="3"/>
      <c r="D2134" s="3"/>
      <c r="E2134" s="3"/>
    </row>
  </sheetData>
  <mergeCells count="2">
    <mergeCell ref="G1:I1"/>
    <mergeCell ref="A1:E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xbeta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Hogg Rachel</dc:creator>
  <cp:lastModifiedBy>Mike</cp:lastModifiedBy>
  <dcterms:created xsi:type="dcterms:W3CDTF">2019-08-20T14:13:01Z</dcterms:created>
  <dcterms:modified xsi:type="dcterms:W3CDTF">2020-09-30T09:40:03Z</dcterms:modified>
</cp:coreProperties>
</file>