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tes" sheetId="1" state="visible" r:id="rId2"/>
    <sheet name="centres" sheetId="2" state="visible" r:id="rId3"/>
    <sheet name="tools" sheetId="3" state="visible" r:id="rId4"/>
    <sheet name="ldsurvival-baseline-cifs" sheetId="4" state="visible" r:id="rId5"/>
    <sheet name="ldsurvival-baseline-vars" sheetId="5" state="visible" r:id="rId6"/>
    <sheet name="ldsurvival-inpu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<sst xmlns="http://schemas.openxmlformats.org/spreadsheetml/2006/main" count="370" uniqueCount="93">
  <si>
    <t xml:space="preserve">Notes</t>
  </si>
  <si>
    <t xml:space="preserve">Do not change orange cells</t>
  </si>
  <si>
    <t xml:space="preserve">Editable cells are in white</t>
  </si>
  <si>
    <t xml:space="preserve">Values starting with a colon are also used in the tool  source code</t>
  </si>
  <si>
    <t xml:space="preserve">Values starting with a semicolon are ignored by the tool</t>
  </si>
  <si>
    <t xml:space="preserve">We sometimes need a collection of named values in a cell. When this happens it looks like this {:min 3 :max 20 :dps 2}</t>
  </si>
  <si>
    <t xml:space="preserve">:key</t>
  </si>
  <si>
    <t xml:space="preserve">:name</t>
  </si>
  <si>
    <t xml:space="preserve">:link</t>
  </si>
  <si>
    <t xml:space="preserve">:image</t>
  </si>
  <si>
    <t xml:space="preserve">:description</t>
  </si>
  <si>
    <t xml:space="preserve">:explanation</t>
  </si>
  <si>
    <t xml:space="preserve">uk</t>
  </si>
  <si>
    <t xml:space="preserve">UK</t>
  </si>
  <si>
    <t xml:space="preserve">https://www.openstreetmap.org/#map=6/54.910/-3.432</t>
  </si>
  <si>
    <t xml:space="preserve">assets/kidney/osm_logo.svg</t>
  </si>
  <si>
    <t xml:space="preserve">Placeholder-1</t>
  </si>
  <si>
    <t xml:space="preserve">:label</t>
  </si>
  <si>
    <t xml:space="preserve">:ldsurvival</t>
  </si>
  <si>
    <t xml:space="preserve">Survival - living donor</t>
  </si>
  <si>
    <t xml:space="preserve">over time</t>
  </si>
  <si>
    <t xml:space="preserve">:centre</t>
  </si>
  <si>
    <t xml:space="preserve">:days</t>
  </si>
  <si>
    <t xml:space="preserve">:cif-ldsurvival</t>
  </si>
  <si>
    <t xml:space="preserve">:factor</t>
  </si>
  <si>
    <t xml:space="preserve">:level</t>
  </si>
  <si>
    <t xml:space="preserve">:optional</t>
  </si>
  <si>
    <t xml:space="preserve">:age</t>
  </si>
  <si>
    <t xml:space="preserve">:40+</t>
  </si>
  <si>
    <t xml:space="preserve">:no</t>
  </si>
  <si>
    <t xml:space="preserve">:months-waiting</t>
  </si>
  <si>
    <t xml:space="preserve">:mw-&lt;=6</t>
  </si>
  <si>
    <t xml:space="preserve">:diabetes</t>
  </si>
  <si>
    <t xml:space="preserve">:hla-mismatch</t>
  </si>
  <si>
    <t xml:space="preserve">:3</t>
  </si>
  <si>
    <t xml:space="preserve">:factor-name</t>
  </si>
  <si>
    <t xml:space="preserve">:level-name</t>
  </si>
  <si>
    <t xml:space="preserve">:beta-ldsurvival</t>
  </si>
  <si>
    <t xml:space="preserve">:type</t>
  </si>
  <si>
    <t xml:space="preserve">:sub-text</t>
  </si>
  <si>
    <t xml:space="preserve">:info-box?</t>
  </si>
  <si>
    <t xml:space="preserve">:order</t>
  </si>
  <si>
    <t xml:space="preserve">:boxed</t>
  </si>
  <si>
    <t xml:space="preserve">:r-name</t>
  </si>
  <si>
    <t xml:space="preserve">Things to consider</t>
  </si>
  <si>
    <t xml:space="preserve">:score</t>
  </si>
  <si>
    <t xml:space="preserve">:t-stage</t>
  </si>
  <si>
    <t xml:space="preserve">:pT1a</t>
  </si>
  <si>
    <t xml:space="preserve">Primary tumor status</t>
  </si>
  <si>
    <t xml:space="preserve">pT1a</t>
  </si>
  <si>
    <t xml:space="preserve">:v-radio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</si>
  <si>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Placeholder-7</t>
    </r>
    <r>
      <rPr>
        <sz val="11"/>
        <color rgb="FF000000"/>
        <rFont val="Arial"/>
        <family val="2"/>
        <charset val="1"/>
      </rPr>
      <t xml:space="preserve">"</t>
    </r>
    <r>
      <rPr>
        <sz val="12"/>
        <color rgb="FF000000"/>
        <rFont val="DejaVu Sans"/>
        <family val="2"/>
        <charset val="1"/>
      </rPr>
      <t xml:space="preserve">]</t>
    </r>
  </si>
  <si>
    <t xml:space="preserve">:pT1b</t>
  </si>
  <si>
    <t xml:space="preserve">pT1b</t>
  </si>
  <si>
    <t xml:space="preserve">:pT2</t>
  </si>
  <si>
    <t xml:space="preserve">pT2</t>
  </si>
  <si>
    <t xml:space="preserve">:pT3a</t>
  </si>
  <si>
    <t xml:space="preserve">pT3a</t>
  </si>
  <si>
    <t xml:space="preserve">:pT3b</t>
  </si>
  <si>
    <t xml:space="preserve">pT3b</t>
  </si>
  <si>
    <t xml:space="preserve">:pT3c</t>
  </si>
  <si>
    <t xml:space="preserve">pT3c</t>
  </si>
  <si>
    <t xml:space="preserve">:pT4</t>
  </si>
  <si>
    <t xml:space="preserve">pT4</t>
  </si>
  <si>
    <t xml:space="preserve">:n-stage</t>
  </si>
  <si>
    <t xml:space="preserve">:pNx</t>
  </si>
  <si>
    <t xml:space="preserve">Regional lymph node status</t>
  </si>
  <si>
    <t xml:space="preserve">pNx</t>
  </si>
  <si>
    <t xml:space="preserve">:pN0</t>
  </si>
  <si>
    <t xml:space="preserve">pN0</t>
  </si>
  <si>
    <t xml:space="preserve">:pN1</t>
  </si>
  <si>
    <t xml:space="preserve">pN1</t>
  </si>
  <si>
    <t xml:space="preserve">:pN2</t>
  </si>
  <si>
    <t xml:space="preserve">pN2</t>
  </si>
  <si>
    <t xml:space="preserve">:tumor-size</t>
  </si>
  <si>
    <t xml:space="preserve">:cm-&lt;10</t>
  </si>
  <si>
    <t xml:space="preserve">Tumor size</t>
  </si>
  <si>
    <t xml:space="preserve">Less than 10</t>
  </si>
  <si>
    <t xml:space="preserve">cm&lt;10</t>
  </si>
  <si>
    <t xml:space="preserve">:cm-&gt;=10</t>
  </si>
  <si>
    <t xml:space="preserve">10 or more</t>
  </si>
  <si>
    <t xml:space="preserve">cm&gt;=10</t>
  </si>
  <si>
    <t xml:space="preserve">:nuclear-grade</t>
  </si>
  <si>
    <t xml:space="preserve">:1</t>
  </si>
  <si>
    <t xml:space="preserve">Nuclear grade</t>
  </si>
  <si>
    <t xml:space="preserve">:2</t>
  </si>
  <si>
    <t xml:space="preserve">:4</t>
  </si>
  <si>
    <t xml:space="preserve">:histologic-tumor-necrosis</t>
  </si>
  <si>
    <t xml:space="preserve">:No</t>
  </si>
  <si>
    <t xml:space="preserve">Histologic tumor necrosis</t>
  </si>
  <si>
    <t xml:space="preserve">No</t>
  </si>
  <si>
    <t xml:space="preserve">:Yes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</si>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</sst>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٫000"/>
  </numFmts>
  <fonts count="9">
    <font>
      <sz val="12"/>
      <color rgb="FF00000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183"/>
      </patternFill>
    </fill>
    <fill>
      <patternFill patternType="solid">
        <fgColor rgb="FFF4B183"/>
        <bgColor rgb="FFF4B084"/>
      </patternFill>
    </fill>
    <fill>
      <patternFill patternType="solid">
        <fgColor rgb="FFF8CBAD"/>
        <bgColor rgb="FFF4B183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" xfId="21"/>
    <cellStyle name="Normal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openstreetmap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D87:D122 A11"/>
    </sheetView>
  </sheetViews>
  <sheetFormatPr defaultColWidth="8.62109375" defaultRowHeight="13.5" zeroHeight="false" outlineLevelRow="0" outlineLevelCol="0"/>
  <cols>
    <col collapsed="false" customWidth="true" hidden="false" outlineLevel="0" max="1" min="1" style="1" width="44.06"/>
    <col collapsed="false" customWidth="true" hidden="false" outlineLevel="0" max="2" min="2" style="1" width="26.01"/>
    <col collapsed="false" customWidth="false" hidden="false" outlineLevel="0" max="1024" min="3" style="1" width="8.62"/>
  </cols>
  <sheetData>
    <row r="1" customFormat="false" ht="13.5" hidden="false" customHeight="false" outlineLevel="0" collapsed="false">
      <c r="A1" s="2" t="s">
        <v>0</v>
      </c>
      <c r="B1" s="3"/>
    </row>
    <row r="2" customFormat="false" ht="13.5" hidden="false" customHeight="false" outlineLevel="0" collapsed="false">
      <c r="A2" s="2"/>
      <c r="B2" s="3"/>
    </row>
    <row r="3" customFormat="false" ht="13.5" hidden="false" customHeight="false" outlineLevel="0" collapsed="false">
      <c r="A3" s="4" t="s">
        <v>1</v>
      </c>
      <c r="B3" s="2"/>
    </row>
    <row r="4" customFormat="false" ht="13.5" hidden="false" customHeight="false" outlineLevel="0" collapsed="false">
      <c r="A4" s="3"/>
      <c r="B4" s="3"/>
    </row>
    <row r="5" customFormat="false" ht="13.5" hidden="false" customHeight="false" outlineLevel="0" collapsed="false">
      <c r="A5" s="3" t="s">
        <v>2</v>
      </c>
      <c r="B5" s="2"/>
    </row>
    <row r="6" customFormat="false" ht="13.5" hidden="false" customHeight="false" outlineLevel="0" collapsed="false">
      <c r="A6" s="3"/>
      <c r="B6" s="3"/>
    </row>
    <row r="7" customFormat="false" ht="13.5" hidden="false" customHeight="false" outlineLevel="0" collapsed="false">
      <c r="A7" s="3" t="s">
        <v>3</v>
      </c>
      <c r="B7" s="2"/>
    </row>
    <row r="8" customFormat="false" ht="13.5" hidden="false" customHeight="false" outlineLevel="0" collapsed="false">
      <c r="A8" s="3"/>
      <c r="B8" s="3"/>
    </row>
    <row r="9" customFormat="false" ht="13.5" hidden="false" customHeight="false" outlineLevel="0" collapsed="false">
      <c r="A9" s="3" t="s">
        <v>4</v>
      </c>
      <c r="B9" s="2"/>
    </row>
    <row r="10" customFormat="false" ht="13.5" hidden="false" customHeight="false" outlineLevel="0" collapsed="false">
      <c r="A10" s="2"/>
      <c r="B10" s="3"/>
    </row>
    <row r="11" customFormat="false" ht="13.5" hidden="false" customHeight="false" outlineLevel="0" collapsed="false">
      <c r="A11" s="1" t="s">
        <v>5</v>
      </c>
      <c r="B1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D87:D122 F2"/>
    </sheetView>
  </sheetViews>
  <sheetFormatPr defaultColWidth="8.45703125" defaultRowHeight="15.75" zeroHeight="false" outlineLevelRow="0" outlineLevelCol="0"/>
  <cols>
    <col collapsed="false" customWidth="true" hidden="false" outlineLevel="0" max="2" min="2" style="0" width="14.46"/>
    <col collapsed="false" customWidth="true" hidden="false" outlineLevel="0" max="3" min="3" style="0" width="28.4"/>
    <col collapsed="false" customWidth="true" hidden="false" outlineLevel="0" max="4" min="4" style="0" width="20.17"/>
    <col collapsed="false" customWidth="true" hidden="false" outlineLevel="0" max="5" min="5" style="0" width="33.71"/>
    <col collapsed="false" customWidth="true" hidden="false" outlineLevel="0" max="6" min="6" style="0" width="22.56"/>
  </cols>
  <sheetData>
    <row r="1" customFormat="false" ht="15.75" hidden="false" customHeight="false" outlineLevel="0" collapsed="false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</row>
    <row r="2" customFormat="false" ht="15.75" hidden="false" customHeight="false" outlineLevel="0" collapsed="false">
      <c r="A2" s="5" t="s">
        <v>12</v>
      </c>
      <c r="B2" s="5" t="s">
        <v>13</v>
      </c>
      <c r="C2" s="7" t="s">
        <v>14</v>
      </c>
      <c r="D2" s="5" t="s">
        <v>15</v>
      </c>
      <c r="E2" s="5" t="s">
        <v>13</v>
      </c>
      <c r="F2" s="8" t="s">
        <v>16</v>
      </c>
    </row>
  </sheetData>
  <hyperlinks>
    <hyperlink ref="C2" r:id="rId1" location="map=6/54.910/-3.432" display="https://www.openstreetmap.org/#map=6/54.910/-3.43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1" sqref="D87:D122 H46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19.38"/>
    <col collapsed="false" customWidth="true" hidden="false" outlineLevel="0" max="3" min="3" style="0" width="15.39"/>
    <col collapsed="false" customWidth="true" hidden="false" outlineLevel="0" max="4" min="4" style="0" width="14.46"/>
  </cols>
  <sheetData>
    <row r="1" customFormat="false" ht="15.75" hidden="false" customHeight="false" outlineLevel="0" collapsed="false">
      <c r="A1" s="6" t="s">
        <v>6</v>
      </c>
      <c r="B1" s="6" t="s">
        <v>17</v>
      </c>
      <c r="C1" s="6" t="s">
        <v>10</v>
      </c>
    </row>
    <row r="2" customFormat="false" ht="15.75" hidden="false" customHeight="false" outlineLevel="0" collapsed="false">
      <c r="A2" s="6" t="s">
        <v>18</v>
      </c>
      <c r="B2" s="5" t="s">
        <v>19</v>
      </c>
      <c r="C2" s="5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4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D87" activeCellId="0" sqref="D87:D122"/>
    </sheetView>
  </sheetViews>
  <sheetFormatPr defaultColWidth="8.4375" defaultRowHeight="15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7.57"/>
    <col collapsed="false" customWidth="true" hidden="false" outlineLevel="0" max="3" min="3" style="0" width="25.14"/>
    <col collapsed="false" customWidth="true" hidden="false" outlineLevel="0" max="4" min="4" style="0" width="30.16"/>
    <col collapsed="false" customWidth="true" hidden="false" outlineLevel="0" max="5" min="5" style="0" width="24.5"/>
    <col collapsed="false" customWidth="true" hidden="false" outlineLevel="0" max="6" min="6" style="0" width="20.37"/>
    <col collapsed="false" customWidth="true" hidden="false" outlineLevel="0" max="7" min="7" style="0" width="21.38"/>
    <col collapsed="false" customWidth="true" hidden="false" outlineLevel="0" max="8" min="8" style="0" width="22.69"/>
    <col collapsed="false" customWidth="true" hidden="false" outlineLevel="0" max="9" min="9" style="0" width="25.71"/>
    <col collapsed="false" customWidth="true" hidden="false" outlineLevel="0" max="10" min="10" style="0" width="29.85"/>
  </cols>
  <sheetData>
    <row r="1" customFormat="false" ht="15.75" hidden="false" customHeight="false" outlineLevel="0" collapsed="false">
      <c r="A1" s="9" t="s">
        <v>21</v>
      </c>
      <c r="B1" s="9" t="s">
        <v>22</v>
      </c>
      <c r="C1" s="9" t="s">
        <v>23</v>
      </c>
    </row>
    <row r="2" customFormat="false" ht="15.75" hidden="false" customHeight="false" outlineLevel="0" collapsed="false">
      <c r="A2" s="5" t="s">
        <v>13</v>
      </c>
      <c r="B2" s="0" t="n">
        <v>0</v>
      </c>
      <c r="C2" s="0" t="n">
        <v>1</v>
      </c>
      <c r="D2" s="0" t="n">
        <v>1</v>
      </c>
      <c r="E2" s="0" t="n">
        <f aca="false">-(1-C14)/12</f>
        <v>-0.000665077091402085</v>
      </c>
    </row>
    <row r="3" customFormat="false" ht="15.75" hidden="false" customHeight="false" outlineLevel="0" collapsed="false">
      <c r="A3" s="5" t="s">
        <v>13</v>
      </c>
      <c r="B3" s="0" t="n">
        <f aca="false">B2+1</f>
        <v>1</v>
      </c>
      <c r="D3" s="0" t="n">
        <f aca="false">D2+$E$2</f>
        <v>0.999334922908598</v>
      </c>
      <c r="E3" s="0" t="n">
        <f aca="false">($C$38-$C$14)/24</f>
        <v>-0.000440094596224872</v>
      </c>
    </row>
    <row r="4" customFormat="false" ht="15.75" hidden="false" customHeight="false" outlineLevel="0" collapsed="false">
      <c r="A4" s="5" t="s">
        <v>13</v>
      </c>
      <c r="B4" s="0" t="n">
        <f aca="false">B3+1</f>
        <v>2</v>
      </c>
      <c r="D4" s="0" t="n">
        <f aca="false">D3+$E$2</f>
        <v>0.998669845817196</v>
      </c>
      <c r="E4" s="0" t="n">
        <f aca="false">($C$62-$C$38)/24</f>
        <v>-0.00021672248282346</v>
      </c>
    </row>
    <row r="5" customFormat="false" ht="15.65" hidden="false" customHeight="false" outlineLevel="0" collapsed="false">
      <c r="A5" s="5" t="s">
        <v>13</v>
      </c>
      <c r="B5" s="0" t="n">
        <f aca="false">B4+1</f>
        <v>3</v>
      </c>
      <c r="D5" s="0" t="n">
        <f aca="false">D4+$E$2</f>
        <v>0.998004768725794</v>
      </c>
      <c r="E5" s="0" t="n">
        <f aca="false">($C$86-$C$62)/24</f>
        <v>-0.000179834484951125</v>
      </c>
    </row>
    <row r="6" customFormat="false" ht="15.65" hidden="false" customHeight="false" outlineLevel="0" collapsed="false">
      <c r="A6" s="5" t="s">
        <v>13</v>
      </c>
      <c r="B6" s="0" t="n">
        <f aca="false">B5+1</f>
        <v>4</v>
      </c>
      <c r="D6" s="0" t="n">
        <f aca="false">D5+$E$2</f>
        <v>0.997339691634392</v>
      </c>
      <c r="E6" s="0" t="n">
        <f aca="false">($C$122-$C$86)/36</f>
        <v>-0.000150386302030391</v>
      </c>
    </row>
    <row r="7" customFormat="false" ht="15.75" hidden="false" customHeight="false" outlineLevel="0" collapsed="false">
      <c r="A7" s="5" t="s">
        <v>13</v>
      </c>
      <c r="B7" s="0" t="n">
        <f aca="false">B6+1</f>
        <v>5</v>
      </c>
      <c r="D7" s="0" t="n">
        <f aca="false">D6+$E$2</f>
        <v>0.99667461454299</v>
      </c>
      <c r="R7" s="0" t="n">
        <v>1</v>
      </c>
      <c r="S7" s="0" t="n">
        <v>1</v>
      </c>
    </row>
    <row r="8" customFormat="false" ht="15.75" hidden="false" customHeight="false" outlineLevel="0" collapsed="false">
      <c r="A8" s="5" t="s">
        <v>13</v>
      </c>
      <c r="B8" s="0" t="n">
        <f aca="false">B7+1</f>
        <v>6</v>
      </c>
      <c r="D8" s="0" t="n">
        <f aca="false">D7+$E$2</f>
        <v>0.996009537451588</v>
      </c>
      <c r="R8" s="0" t="n">
        <f aca="false">R7+S$7</f>
        <v>2</v>
      </c>
    </row>
    <row r="9" customFormat="false" ht="15.75" hidden="false" customHeight="false" outlineLevel="0" collapsed="false">
      <c r="A9" s="5" t="s">
        <v>13</v>
      </c>
      <c r="B9" s="0" t="n">
        <f aca="false">B8+1</f>
        <v>7</v>
      </c>
      <c r="D9" s="0" t="n">
        <f aca="false">D8+$E$2</f>
        <v>0.995344460360185</v>
      </c>
      <c r="R9" s="0" t="n">
        <f aca="false">R8+S$7</f>
        <v>3</v>
      </c>
    </row>
    <row r="10" customFormat="false" ht="15.75" hidden="false" customHeight="false" outlineLevel="0" collapsed="false">
      <c r="A10" s="5" t="s">
        <v>13</v>
      </c>
      <c r="B10" s="0" t="n">
        <f aca="false">B9+1</f>
        <v>8</v>
      </c>
      <c r="D10" s="0" t="n">
        <f aca="false">D9+$E$2</f>
        <v>0.994679383268784</v>
      </c>
      <c r="F10" s="0" t="n">
        <v>0.992019074903175</v>
      </c>
      <c r="G10" s="0" t="n">
        <v>0.981456804593778</v>
      </c>
      <c r="H10" s="0" t="n">
        <v>0.976255465006015</v>
      </c>
      <c r="I10" s="0" t="n">
        <v>0.971939437367188</v>
      </c>
      <c r="J10" s="0" t="n">
        <v>0.966525530494094</v>
      </c>
      <c r="P10" s="0" t="n">
        <v>1</v>
      </c>
      <c r="R10" s="0" t="n">
        <f aca="false">R9+S$7</f>
        <v>4</v>
      </c>
    </row>
    <row r="11" customFormat="false" ht="15.75" hidden="false" customHeight="false" outlineLevel="0" collapsed="false">
      <c r="A11" s="5" t="s">
        <v>13</v>
      </c>
      <c r="B11" s="0" t="n">
        <f aca="false">B10+1</f>
        <v>9</v>
      </c>
      <c r="D11" s="0" t="n">
        <f aca="false">D10+$E$2</f>
        <v>0.994014306177381</v>
      </c>
      <c r="L11" s="10"/>
      <c r="M11" s="10"/>
      <c r="N11" s="10"/>
      <c r="O11" s="10"/>
      <c r="P11" s="10" t="n">
        <f aca="false">P10*2</f>
        <v>2</v>
      </c>
      <c r="R11" s="0" t="n">
        <f aca="false">R10+S$7</f>
        <v>5</v>
      </c>
    </row>
    <row r="12" customFormat="false" ht="15.75" hidden="false" customHeight="false" outlineLevel="0" collapsed="false">
      <c r="A12" s="5" t="s">
        <v>13</v>
      </c>
      <c r="B12" s="0" t="n">
        <f aca="false">B11+1</f>
        <v>10</v>
      </c>
      <c r="D12" s="0" t="n">
        <f aca="false">D11+$E$2</f>
        <v>0.993349229085979</v>
      </c>
      <c r="P12" s="10" t="n">
        <f aca="false">P11*2</f>
        <v>4</v>
      </c>
      <c r="R12" s="0" t="n">
        <f aca="false">R11+S$7</f>
        <v>6</v>
      </c>
    </row>
    <row r="13" customFormat="false" ht="15.75" hidden="false" customHeight="false" outlineLevel="0" collapsed="false">
      <c r="A13" s="5" t="s">
        <v>13</v>
      </c>
      <c r="B13" s="0" t="n">
        <f aca="false">B12+1</f>
        <v>11</v>
      </c>
      <c r="D13" s="0" t="n">
        <f aca="false">D12+$E$2</f>
        <v>0.992684151994577</v>
      </c>
      <c r="P13" s="10" t="n">
        <f aca="false">P12*2</f>
        <v>8</v>
      </c>
    </row>
    <row r="14" customFormat="false" ht="15.75" hidden="false" customHeight="false" outlineLevel="0" collapsed="false">
      <c r="A14" s="5" t="s">
        <v>13</v>
      </c>
      <c r="B14" s="0" t="n">
        <f aca="false">B13+1</f>
        <v>12</v>
      </c>
      <c r="C14" s="0" t="n">
        <v>0.992019074903175</v>
      </c>
      <c r="D14" s="0" t="n">
        <f aca="false">D13+$E$2</f>
        <v>0.992019074903175</v>
      </c>
      <c r="P14" s="10" t="n">
        <f aca="false">P13*2</f>
        <v>16</v>
      </c>
    </row>
    <row r="15" customFormat="false" ht="15.75" hidden="false" customHeight="false" outlineLevel="0" collapsed="false">
      <c r="A15" s="5" t="s">
        <v>13</v>
      </c>
      <c r="B15" s="0" t="n">
        <f aca="false">B14+1</f>
        <v>13</v>
      </c>
      <c r="D15" s="0" t="n">
        <f aca="false">D14+$E$3</f>
        <v>0.99157898030695</v>
      </c>
      <c r="M15" s="10"/>
      <c r="N15" s="10"/>
      <c r="O15" s="10"/>
      <c r="P15" s="10" t="n">
        <f aca="false">P14*2</f>
        <v>32</v>
      </c>
      <c r="Q15" s="10"/>
    </row>
    <row r="16" customFormat="false" ht="15.75" hidden="false" customHeight="false" outlineLevel="0" collapsed="false">
      <c r="A16" s="5" t="s">
        <v>13</v>
      </c>
      <c r="B16" s="0" t="n">
        <f aca="false">B15+1</f>
        <v>14</v>
      </c>
      <c r="D16" s="0" t="n">
        <f aca="false">D15+$E$3</f>
        <v>0.991138885710726</v>
      </c>
      <c r="P16" s="10" t="n">
        <f aca="false">P15*2</f>
        <v>64</v>
      </c>
    </row>
    <row r="17" customFormat="false" ht="15.75" hidden="false" customHeight="false" outlineLevel="0" collapsed="false">
      <c r="A17" s="5" t="s">
        <v>13</v>
      </c>
      <c r="B17" s="0" t="n">
        <f aca="false">B16+1</f>
        <v>15</v>
      </c>
      <c r="D17" s="0" t="n">
        <f aca="false">D16+$E$3</f>
        <v>0.990698791114501</v>
      </c>
      <c r="P17" s="10" t="n">
        <f aca="false">P16*2</f>
        <v>128</v>
      </c>
    </row>
    <row r="18" customFormat="false" ht="15.75" hidden="false" customHeight="false" outlineLevel="0" collapsed="false">
      <c r="A18" s="5" t="s">
        <v>13</v>
      </c>
      <c r="B18" s="0" t="n">
        <f aca="false">B17+1</f>
        <v>16</v>
      </c>
      <c r="D18" s="0" t="n">
        <f aca="false">D17+$E$3</f>
        <v>0.990258696518276</v>
      </c>
      <c r="P18" s="10" t="n">
        <f aca="false">P17*2</f>
        <v>256</v>
      </c>
    </row>
    <row r="19" customFormat="false" ht="15.75" hidden="false" customHeight="false" outlineLevel="0" collapsed="false">
      <c r="A19" s="5" t="s">
        <v>13</v>
      </c>
      <c r="B19" s="0" t="n">
        <f aca="false">B18+1</f>
        <v>17</v>
      </c>
      <c r="D19" s="0" t="n">
        <f aca="false">D18+$E$3</f>
        <v>0.989818601922051</v>
      </c>
      <c r="P19" s="10" t="n">
        <f aca="false">P18*2</f>
        <v>512</v>
      </c>
    </row>
    <row r="20" customFormat="false" ht="15.75" hidden="false" customHeight="false" outlineLevel="0" collapsed="false">
      <c r="A20" s="5" t="s">
        <v>13</v>
      </c>
      <c r="B20" s="0" t="n">
        <f aca="false">B19+1</f>
        <v>18</v>
      </c>
      <c r="D20" s="0" t="n">
        <f aca="false">D19+$E$3</f>
        <v>0.989378507325826</v>
      </c>
      <c r="P20" s="10" t="n">
        <f aca="false">P19*2</f>
        <v>1024</v>
      </c>
    </row>
    <row r="21" customFormat="false" ht="15.75" hidden="false" customHeight="false" outlineLevel="0" collapsed="false">
      <c r="A21" s="5" t="s">
        <v>13</v>
      </c>
      <c r="B21" s="0" t="n">
        <f aca="false">B20+1</f>
        <v>19</v>
      </c>
      <c r="D21" s="0" t="n">
        <f aca="false">D20+$E$3</f>
        <v>0.988938412729601</v>
      </c>
      <c r="P21" s="10" t="n">
        <f aca="false">P20*2</f>
        <v>2048</v>
      </c>
    </row>
    <row r="22" customFormat="false" ht="15.75" hidden="false" customHeight="false" outlineLevel="0" collapsed="false">
      <c r="A22" s="5" t="s">
        <v>13</v>
      </c>
      <c r="B22" s="0" t="n">
        <f aca="false">B21+1</f>
        <v>20</v>
      </c>
      <c r="D22" s="0" t="n">
        <f aca="false">D21+$E$3</f>
        <v>0.988498318133376</v>
      </c>
    </row>
    <row r="23" customFormat="false" ht="15.75" hidden="false" customHeight="false" outlineLevel="0" collapsed="false">
      <c r="A23" s="5" t="s">
        <v>13</v>
      </c>
      <c r="B23" s="0" t="n">
        <f aca="false">B22+1</f>
        <v>21</v>
      </c>
      <c r="D23" s="0" t="n">
        <f aca="false">D22+$E$3</f>
        <v>0.988058223537152</v>
      </c>
    </row>
    <row r="24" customFormat="false" ht="15.75" hidden="false" customHeight="false" outlineLevel="0" collapsed="false">
      <c r="A24" s="5" t="s">
        <v>13</v>
      </c>
      <c r="B24" s="0" t="n">
        <f aca="false">B23+1</f>
        <v>22</v>
      </c>
      <c r="D24" s="0" t="n">
        <f aca="false">D23+$E$3</f>
        <v>0.987618128940927</v>
      </c>
    </row>
    <row r="25" customFormat="false" ht="15.75" hidden="false" customHeight="false" outlineLevel="0" collapsed="false">
      <c r="A25" s="5" t="s">
        <v>13</v>
      </c>
      <c r="B25" s="0" t="n">
        <f aca="false">B24+1</f>
        <v>23</v>
      </c>
      <c r="D25" s="0" t="n">
        <f aca="false">D24+$E$3</f>
        <v>0.987178034344702</v>
      </c>
    </row>
    <row r="26" customFormat="false" ht="15.75" hidden="false" customHeight="false" outlineLevel="0" collapsed="false">
      <c r="A26" s="5" t="s">
        <v>13</v>
      </c>
      <c r="B26" s="0" t="n">
        <f aca="false">B25+1</f>
        <v>24</v>
      </c>
      <c r="D26" s="0" t="n">
        <f aca="false">D25+$E$3</f>
        <v>0.986737939748477</v>
      </c>
    </row>
    <row r="27" customFormat="false" ht="15.75" hidden="false" customHeight="false" outlineLevel="0" collapsed="false">
      <c r="A27" s="5" t="s">
        <v>13</v>
      </c>
      <c r="B27" s="0" t="n">
        <f aca="false">B26+1</f>
        <v>25</v>
      </c>
      <c r="D27" s="0" t="n">
        <f aca="false">D26+$E$3</f>
        <v>0.986297845152252</v>
      </c>
    </row>
    <row r="28" customFormat="false" ht="15.75" hidden="false" customHeight="false" outlineLevel="0" collapsed="false">
      <c r="A28" s="5" t="s">
        <v>13</v>
      </c>
      <c r="B28" s="0" t="n">
        <f aca="false">B27+1</f>
        <v>26</v>
      </c>
      <c r="D28" s="0" t="n">
        <f aca="false">D27+$E$3</f>
        <v>0.985857750556027</v>
      </c>
    </row>
    <row r="29" customFormat="false" ht="15.75" hidden="false" customHeight="false" outlineLevel="0" collapsed="false">
      <c r="A29" s="5" t="s">
        <v>13</v>
      </c>
      <c r="B29" s="0" t="n">
        <f aca="false">B28+1</f>
        <v>27</v>
      </c>
      <c r="D29" s="0" t="n">
        <f aca="false">D28+$E$3</f>
        <v>0.985417655959802</v>
      </c>
    </row>
    <row r="30" customFormat="false" ht="15.75" hidden="false" customHeight="false" outlineLevel="0" collapsed="false">
      <c r="A30" s="5" t="s">
        <v>13</v>
      </c>
      <c r="B30" s="0" t="n">
        <f aca="false">B29+1</f>
        <v>28</v>
      </c>
      <c r="D30" s="0" t="n">
        <f aca="false">D29+$E$3</f>
        <v>0.984977561363578</v>
      </c>
    </row>
    <row r="31" customFormat="false" ht="15.75" hidden="false" customHeight="false" outlineLevel="0" collapsed="false">
      <c r="A31" s="5" t="s">
        <v>13</v>
      </c>
      <c r="B31" s="0" t="n">
        <f aca="false">B30+1</f>
        <v>29</v>
      </c>
      <c r="D31" s="0" t="n">
        <f aca="false">D30+$E$3</f>
        <v>0.984537466767353</v>
      </c>
    </row>
    <row r="32" customFormat="false" ht="15.75" hidden="false" customHeight="false" outlineLevel="0" collapsed="false">
      <c r="A32" s="5" t="s">
        <v>13</v>
      </c>
      <c r="B32" s="0" t="n">
        <f aca="false">B31+1</f>
        <v>30</v>
      </c>
      <c r="D32" s="0" t="n">
        <f aca="false">D31+$E$3</f>
        <v>0.984097372171128</v>
      </c>
    </row>
    <row r="33" customFormat="false" ht="15.75" hidden="false" customHeight="false" outlineLevel="0" collapsed="false">
      <c r="A33" s="5" t="s">
        <v>13</v>
      </c>
      <c r="B33" s="0" t="n">
        <f aca="false">B32+1</f>
        <v>31</v>
      </c>
      <c r="D33" s="0" t="n">
        <f aca="false">D32+$E$3</f>
        <v>0.983657277574903</v>
      </c>
    </row>
    <row r="34" customFormat="false" ht="15.75" hidden="false" customHeight="false" outlineLevel="0" collapsed="false">
      <c r="A34" s="5" t="s">
        <v>13</v>
      </c>
      <c r="B34" s="0" t="n">
        <f aca="false">B33+1</f>
        <v>32</v>
      </c>
      <c r="D34" s="0" t="n">
        <f aca="false">D33+$E$3</f>
        <v>0.983217182978678</v>
      </c>
    </row>
    <row r="35" customFormat="false" ht="15.75" hidden="false" customHeight="false" outlineLevel="0" collapsed="false">
      <c r="A35" s="5" t="s">
        <v>13</v>
      </c>
      <c r="B35" s="0" t="n">
        <f aca="false">B34+1</f>
        <v>33</v>
      </c>
      <c r="D35" s="0" t="n">
        <f aca="false">D34+$E$3</f>
        <v>0.982777088382453</v>
      </c>
    </row>
    <row r="36" customFormat="false" ht="15.75" hidden="false" customHeight="false" outlineLevel="0" collapsed="false">
      <c r="A36" s="5" t="s">
        <v>13</v>
      </c>
      <c r="B36" s="0" t="n">
        <f aca="false">B35+1</f>
        <v>34</v>
      </c>
      <c r="D36" s="0" t="n">
        <f aca="false">D35+$E$3</f>
        <v>0.982336993786229</v>
      </c>
    </row>
    <row r="37" customFormat="false" ht="15.75" hidden="false" customHeight="false" outlineLevel="0" collapsed="false">
      <c r="A37" s="5" t="s">
        <v>13</v>
      </c>
      <c r="B37" s="0" t="n">
        <f aca="false">B36+1</f>
        <v>35</v>
      </c>
      <c r="D37" s="0" t="n">
        <f aca="false">D36+$E$3</f>
        <v>0.981896899190004</v>
      </c>
    </row>
    <row r="38" customFormat="false" ht="15.75" hidden="false" customHeight="false" outlineLevel="0" collapsed="false">
      <c r="A38" s="5" t="s">
        <v>13</v>
      </c>
      <c r="B38" s="0" t="n">
        <f aca="false">B37+1</f>
        <v>36</v>
      </c>
      <c r="C38" s="0" t="n">
        <v>0.981456804593778</v>
      </c>
      <c r="D38" s="0" t="n">
        <f aca="false">D37+$E$3</f>
        <v>0.981456804593779</v>
      </c>
    </row>
    <row r="39" customFormat="false" ht="15.75" hidden="false" customHeight="false" outlineLevel="0" collapsed="false">
      <c r="A39" s="5" t="s">
        <v>13</v>
      </c>
      <c r="B39" s="0" t="n">
        <f aca="false">B38+1</f>
        <v>37</v>
      </c>
      <c r="D39" s="0" t="n">
        <f aca="false">D38+$E$4</f>
        <v>0.981240082110955</v>
      </c>
    </row>
    <row r="40" customFormat="false" ht="15.75" hidden="false" customHeight="false" outlineLevel="0" collapsed="false">
      <c r="A40" s="5" t="s">
        <v>13</v>
      </c>
      <c r="B40" s="0" t="n">
        <f aca="false">B39+1</f>
        <v>38</v>
      </c>
      <c r="D40" s="0" t="n">
        <f aca="false">D39+$E$4</f>
        <v>0.981023359628132</v>
      </c>
    </row>
    <row r="41" customFormat="false" ht="15.75" hidden="false" customHeight="false" outlineLevel="0" collapsed="false">
      <c r="A41" s="5" t="s">
        <v>13</v>
      </c>
      <c r="B41" s="0" t="n">
        <f aca="false">B40+1</f>
        <v>39</v>
      </c>
      <c r="D41" s="0" t="n">
        <f aca="false">D40+$E$4</f>
        <v>0.980806637145308</v>
      </c>
    </row>
    <row r="42" customFormat="false" ht="15.75" hidden="false" customHeight="false" outlineLevel="0" collapsed="false">
      <c r="A42" s="5" t="s">
        <v>13</v>
      </c>
      <c r="B42" s="0" t="n">
        <f aca="false">B41+1</f>
        <v>40</v>
      </c>
      <c r="D42" s="0" t="n">
        <f aca="false">D41+$E$4</f>
        <v>0.980589914662485</v>
      </c>
    </row>
    <row r="43" customFormat="false" ht="15.75" hidden="false" customHeight="false" outlineLevel="0" collapsed="false">
      <c r="A43" s="5" t="s">
        <v>13</v>
      </c>
      <c r="B43" s="0" t="n">
        <f aca="false">B42+1</f>
        <v>41</v>
      </c>
      <c r="D43" s="0" t="n">
        <f aca="false">D42+$E$4</f>
        <v>0.980373192179662</v>
      </c>
    </row>
    <row r="44" customFormat="false" ht="15.75" hidden="false" customHeight="false" outlineLevel="0" collapsed="false">
      <c r="A44" s="5" t="s">
        <v>13</v>
      </c>
      <c r="B44" s="0" t="n">
        <f aca="false">B43+1</f>
        <v>42</v>
      </c>
      <c r="D44" s="0" t="n">
        <f aca="false">D43+$E$4</f>
        <v>0.980156469696838</v>
      </c>
    </row>
    <row r="45" customFormat="false" ht="15.75" hidden="false" customHeight="false" outlineLevel="0" collapsed="false">
      <c r="A45" s="5" t="s">
        <v>13</v>
      </c>
      <c r="B45" s="0" t="n">
        <f aca="false">B44+1</f>
        <v>43</v>
      </c>
      <c r="D45" s="0" t="n">
        <f aca="false">D44+$E$4</f>
        <v>0.979939747214015</v>
      </c>
    </row>
    <row r="46" customFormat="false" ht="15.75" hidden="false" customHeight="false" outlineLevel="0" collapsed="false">
      <c r="A46" s="5" t="s">
        <v>13</v>
      </c>
      <c r="B46" s="0" t="n">
        <f aca="false">B45+1</f>
        <v>44</v>
      </c>
      <c r="D46" s="0" t="n">
        <f aca="false">D45+$E$4</f>
        <v>0.979723024731191</v>
      </c>
    </row>
    <row r="47" customFormat="false" ht="15.75" hidden="false" customHeight="false" outlineLevel="0" collapsed="false">
      <c r="A47" s="5" t="s">
        <v>13</v>
      </c>
      <c r="B47" s="0" t="n">
        <f aca="false">B46+1</f>
        <v>45</v>
      </c>
      <c r="D47" s="0" t="n">
        <f aca="false">D46+$E$4</f>
        <v>0.979506302248368</v>
      </c>
    </row>
    <row r="48" customFormat="false" ht="15.75" hidden="false" customHeight="false" outlineLevel="0" collapsed="false">
      <c r="A48" s="5" t="s">
        <v>13</v>
      </c>
      <c r="B48" s="0" t="n">
        <f aca="false">B47+1</f>
        <v>46</v>
      </c>
      <c r="D48" s="0" t="n">
        <f aca="false">D47+$E$4</f>
        <v>0.979289579765544</v>
      </c>
    </row>
    <row r="49" customFormat="false" ht="15.75" hidden="false" customHeight="false" outlineLevel="0" collapsed="false">
      <c r="A49" s="5" t="s">
        <v>13</v>
      </c>
      <c r="B49" s="0" t="n">
        <f aca="false">B48+1</f>
        <v>47</v>
      </c>
      <c r="D49" s="0" t="n">
        <f aca="false">D48+$E$4</f>
        <v>0.979072857282721</v>
      </c>
    </row>
    <row r="50" customFormat="false" ht="15.75" hidden="false" customHeight="false" outlineLevel="0" collapsed="false">
      <c r="A50" s="5" t="s">
        <v>13</v>
      </c>
      <c r="B50" s="0" t="n">
        <f aca="false">B49+1</f>
        <v>48</v>
      </c>
      <c r="D50" s="0" t="n">
        <f aca="false">D49+$E$4</f>
        <v>0.978856134799897</v>
      </c>
    </row>
    <row r="51" customFormat="false" ht="15.75" hidden="false" customHeight="false" outlineLevel="0" collapsed="false">
      <c r="A51" s="5" t="s">
        <v>13</v>
      </c>
      <c r="B51" s="0" t="n">
        <f aca="false">B50+1</f>
        <v>49</v>
      </c>
      <c r="D51" s="0" t="n">
        <f aca="false">D50+$E$4</f>
        <v>0.978639412317074</v>
      </c>
    </row>
    <row r="52" customFormat="false" ht="15.75" hidden="false" customHeight="false" outlineLevel="0" collapsed="false">
      <c r="A52" s="5" t="s">
        <v>13</v>
      </c>
      <c r="B52" s="0" t="n">
        <f aca="false">B51+1</f>
        <v>50</v>
      </c>
      <c r="D52" s="0" t="n">
        <f aca="false">D51+$E$4</f>
        <v>0.978422689834251</v>
      </c>
    </row>
    <row r="53" customFormat="false" ht="15.75" hidden="false" customHeight="false" outlineLevel="0" collapsed="false">
      <c r="A53" s="5" t="s">
        <v>13</v>
      </c>
      <c r="B53" s="0" t="n">
        <f aca="false">B52+1</f>
        <v>51</v>
      </c>
      <c r="D53" s="0" t="n">
        <f aca="false">D52+$E$4</f>
        <v>0.978205967351427</v>
      </c>
    </row>
    <row r="54" customFormat="false" ht="15.75" hidden="false" customHeight="false" outlineLevel="0" collapsed="false">
      <c r="A54" s="5" t="s">
        <v>13</v>
      </c>
      <c r="B54" s="0" t="n">
        <f aca="false">B53+1</f>
        <v>52</v>
      </c>
      <c r="D54" s="0" t="n">
        <f aca="false">D53+$E$4</f>
        <v>0.977989244868604</v>
      </c>
    </row>
    <row r="55" customFormat="false" ht="15.75" hidden="false" customHeight="false" outlineLevel="0" collapsed="false">
      <c r="A55" s="5" t="s">
        <v>13</v>
      </c>
      <c r="B55" s="0" t="n">
        <f aca="false">B54+1</f>
        <v>53</v>
      </c>
      <c r="D55" s="0" t="n">
        <f aca="false">D54+$E$4</f>
        <v>0.97777252238578</v>
      </c>
    </row>
    <row r="56" customFormat="false" ht="15.75" hidden="false" customHeight="false" outlineLevel="0" collapsed="false">
      <c r="A56" s="5" t="s">
        <v>13</v>
      </c>
      <c r="B56" s="0" t="n">
        <f aca="false">B55+1</f>
        <v>54</v>
      </c>
      <c r="D56" s="0" t="n">
        <f aca="false">D55+$E$4</f>
        <v>0.977555799902957</v>
      </c>
    </row>
    <row r="57" customFormat="false" ht="15.75" hidden="false" customHeight="false" outlineLevel="0" collapsed="false">
      <c r="A57" s="5" t="s">
        <v>13</v>
      </c>
      <c r="B57" s="0" t="n">
        <f aca="false">B56+1</f>
        <v>55</v>
      </c>
      <c r="D57" s="0" t="n">
        <f aca="false">D56+$E$4</f>
        <v>0.977339077420133</v>
      </c>
    </row>
    <row r="58" customFormat="false" ht="15.75" hidden="false" customHeight="false" outlineLevel="0" collapsed="false">
      <c r="A58" s="5" t="s">
        <v>13</v>
      </c>
      <c r="B58" s="0" t="n">
        <f aca="false">B57+1</f>
        <v>56</v>
      </c>
      <c r="D58" s="0" t="n">
        <f aca="false">D57+$E$4</f>
        <v>0.97712235493731</v>
      </c>
    </row>
    <row r="59" customFormat="false" ht="15.75" hidden="false" customHeight="false" outlineLevel="0" collapsed="false">
      <c r="A59" s="5" t="s">
        <v>13</v>
      </c>
      <c r="B59" s="0" t="n">
        <f aca="false">B58+1</f>
        <v>57</v>
      </c>
      <c r="D59" s="0" t="n">
        <f aca="false">D58+$E$4</f>
        <v>0.976905632454486</v>
      </c>
    </row>
    <row r="60" customFormat="false" ht="15.75" hidden="false" customHeight="false" outlineLevel="0" collapsed="false">
      <c r="A60" s="5" t="s">
        <v>13</v>
      </c>
      <c r="B60" s="0" t="n">
        <f aca="false">B59+1</f>
        <v>58</v>
      </c>
      <c r="D60" s="0" t="n">
        <f aca="false">D59+$E$4</f>
        <v>0.976688909971663</v>
      </c>
    </row>
    <row r="61" customFormat="false" ht="15.75" hidden="false" customHeight="false" outlineLevel="0" collapsed="false">
      <c r="A61" s="5" t="s">
        <v>13</v>
      </c>
      <c r="B61" s="0" t="n">
        <f aca="false">B60+1</f>
        <v>59</v>
      </c>
      <c r="D61" s="0" t="n">
        <f aca="false">D60+$E$4</f>
        <v>0.976472187488839</v>
      </c>
    </row>
    <row r="62" customFormat="false" ht="15.75" hidden="false" customHeight="false" outlineLevel="0" collapsed="false">
      <c r="A62" s="5" t="s">
        <v>13</v>
      </c>
      <c r="B62" s="0" t="n">
        <f aca="false">B61+1</f>
        <v>60</v>
      </c>
      <c r="C62" s="0" t="n">
        <v>0.976255465006015</v>
      </c>
      <c r="D62" s="0" t="n">
        <f aca="false">D61+$E$4</f>
        <v>0.976255465006016</v>
      </c>
    </row>
    <row r="63" customFormat="false" ht="15.65" hidden="false" customHeight="false" outlineLevel="0" collapsed="false">
      <c r="A63" s="5" t="s">
        <v>13</v>
      </c>
      <c r="B63" s="0" t="n">
        <f aca="false">B62+1</f>
        <v>61</v>
      </c>
      <c r="D63" s="0" t="n">
        <f aca="false">D62+$E$5</f>
        <v>0.976075630521065</v>
      </c>
    </row>
    <row r="64" customFormat="false" ht="15.65" hidden="false" customHeight="false" outlineLevel="0" collapsed="false">
      <c r="A64" s="5" t="s">
        <v>13</v>
      </c>
      <c r="B64" s="0" t="n">
        <f aca="false">B63+1</f>
        <v>62</v>
      </c>
      <c r="D64" s="0" t="n">
        <f aca="false">D63+$E$5</f>
        <v>0.975895796036114</v>
      </c>
    </row>
    <row r="65" customFormat="false" ht="15.65" hidden="false" customHeight="false" outlineLevel="0" collapsed="false">
      <c r="A65" s="5" t="s">
        <v>13</v>
      </c>
      <c r="B65" s="0" t="n">
        <f aca="false">B64+1</f>
        <v>63</v>
      </c>
      <c r="D65" s="0" t="n">
        <f aca="false">D64+$E$5</f>
        <v>0.975715961551163</v>
      </c>
    </row>
    <row r="66" customFormat="false" ht="15.65" hidden="false" customHeight="false" outlineLevel="0" collapsed="false">
      <c r="A66" s="5" t="s">
        <v>13</v>
      </c>
      <c r="B66" s="0" t="n">
        <f aca="false">B65+1</f>
        <v>64</v>
      </c>
      <c r="D66" s="0" t="n">
        <f aca="false">D65+$E$5</f>
        <v>0.975536127066212</v>
      </c>
    </row>
    <row r="67" customFormat="false" ht="15.65" hidden="false" customHeight="false" outlineLevel="0" collapsed="false">
      <c r="A67" s="5" t="s">
        <v>13</v>
      </c>
      <c r="B67" s="0" t="n">
        <f aca="false">B66+1</f>
        <v>65</v>
      </c>
      <c r="D67" s="0" t="n">
        <f aca="false">D66+$E$5</f>
        <v>0.975356292581261</v>
      </c>
    </row>
    <row r="68" customFormat="false" ht="15.65" hidden="false" customHeight="false" outlineLevel="0" collapsed="false">
      <c r="A68" s="5" t="s">
        <v>13</v>
      </c>
      <c r="B68" s="0" t="n">
        <f aca="false">B67+1</f>
        <v>66</v>
      </c>
      <c r="D68" s="0" t="n">
        <f aca="false">D67+$E$5</f>
        <v>0.97517645809631</v>
      </c>
    </row>
    <row r="69" customFormat="false" ht="15.65" hidden="false" customHeight="false" outlineLevel="0" collapsed="false">
      <c r="A69" s="5" t="s">
        <v>13</v>
      </c>
      <c r="B69" s="0" t="n">
        <f aca="false">B68+1</f>
        <v>67</v>
      </c>
      <c r="D69" s="0" t="n">
        <f aca="false">D68+$E$5</f>
        <v>0.974996623611358</v>
      </c>
    </row>
    <row r="70" customFormat="false" ht="15.65" hidden="false" customHeight="false" outlineLevel="0" collapsed="false">
      <c r="A70" s="5" t="s">
        <v>13</v>
      </c>
      <c r="B70" s="0" t="n">
        <f aca="false">B69+1</f>
        <v>68</v>
      </c>
      <c r="D70" s="0" t="n">
        <f aca="false">D69+$E$5</f>
        <v>0.974816789126407</v>
      </c>
    </row>
    <row r="71" customFormat="false" ht="15.65" hidden="false" customHeight="false" outlineLevel="0" collapsed="false">
      <c r="A71" s="5" t="s">
        <v>13</v>
      </c>
      <c r="B71" s="0" t="n">
        <f aca="false">B70+1</f>
        <v>69</v>
      </c>
      <c r="D71" s="0" t="n">
        <f aca="false">D70+$E$5</f>
        <v>0.974636954641456</v>
      </c>
    </row>
    <row r="72" customFormat="false" ht="15.65" hidden="false" customHeight="false" outlineLevel="0" collapsed="false">
      <c r="A72" s="5" t="s">
        <v>13</v>
      </c>
      <c r="B72" s="0" t="n">
        <f aca="false">B71+1</f>
        <v>70</v>
      </c>
      <c r="D72" s="0" t="n">
        <f aca="false">D71+$E$5</f>
        <v>0.974457120156505</v>
      </c>
    </row>
    <row r="73" customFormat="false" ht="15.65" hidden="false" customHeight="false" outlineLevel="0" collapsed="false">
      <c r="A73" s="5" t="s">
        <v>13</v>
      </c>
      <c r="B73" s="0" t="n">
        <f aca="false">B72+1</f>
        <v>71</v>
      </c>
      <c r="D73" s="0" t="n">
        <f aca="false">D72+$E$5</f>
        <v>0.974277285671554</v>
      </c>
    </row>
    <row r="74" customFormat="false" ht="15.65" hidden="false" customHeight="false" outlineLevel="0" collapsed="false">
      <c r="A74" s="5" t="s">
        <v>13</v>
      </c>
      <c r="B74" s="0" t="n">
        <f aca="false">B73+1</f>
        <v>72</v>
      </c>
      <c r="D74" s="0" t="n">
        <f aca="false">D73+$E$5</f>
        <v>0.974097451186603</v>
      </c>
    </row>
    <row r="75" customFormat="false" ht="15.65" hidden="false" customHeight="false" outlineLevel="0" collapsed="false">
      <c r="A75" s="5" t="s">
        <v>13</v>
      </c>
      <c r="B75" s="0" t="n">
        <f aca="false">B74+1</f>
        <v>73</v>
      </c>
      <c r="D75" s="0" t="n">
        <f aca="false">D74+$E$5</f>
        <v>0.973917616701652</v>
      </c>
    </row>
    <row r="76" customFormat="false" ht="15.65" hidden="false" customHeight="false" outlineLevel="0" collapsed="false">
      <c r="A76" s="5" t="s">
        <v>13</v>
      </c>
      <c r="B76" s="0" t="n">
        <f aca="false">B75+1</f>
        <v>74</v>
      </c>
      <c r="D76" s="0" t="n">
        <f aca="false">D75+$E$5</f>
        <v>0.973737782216701</v>
      </c>
    </row>
    <row r="77" customFormat="false" ht="15.65" hidden="false" customHeight="false" outlineLevel="0" collapsed="false">
      <c r="A77" s="5" t="s">
        <v>13</v>
      </c>
      <c r="B77" s="0" t="n">
        <f aca="false">B76+1</f>
        <v>75</v>
      </c>
      <c r="D77" s="0" t="n">
        <f aca="false">D76+$E$5</f>
        <v>0.97355794773175</v>
      </c>
    </row>
    <row r="78" customFormat="false" ht="15.65" hidden="false" customHeight="false" outlineLevel="0" collapsed="false">
      <c r="A78" s="5" t="s">
        <v>13</v>
      </c>
      <c r="B78" s="0" t="n">
        <f aca="false">B77+1</f>
        <v>76</v>
      </c>
      <c r="D78" s="0" t="n">
        <f aca="false">D77+$E$5</f>
        <v>0.973378113246799</v>
      </c>
    </row>
    <row r="79" customFormat="false" ht="15.65" hidden="false" customHeight="false" outlineLevel="0" collapsed="false">
      <c r="A79" s="5" t="s">
        <v>13</v>
      </c>
      <c r="B79" s="0" t="n">
        <f aca="false">B78+1</f>
        <v>77</v>
      </c>
      <c r="D79" s="0" t="n">
        <f aca="false">D78+$E$5</f>
        <v>0.973198278761848</v>
      </c>
    </row>
    <row r="80" customFormat="false" ht="15.65" hidden="false" customHeight="false" outlineLevel="0" collapsed="false">
      <c r="A80" s="5" t="s">
        <v>13</v>
      </c>
      <c r="B80" s="0" t="n">
        <f aca="false">B79+1</f>
        <v>78</v>
      </c>
      <c r="D80" s="0" t="n">
        <f aca="false">D79+$E$5</f>
        <v>0.973018444276897</v>
      </c>
    </row>
    <row r="81" customFormat="false" ht="15.65" hidden="false" customHeight="false" outlineLevel="0" collapsed="false">
      <c r="A81" s="5" t="s">
        <v>13</v>
      </c>
      <c r="B81" s="0" t="n">
        <f aca="false">B80+1</f>
        <v>79</v>
      </c>
      <c r="D81" s="0" t="n">
        <f aca="false">D80+$E$5</f>
        <v>0.972838609791946</v>
      </c>
    </row>
    <row r="82" customFormat="false" ht="15.65" hidden="false" customHeight="false" outlineLevel="0" collapsed="false">
      <c r="A82" s="5" t="s">
        <v>13</v>
      </c>
      <c r="B82" s="0" t="n">
        <f aca="false">B81+1</f>
        <v>80</v>
      </c>
      <c r="D82" s="0" t="n">
        <f aca="false">D81+$E$5</f>
        <v>0.972658775306995</v>
      </c>
    </row>
    <row r="83" customFormat="false" ht="15.65" hidden="false" customHeight="false" outlineLevel="0" collapsed="false">
      <c r="A83" s="5" t="s">
        <v>13</v>
      </c>
      <c r="B83" s="0" t="n">
        <f aca="false">B82+1</f>
        <v>81</v>
      </c>
      <c r="D83" s="0" t="n">
        <f aca="false">D82+$E$5</f>
        <v>0.972478940822044</v>
      </c>
    </row>
    <row r="84" customFormat="false" ht="15.65" hidden="false" customHeight="false" outlineLevel="0" collapsed="false">
      <c r="A84" s="5" t="s">
        <v>13</v>
      </c>
      <c r="B84" s="0" t="n">
        <f aca="false">B83+1</f>
        <v>82</v>
      </c>
      <c r="D84" s="0" t="n">
        <f aca="false">D83+$E$5</f>
        <v>0.972299106337093</v>
      </c>
    </row>
    <row r="85" customFormat="false" ht="15.65" hidden="false" customHeight="false" outlineLevel="0" collapsed="false">
      <c r="A85" s="5" t="s">
        <v>13</v>
      </c>
      <c r="B85" s="0" t="n">
        <f aca="false">B84+1</f>
        <v>83</v>
      </c>
      <c r="D85" s="0" t="n">
        <f aca="false">D84+$E$5</f>
        <v>0.972119271852141</v>
      </c>
    </row>
    <row r="86" customFormat="false" ht="15.65" hidden="false" customHeight="false" outlineLevel="0" collapsed="false">
      <c r="A86" s="5" t="s">
        <v>13</v>
      </c>
      <c r="B86" s="0" t="n">
        <f aca="false">B85+1</f>
        <v>84</v>
      </c>
      <c r="C86" s="0" t="n">
        <v>0.971939437367188</v>
      </c>
      <c r="D86" s="0" t="n">
        <f aca="false">D85+$E$5</f>
        <v>0.97193943736719</v>
      </c>
    </row>
    <row r="87" customFormat="false" ht="15.65" hidden="false" customHeight="false" outlineLevel="0" collapsed="false">
      <c r="A87" s="5" t="s">
        <v>13</v>
      </c>
      <c r="B87" s="0" t="n">
        <f aca="false">B86+1</f>
        <v>85</v>
      </c>
      <c r="D87" s="0" t="n">
        <f aca="false">D86+$E$6</f>
        <v>0.97178905106516</v>
      </c>
    </row>
    <row r="88" customFormat="false" ht="15.65" hidden="false" customHeight="false" outlineLevel="0" collapsed="false">
      <c r="A88" s="5" t="s">
        <v>13</v>
      </c>
      <c r="B88" s="0" t="n">
        <f aca="false">B87+1</f>
        <v>86</v>
      </c>
      <c r="D88" s="0" t="n">
        <f aca="false">D87+$E$6</f>
        <v>0.97163866476313</v>
      </c>
    </row>
    <row r="89" customFormat="false" ht="15.65" hidden="false" customHeight="false" outlineLevel="0" collapsed="false">
      <c r="A89" s="5" t="s">
        <v>13</v>
      </c>
      <c r="B89" s="0" t="n">
        <f aca="false">B88+1</f>
        <v>87</v>
      </c>
      <c r="D89" s="0" t="n">
        <f aca="false">D88+$E$6</f>
        <v>0.971488278461099</v>
      </c>
    </row>
    <row r="90" customFormat="false" ht="15.65" hidden="false" customHeight="false" outlineLevel="0" collapsed="false">
      <c r="A90" s="5" t="s">
        <v>13</v>
      </c>
      <c r="B90" s="0" t="n">
        <f aca="false">B89+1</f>
        <v>88</v>
      </c>
      <c r="D90" s="0" t="n">
        <f aca="false">D89+$E$6</f>
        <v>0.971337892159069</v>
      </c>
    </row>
    <row r="91" customFormat="false" ht="15.65" hidden="false" customHeight="false" outlineLevel="0" collapsed="false">
      <c r="A91" s="5" t="s">
        <v>13</v>
      </c>
      <c r="B91" s="0" t="n">
        <f aca="false">B90+1</f>
        <v>89</v>
      </c>
      <c r="D91" s="0" t="n">
        <f aca="false">D90+$E$6</f>
        <v>0.971187505857039</v>
      </c>
    </row>
    <row r="92" customFormat="false" ht="15.65" hidden="false" customHeight="false" outlineLevel="0" collapsed="false">
      <c r="A92" s="5" t="s">
        <v>13</v>
      </c>
      <c r="B92" s="0" t="n">
        <f aca="false">B91+1</f>
        <v>90</v>
      </c>
      <c r="D92" s="0" t="n">
        <f aca="false">D91+$E$6</f>
        <v>0.971037119555008</v>
      </c>
    </row>
    <row r="93" customFormat="false" ht="15.65" hidden="false" customHeight="false" outlineLevel="0" collapsed="false">
      <c r="A93" s="5" t="s">
        <v>13</v>
      </c>
      <c r="B93" s="0" t="n">
        <f aca="false">B92+1</f>
        <v>91</v>
      </c>
      <c r="D93" s="0" t="n">
        <f aca="false">D92+$E$6</f>
        <v>0.970886733252978</v>
      </c>
    </row>
    <row r="94" customFormat="false" ht="15.65" hidden="false" customHeight="false" outlineLevel="0" collapsed="false">
      <c r="A94" s="5" t="s">
        <v>13</v>
      </c>
      <c r="B94" s="0" t="n">
        <f aca="false">B93+1</f>
        <v>92</v>
      </c>
      <c r="D94" s="0" t="n">
        <f aca="false">D93+$E$6</f>
        <v>0.970736346950948</v>
      </c>
    </row>
    <row r="95" customFormat="false" ht="15.65" hidden="false" customHeight="false" outlineLevel="0" collapsed="false">
      <c r="A95" s="5" t="s">
        <v>13</v>
      </c>
      <c r="B95" s="0" t="n">
        <f aca="false">B94+1</f>
        <v>93</v>
      </c>
      <c r="D95" s="0" t="n">
        <f aca="false">D94+$E$6</f>
        <v>0.970585960648917</v>
      </c>
    </row>
    <row r="96" customFormat="false" ht="15.65" hidden="false" customHeight="false" outlineLevel="0" collapsed="false">
      <c r="A96" s="5" t="s">
        <v>13</v>
      </c>
      <c r="B96" s="0" t="n">
        <f aca="false">B95+1</f>
        <v>94</v>
      </c>
      <c r="D96" s="0" t="n">
        <f aca="false">D95+$E$6</f>
        <v>0.970435574346887</v>
      </c>
    </row>
    <row r="97" customFormat="false" ht="15.65" hidden="false" customHeight="false" outlineLevel="0" collapsed="false">
      <c r="A97" s="5" t="s">
        <v>13</v>
      </c>
      <c r="B97" s="0" t="n">
        <f aca="false">B96+1</f>
        <v>95</v>
      </c>
      <c r="D97" s="0" t="n">
        <f aca="false">D96+$E$6</f>
        <v>0.970285188044856</v>
      </c>
    </row>
    <row r="98" customFormat="false" ht="15.65" hidden="false" customHeight="false" outlineLevel="0" collapsed="false">
      <c r="A98" s="5" t="s">
        <v>13</v>
      </c>
      <c r="B98" s="0" t="n">
        <f aca="false">B97+1</f>
        <v>96</v>
      </c>
      <c r="D98" s="0" t="n">
        <f aca="false">D97+$E$6</f>
        <v>0.970134801742826</v>
      </c>
    </row>
    <row r="99" customFormat="false" ht="15.65" hidden="false" customHeight="false" outlineLevel="0" collapsed="false">
      <c r="A99" s="5" t="s">
        <v>13</v>
      </c>
      <c r="B99" s="0" t="n">
        <f aca="false">B98+1</f>
        <v>97</v>
      </c>
      <c r="D99" s="0" t="n">
        <f aca="false">D98+$E$6</f>
        <v>0.969984415440796</v>
      </c>
    </row>
    <row r="100" customFormat="false" ht="15.65" hidden="false" customHeight="false" outlineLevel="0" collapsed="false">
      <c r="A100" s="5" t="s">
        <v>13</v>
      </c>
      <c r="B100" s="0" t="n">
        <f aca="false">B99+1</f>
        <v>98</v>
      </c>
      <c r="D100" s="0" t="n">
        <f aca="false">D99+$E$6</f>
        <v>0.969834029138765</v>
      </c>
    </row>
    <row r="101" customFormat="false" ht="15.65" hidden="false" customHeight="false" outlineLevel="0" collapsed="false">
      <c r="A101" s="5" t="s">
        <v>13</v>
      </c>
      <c r="B101" s="0" t="n">
        <f aca="false">B100+1</f>
        <v>99</v>
      </c>
      <c r="D101" s="0" t="n">
        <f aca="false">D100+$E$6</f>
        <v>0.969683642836735</v>
      </c>
    </row>
    <row r="102" customFormat="false" ht="15.65" hidden="false" customHeight="false" outlineLevel="0" collapsed="false">
      <c r="A102" s="5" t="s">
        <v>13</v>
      </c>
      <c r="B102" s="0" t="n">
        <f aca="false">B101+1</f>
        <v>100</v>
      </c>
      <c r="D102" s="0" t="n">
        <f aca="false">D101+$E$6</f>
        <v>0.969533256534705</v>
      </c>
    </row>
    <row r="103" customFormat="false" ht="15.65" hidden="false" customHeight="false" outlineLevel="0" collapsed="false">
      <c r="A103" s="5" t="s">
        <v>13</v>
      </c>
      <c r="B103" s="0" t="n">
        <f aca="false">B102+1</f>
        <v>101</v>
      </c>
      <c r="D103" s="0" t="n">
        <f aca="false">D102+$E$6</f>
        <v>0.969382870232674</v>
      </c>
    </row>
    <row r="104" customFormat="false" ht="15.65" hidden="false" customHeight="false" outlineLevel="0" collapsed="false">
      <c r="A104" s="5" t="s">
        <v>13</v>
      </c>
      <c r="B104" s="0" t="n">
        <f aca="false">B103+1</f>
        <v>102</v>
      </c>
      <c r="D104" s="0" t="n">
        <f aca="false">D103+$E$6</f>
        <v>0.969232483930644</v>
      </c>
    </row>
    <row r="105" customFormat="false" ht="15.65" hidden="false" customHeight="false" outlineLevel="0" collapsed="false">
      <c r="A105" s="5" t="s">
        <v>13</v>
      </c>
      <c r="B105" s="0" t="n">
        <f aca="false">B104+1</f>
        <v>103</v>
      </c>
      <c r="D105" s="0" t="n">
        <f aca="false">D104+$E$6</f>
        <v>0.969082097628614</v>
      </c>
    </row>
    <row r="106" customFormat="false" ht="15.65" hidden="false" customHeight="false" outlineLevel="0" collapsed="false">
      <c r="A106" s="5" t="s">
        <v>13</v>
      </c>
      <c r="B106" s="0" t="n">
        <f aca="false">B105+1</f>
        <v>104</v>
      </c>
      <c r="D106" s="0" t="n">
        <f aca="false">D105+$E$6</f>
        <v>0.968931711326583</v>
      </c>
    </row>
    <row r="107" customFormat="false" ht="15.65" hidden="false" customHeight="false" outlineLevel="0" collapsed="false">
      <c r="A107" s="5" t="s">
        <v>13</v>
      </c>
      <c r="B107" s="0" t="n">
        <f aca="false">B106+1</f>
        <v>105</v>
      </c>
      <c r="D107" s="0" t="n">
        <f aca="false">D106+$E$6</f>
        <v>0.968781325024553</v>
      </c>
    </row>
    <row r="108" customFormat="false" ht="15.65" hidden="false" customHeight="false" outlineLevel="0" collapsed="false">
      <c r="A108" s="5" t="s">
        <v>13</v>
      </c>
      <c r="B108" s="0" t="n">
        <f aca="false">B107+1</f>
        <v>106</v>
      </c>
      <c r="D108" s="0" t="n">
        <f aca="false">D107+$E$6</f>
        <v>0.968630938722523</v>
      </c>
    </row>
    <row r="109" customFormat="false" ht="15.65" hidden="false" customHeight="false" outlineLevel="0" collapsed="false">
      <c r="A109" s="5" t="s">
        <v>13</v>
      </c>
      <c r="B109" s="0" t="n">
        <f aca="false">B108+1</f>
        <v>107</v>
      </c>
      <c r="D109" s="0" t="n">
        <f aca="false">D108+$E$6</f>
        <v>0.968480552420492</v>
      </c>
    </row>
    <row r="110" customFormat="false" ht="15.65" hidden="false" customHeight="false" outlineLevel="0" collapsed="false">
      <c r="A110" s="5" t="s">
        <v>13</v>
      </c>
      <c r="B110" s="0" t="n">
        <f aca="false">B109+1</f>
        <v>108</v>
      </c>
      <c r="D110" s="0" t="n">
        <f aca="false">D109+$E$6</f>
        <v>0.968330166118462</v>
      </c>
    </row>
    <row r="111" customFormat="false" ht="15.65" hidden="false" customHeight="false" outlineLevel="0" collapsed="false">
      <c r="A111" s="5" t="s">
        <v>13</v>
      </c>
      <c r="B111" s="0" t="n">
        <f aca="false">B110+1</f>
        <v>109</v>
      </c>
      <c r="D111" s="0" t="n">
        <f aca="false">D110+$E$6</f>
        <v>0.968179779816432</v>
      </c>
    </row>
    <row r="112" customFormat="false" ht="15.65" hidden="false" customHeight="false" outlineLevel="0" collapsed="false">
      <c r="A112" s="5" t="s">
        <v>13</v>
      </c>
      <c r="B112" s="0" t="n">
        <f aca="false">B111+1</f>
        <v>110</v>
      </c>
      <c r="D112" s="0" t="n">
        <f aca="false">D111+$E$6</f>
        <v>0.968029393514401</v>
      </c>
    </row>
    <row r="113" customFormat="false" ht="15.65" hidden="false" customHeight="false" outlineLevel="0" collapsed="false">
      <c r="A113" s="5" t="s">
        <v>13</v>
      </c>
      <c r="B113" s="0" t="n">
        <f aca="false">B112+1</f>
        <v>111</v>
      </c>
      <c r="D113" s="0" t="n">
        <f aca="false">D112+$E$6</f>
        <v>0.967879007212371</v>
      </c>
    </row>
    <row r="114" customFormat="false" ht="15.65" hidden="false" customHeight="false" outlineLevel="0" collapsed="false">
      <c r="A114" s="5" t="s">
        <v>13</v>
      </c>
      <c r="B114" s="0" t="n">
        <f aca="false">B113+1</f>
        <v>112</v>
      </c>
      <c r="D114" s="0" t="n">
        <f aca="false">D113+$E$6</f>
        <v>0.967728620910341</v>
      </c>
    </row>
    <row r="115" customFormat="false" ht="15.65" hidden="false" customHeight="false" outlineLevel="0" collapsed="false">
      <c r="A115" s="5" t="s">
        <v>13</v>
      </c>
      <c r="B115" s="0" t="n">
        <f aca="false">B114+1</f>
        <v>113</v>
      </c>
      <c r="D115" s="0" t="n">
        <f aca="false">D114+$E$6</f>
        <v>0.96757823460831</v>
      </c>
    </row>
    <row r="116" customFormat="false" ht="15.65" hidden="false" customHeight="false" outlineLevel="0" collapsed="false">
      <c r="A116" s="5" t="s">
        <v>13</v>
      </c>
      <c r="B116" s="0" t="n">
        <f aca="false">B115+1</f>
        <v>114</v>
      </c>
      <c r="D116" s="0" t="n">
        <f aca="false">D115+$E$6</f>
        <v>0.96742784830628</v>
      </c>
    </row>
    <row r="117" customFormat="false" ht="15.65" hidden="false" customHeight="false" outlineLevel="0" collapsed="false">
      <c r="A117" s="5" t="s">
        <v>13</v>
      </c>
      <c r="B117" s="0" t="n">
        <f aca="false">B116+1</f>
        <v>115</v>
      </c>
      <c r="D117" s="0" t="n">
        <f aca="false">D116+$E$6</f>
        <v>0.96727746200425</v>
      </c>
    </row>
    <row r="118" customFormat="false" ht="15.65" hidden="false" customHeight="false" outlineLevel="0" collapsed="false">
      <c r="A118" s="5" t="s">
        <v>13</v>
      </c>
      <c r="B118" s="0" t="n">
        <f aca="false">B117+1</f>
        <v>116</v>
      </c>
      <c r="D118" s="0" t="n">
        <f aca="false">D117+$E$6</f>
        <v>0.967127075702219</v>
      </c>
    </row>
    <row r="119" customFormat="false" ht="15.65" hidden="false" customHeight="false" outlineLevel="0" collapsed="false">
      <c r="A119" s="5" t="s">
        <v>13</v>
      </c>
      <c r="B119" s="0" t="n">
        <f aca="false">B118+1</f>
        <v>117</v>
      </c>
      <c r="D119" s="0" t="n">
        <f aca="false">D118+$E$6</f>
        <v>0.966976689400189</v>
      </c>
    </row>
    <row r="120" customFormat="false" ht="15.65" hidden="false" customHeight="false" outlineLevel="0" collapsed="false">
      <c r="A120" s="5" t="s">
        <v>13</v>
      </c>
      <c r="B120" s="0" t="n">
        <f aca="false">B119+1</f>
        <v>118</v>
      </c>
      <c r="D120" s="0" t="n">
        <f aca="false">D119+$E$6</f>
        <v>0.966826303098159</v>
      </c>
    </row>
    <row r="121" customFormat="false" ht="15.65" hidden="false" customHeight="false" outlineLevel="0" collapsed="false">
      <c r="A121" s="5" t="s">
        <v>13</v>
      </c>
      <c r="B121" s="0" t="n">
        <f aca="false">B120+1</f>
        <v>119</v>
      </c>
      <c r="D121" s="0" t="n">
        <f aca="false">D120+$E$6</f>
        <v>0.966675916796128</v>
      </c>
    </row>
    <row r="122" customFormat="false" ht="15.65" hidden="false" customHeight="false" outlineLevel="0" collapsed="false">
      <c r="A122" s="5" t="s">
        <v>13</v>
      </c>
      <c r="B122" s="0" t="n">
        <f aca="false">B121+1</f>
        <v>120</v>
      </c>
      <c r="C122" s="0" t="n">
        <v>0.966525530494094</v>
      </c>
      <c r="D122" s="0" t="n">
        <f aca="false">D121+$E$6</f>
        <v>0.966525530494098</v>
      </c>
    </row>
    <row r="123" customFormat="false" ht="15.75" hidden="false" customHeight="false" outlineLevel="0" collapsed="false">
      <c r="A123" s="5" t="s">
        <v>13</v>
      </c>
    </row>
    <row r="124" customFormat="false" ht="15.75" hidden="false" customHeight="false" outlineLevel="0" collapsed="false">
      <c r="A124" s="5" t="s">
        <v>13</v>
      </c>
    </row>
    <row r="125" customFormat="false" ht="15.75" hidden="false" customHeight="false" outlineLevel="0" collapsed="false">
      <c r="A125" s="5" t="s">
        <v>13</v>
      </c>
    </row>
    <row r="126" customFormat="false" ht="15.75" hidden="false" customHeight="false" outlineLevel="0" collapsed="false">
      <c r="A126" s="5" t="s">
        <v>13</v>
      </c>
    </row>
    <row r="127" customFormat="false" ht="15.75" hidden="false" customHeight="false" outlineLevel="0" collapsed="false">
      <c r="A127" s="5" t="s">
        <v>13</v>
      </c>
    </row>
    <row r="128" customFormat="false" ht="15.75" hidden="false" customHeight="false" outlineLevel="0" collapsed="false">
      <c r="A128" s="5" t="s">
        <v>13</v>
      </c>
    </row>
    <row r="129" customFormat="false" ht="15.75" hidden="false" customHeight="false" outlineLevel="0" collapsed="false">
      <c r="A129" s="5" t="s">
        <v>13</v>
      </c>
    </row>
    <row r="130" customFormat="false" ht="15.75" hidden="false" customHeight="false" outlineLevel="0" collapsed="false">
      <c r="A130" s="5" t="s">
        <v>13</v>
      </c>
    </row>
    <row r="131" customFormat="false" ht="15.75" hidden="false" customHeight="false" outlineLevel="0" collapsed="false">
      <c r="A131" s="5" t="s">
        <v>13</v>
      </c>
    </row>
    <row r="132" customFormat="false" ht="15.75" hidden="false" customHeight="false" outlineLevel="0" collapsed="false">
      <c r="A132" s="5" t="s">
        <v>13</v>
      </c>
    </row>
    <row r="133" customFormat="false" ht="15.75" hidden="false" customHeight="false" outlineLevel="0" collapsed="false">
      <c r="A133" s="5" t="s">
        <v>13</v>
      </c>
    </row>
    <row r="134" customFormat="false" ht="15.75" hidden="false" customHeight="false" outlineLevel="0" collapsed="false">
      <c r="A134" s="5" t="s">
        <v>13</v>
      </c>
    </row>
    <row r="135" customFormat="false" ht="15.75" hidden="false" customHeight="false" outlineLevel="0" collapsed="false">
      <c r="A135" s="5" t="s">
        <v>13</v>
      </c>
    </row>
    <row r="136" customFormat="false" ht="15.75" hidden="false" customHeight="false" outlineLevel="0" collapsed="false">
      <c r="A136" s="5" t="s">
        <v>13</v>
      </c>
    </row>
    <row r="137" customFormat="false" ht="15.75" hidden="false" customHeight="false" outlineLevel="0" collapsed="false">
      <c r="A137" s="5" t="s">
        <v>13</v>
      </c>
    </row>
    <row r="138" customFormat="false" ht="15.75" hidden="false" customHeight="false" outlineLevel="0" collapsed="false">
      <c r="A138" s="5" t="s">
        <v>13</v>
      </c>
    </row>
    <row r="139" customFormat="false" ht="15.75" hidden="false" customHeight="false" outlineLevel="0" collapsed="false">
      <c r="A139" s="5" t="s">
        <v>13</v>
      </c>
    </row>
    <row r="140" customFormat="false" ht="15.75" hidden="false" customHeight="false" outlineLevel="0" collapsed="false">
      <c r="A140" s="5" t="s">
        <v>13</v>
      </c>
    </row>
    <row r="141" customFormat="false" ht="15.75" hidden="false" customHeight="false" outlineLevel="0" collapsed="false">
      <c r="A141" s="5" t="s">
        <v>13</v>
      </c>
    </row>
    <row r="142" customFormat="false" ht="15.75" hidden="false" customHeight="false" outlineLevel="0" collapsed="false">
      <c r="A142" s="5" t="s">
        <v>13</v>
      </c>
    </row>
    <row r="143" customFormat="false" ht="15.75" hidden="false" customHeight="false" outlineLevel="0" collapsed="false">
      <c r="A143" s="5" t="s">
        <v>13</v>
      </c>
    </row>
    <row r="144" customFormat="false" ht="15.75" hidden="false" customHeight="false" outlineLevel="0" collapsed="false">
      <c r="A144" s="5" t="s">
        <v>13</v>
      </c>
    </row>
    <row r="145" customFormat="false" ht="15.75" hidden="false" customHeight="false" outlineLevel="0" collapsed="false">
      <c r="A145" s="5" t="s">
        <v>13</v>
      </c>
    </row>
    <row r="146" customFormat="false" ht="15.75" hidden="false" customHeight="false" outlineLevel="0" collapsed="false">
      <c r="A146" s="5" t="s">
        <v>13</v>
      </c>
    </row>
    <row r="147" customFormat="false" ht="15.75" hidden="false" customHeight="false" outlineLevel="0" collapsed="false">
      <c r="A147" s="5" t="s">
        <v>13</v>
      </c>
    </row>
    <row r="148" customFormat="false" ht="15.75" hidden="false" customHeight="false" outlineLevel="0" collapsed="false">
      <c r="A148" s="5" t="s">
        <v>13</v>
      </c>
    </row>
    <row r="149" customFormat="false" ht="15.75" hidden="false" customHeight="false" outlineLevel="0" collapsed="false">
      <c r="A149" s="5" t="s">
        <v>13</v>
      </c>
    </row>
    <row r="150" customFormat="false" ht="15.75" hidden="false" customHeight="false" outlineLevel="0" collapsed="false">
      <c r="A150" s="5" t="s">
        <v>13</v>
      </c>
    </row>
    <row r="151" customFormat="false" ht="15.75" hidden="false" customHeight="false" outlineLevel="0" collapsed="false">
      <c r="A151" s="5" t="s">
        <v>13</v>
      </c>
    </row>
    <row r="152" customFormat="false" ht="15.75" hidden="false" customHeight="false" outlineLevel="0" collapsed="false">
      <c r="A152" s="5" t="s">
        <v>13</v>
      </c>
    </row>
    <row r="153" customFormat="false" ht="15.75" hidden="false" customHeight="false" outlineLevel="0" collapsed="false">
      <c r="A153" s="5" t="s">
        <v>13</v>
      </c>
    </row>
    <row r="154" customFormat="false" ht="15.75" hidden="false" customHeight="false" outlineLevel="0" collapsed="false">
      <c r="A154" s="5" t="s">
        <v>13</v>
      </c>
    </row>
    <row r="155" customFormat="false" ht="15.75" hidden="false" customHeight="false" outlineLevel="0" collapsed="false">
      <c r="A155" s="5" t="s">
        <v>13</v>
      </c>
    </row>
    <row r="156" customFormat="false" ht="15.75" hidden="false" customHeight="false" outlineLevel="0" collapsed="false">
      <c r="A156" s="5" t="s">
        <v>13</v>
      </c>
    </row>
    <row r="157" customFormat="false" ht="15.75" hidden="false" customHeight="false" outlineLevel="0" collapsed="false">
      <c r="A157" s="5" t="s">
        <v>13</v>
      </c>
    </row>
    <row r="158" customFormat="false" ht="15.75" hidden="false" customHeight="false" outlineLevel="0" collapsed="false">
      <c r="A158" s="5" t="s">
        <v>13</v>
      </c>
    </row>
    <row r="159" customFormat="false" ht="15.75" hidden="false" customHeight="false" outlineLevel="0" collapsed="false">
      <c r="A159" s="5" t="s">
        <v>13</v>
      </c>
    </row>
    <row r="160" customFormat="false" ht="15.75" hidden="false" customHeight="false" outlineLevel="0" collapsed="false">
      <c r="A160" s="5" t="s">
        <v>13</v>
      </c>
    </row>
    <row r="161" customFormat="false" ht="15.75" hidden="false" customHeight="false" outlineLevel="0" collapsed="false">
      <c r="A161" s="5" t="s">
        <v>13</v>
      </c>
    </row>
    <row r="162" customFormat="false" ht="15.75" hidden="false" customHeight="false" outlineLevel="0" collapsed="false">
      <c r="A162" s="5" t="s">
        <v>13</v>
      </c>
    </row>
    <row r="163" customFormat="false" ht="15.75" hidden="false" customHeight="false" outlineLevel="0" collapsed="false">
      <c r="A163" s="5" t="s">
        <v>13</v>
      </c>
    </row>
    <row r="164" customFormat="false" ht="15.75" hidden="false" customHeight="false" outlineLevel="0" collapsed="false">
      <c r="A164" s="5" t="s">
        <v>13</v>
      </c>
    </row>
    <row r="165" customFormat="false" ht="15.75" hidden="false" customHeight="false" outlineLevel="0" collapsed="false">
      <c r="A165" s="5" t="s">
        <v>13</v>
      </c>
    </row>
    <row r="166" customFormat="false" ht="15.75" hidden="false" customHeight="false" outlineLevel="0" collapsed="false">
      <c r="A166" s="5" t="s">
        <v>13</v>
      </c>
    </row>
    <row r="167" customFormat="false" ht="15.75" hidden="false" customHeight="false" outlineLevel="0" collapsed="false">
      <c r="A167" s="5" t="s">
        <v>13</v>
      </c>
    </row>
    <row r="168" customFormat="false" ht="15.75" hidden="false" customHeight="false" outlineLevel="0" collapsed="false">
      <c r="A168" s="5" t="s">
        <v>13</v>
      </c>
    </row>
    <row r="169" customFormat="false" ht="15.75" hidden="false" customHeight="false" outlineLevel="0" collapsed="false">
      <c r="A169" s="5" t="s">
        <v>13</v>
      </c>
    </row>
    <row r="170" customFormat="false" ht="15.75" hidden="false" customHeight="false" outlineLevel="0" collapsed="false">
      <c r="A170" s="5" t="s">
        <v>13</v>
      </c>
    </row>
    <row r="171" customFormat="false" ht="15.75" hidden="false" customHeight="false" outlineLevel="0" collapsed="false">
      <c r="A171" s="5" t="s">
        <v>13</v>
      </c>
    </row>
    <row r="172" customFormat="false" ht="15.75" hidden="false" customHeight="false" outlineLevel="0" collapsed="false">
      <c r="A172" s="5" t="s">
        <v>13</v>
      </c>
    </row>
    <row r="173" customFormat="false" ht="15.75" hidden="false" customHeight="false" outlineLevel="0" collapsed="false">
      <c r="A173" s="5" t="s">
        <v>13</v>
      </c>
    </row>
    <row r="174" customFormat="false" ht="15.75" hidden="false" customHeight="false" outlineLevel="0" collapsed="false">
      <c r="A174" s="5" t="s">
        <v>13</v>
      </c>
    </row>
    <row r="175" customFormat="false" ht="15.75" hidden="false" customHeight="false" outlineLevel="0" collapsed="false">
      <c r="A175" s="5" t="s">
        <v>13</v>
      </c>
    </row>
    <row r="176" customFormat="false" ht="15.75" hidden="false" customHeight="false" outlineLevel="0" collapsed="false">
      <c r="A176" s="5" t="s">
        <v>13</v>
      </c>
    </row>
    <row r="177" customFormat="false" ht="15.75" hidden="false" customHeight="false" outlineLevel="0" collapsed="false">
      <c r="A177" s="5" t="s">
        <v>13</v>
      </c>
    </row>
    <row r="178" customFormat="false" ht="15.75" hidden="false" customHeight="false" outlineLevel="0" collapsed="false">
      <c r="A178" s="5" t="s">
        <v>13</v>
      </c>
    </row>
    <row r="179" customFormat="false" ht="15.75" hidden="false" customHeight="false" outlineLevel="0" collapsed="false">
      <c r="A179" s="5" t="s">
        <v>13</v>
      </c>
    </row>
    <row r="180" customFormat="false" ht="15.75" hidden="false" customHeight="false" outlineLevel="0" collapsed="false">
      <c r="A180" s="5" t="s">
        <v>13</v>
      </c>
    </row>
    <row r="181" customFormat="false" ht="15.75" hidden="false" customHeight="false" outlineLevel="0" collapsed="false">
      <c r="A181" s="5" t="s">
        <v>13</v>
      </c>
    </row>
    <row r="182" customFormat="false" ht="15.75" hidden="false" customHeight="false" outlineLevel="0" collapsed="false">
      <c r="A182" s="5" t="s">
        <v>13</v>
      </c>
    </row>
    <row r="183" customFormat="false" ht="15.75" hidden="false" customHeight="false" outlineLevel="0" collapsed="false">
      <c r="A183" s="5" t="s">
        <v>13</v>
      </c>
    </row>
    <row r="184" customFormat="false" ht="15.75" hidden="false" customHeight="false" outlineLevel="0" collapsed="false">
      <c r="A184" s="5" t="s">
        <v>13</v>
      </c>
    </row>
    <row r="185" customFormat="false" ht="15.75" hidden="false" customHeight="false" outlineLevel="0" collapsed="false">
      <c r="A185" s="5" t="s">
        <v>13</v>
      </c>
    </row>
    <row r="186" customFormat="false" ht="15.75" hidden="false" customHeight="false" outlineLevel="0" collapsed="false">
      <c r="A186" s="5" t="s">
        <v>13</v>
      </c>
    </row>
    <row r="187" customFormat="false" ht="15.75" hidden="false" customHeight="false" outlineLevel="0" collapsed="false">
      <c r="A187" s="5" t="s">
        <v>13</v>
      </c>
    </row>
    <row r="188" customFormat="false" ht="15.75" hidden="false" customHeight="false" outlineLevel="0" collapsed="false">
      <c r="A188" s="5" t="s">
        <v>13</v>
      </c>
    </row>
    <row r="189" customFormat="false" ht="15.75" hidden="false" customHeight="false" outlineLevel="0" collapsed="false">
      <c r="A189" s="5" t="s">
        <v>13</v>
      </c>
    </row>
    <row r="190" customFormat="false" ht="15.75" hidden="false" customHeight="false" outlineLevel="0" collapsed="false">
      <c r="A190" s="5" t="s">
        <v>13</v>
      </c>
    </row>
    <row r="191" customFormat="false" ht="15.75" hidden="false" customHeight="false" outlineLevel="0" collapsed="false">
      <c r="A191" s="5" t="s">
        <v>13</v>
      </c>
    </row>
    <row r="192" customFormat="false" ht="15.75" hidden="false" customHeight="false" outlineLevel="0" collapsed="false">
      <c r="A192" s="5" t="s">
        <v>13</v>
      </c>
    </row>
    <row r="193" customFormat="false" ht="15.75" hidden="false" customHeight="false" outlineLevel="0" collapsed="false">
      <c r="A193" s="5" t="s">
        <v>13</v>
      </c>
    </row>
    <row r="194" customFormat="false" ht="15.75" hidden="false" customHeight="false" outlineLevel="0" collapsed="false">
      <c r="A194" s="5" t="s">
        <v>13</v>
      </c>
    </row>
    <row r="195" customFormat="false" ht="15.75" hidden="false" customHeight="false" outlineLevel="0" collapsed="false">
      <c r="A195" s="5" t="s">
        <v>13</v>
      </c>
    </row>
    <row r="196" customFormat="false" ht="15.75" hidden="false" customHeight="false" outlineLevel="0" collapsed="false">
      <c r="A196" s="5" t="s">
        <v>13</v>
      </c>
    </row>
    <row r="197" customFormat="false" ht="15.75" hidden="false" customHeight="false" outlineLevel="0" collapsed="false">
      <c r="A197" s="5" t="s">
        <v>13</v>
      </c>
    </row>
    <row r="198" customFormat="false" ht="15.75" hidden="false" customHeight="false" outlineLevel="0" collapsed="false">
      <c r="A198" s="5" t="s">
        <v>13</v>
      </c>
    </row>
    <row r="199" customFormat="false" ht="15.75" hidden="false" customHeight="false" outlineLevel="0" collapsed="false">
      <c r="A199" s="5" t="s">
        <v>13</v>
      </c>
    </row>
    <row r="200" customFormat="false" ht="15.75" hidden="false" customHeight="false" outlineLevel="0" collapsed="false">
      <c r="A200" s="5" t="s">
        <v>13</v>
      </c>
    </row>
    <row r="201" customFormat="false" ht="15.75" hidden="false" customHeight="false" outlineLevel="0" collapsed="false">
      <c r="A201" s="5" t="s">
        <v>13</v>
      </c>
    </row>
    <row r="202" customFormat="false" ht="15.75" hidden="false" customHeight="false" outlineLevel="0" collapsed="false">
      <c r="A202" s="5" t="s">
        <v>13</v>
      </c>
    </row>
    <row r="203" customFormat="false" ht="15.75" hidden="false" customHeight="false" outlineLevel="0" collapsed="false">
      <c r="A203" s="5" t="s">
        <v>13</v>
      </c>
    </row>
    <row r="204" customFormat="false" ht="15.75" hidden="false" customHeight="false" outlineLevel="0" collapsed="false">
      <c r="A204" s="5" t="s">
        <v>13</v>
      </c>
    </row>
    <row r="205" customFormat="false" ht="15.75" hidden="false" customHeight="false" outlineLevel="0" collapsed="false">
      <c r="A205" s="5" t="s">
        <v>13</v>
      </c>
    </row>
    <row r="206" customFormat="false" ht="15.75" hidden="false" customHeight="false" outlineLevel="0" collapsed="false">
      <c r="A206" s="5" t="s">
        <v>13</v>
      </c>
    </row>
    <row r="207" customFormat="false" ht="15.75" hidden="false" customHeight="false" outlineLevel="0" collapsed="false">
      <c r="A207" s="5" t="s">
        <v>13</v>
      </c>
    </row>
    <row r="208" customFormat="false" ht="15.75" hidden="false" customHeight="false" outlineLevel="0" collapsed="false">
      <c r="A208" s="5" t="s">
        <v>13</v>
      </c>
    </row>
    <row r="209" customFormat="false" ht="15.75" hidden="false" customHeight="false" outlineLevel="0" collapsed="false">
      <c r="A209" s="5" t="s">
        <v>13</v>
      </c>
    </row>
    <row r="210" customFormat="false" ht="15.75" hidden="false" customHeight="false" outlineLevel="0" collapsed="false">
      <c r="A210" s="5" t="s">
        <v>13</v>
      </c>
    </row>
    <row r="211" customFormat="false" ht="15.75" hidden="false" customHeight="false" outlineLevel="0" collapsed="false">
      <c r="A211" s="5" t="s">
        <v>13</v>
      </c>
    </row>
    <row r="212" customFormat="false" ht="15.75" hidden="false" customHeight="false" outlineLevel="0" collapsed="false">
      <c r="A212" s="5" t="s">
        <v>13</v>
      </c>
    </row>
    <row r="213" customFormat="false" ht="15.75" hidden="false" customHeight="false" outlineLevel="0" collapsed="false">
      <c r="A213" s="5" t="s">
        <v>13</v>
      </c>
    </row>
    <row r="214" customFormat="false" ht="15.75" hidden="false" customHeight="false" outlineLevel="0" collapsed="false">
      <c r="A214" s="5" t="s">
        <v>13</v>
      </c>
    </row>
    <row r="215" customFormat="false" ht="15.75" hidden="false" customHeight="false" outlineLevel="0" collapsed="false">
      <c r="A215" s="5" t="s">
        <v>13</v>
      </c>
    </row>
    <row r="216" customFormat="false" ht="15.75" hidden="false" customHeight="false" outlineLevel="0" collapsed="false">
      <c r="A216" s="5" t="s">
        <v>13</v>
      </c>
    </row>
    <row r="217" customFormat="false" ht="15.75" hidden="false" customHeight="false" outlineLevel="0" collapsed="false">
      <c r="A217" s="5" t="s">
        <v>13</v>
      </c>
    </row>
    <row r="218" customFormat="false" ht="15.75" hidden="false" customHeight="false" outlineLevel="0" collapsed="false">
      <c r="A218" s="5" t="s">
        <v>13</v>
      </c>
    </row>
    <row r="219" customFormat="false" ht="15.75" hidden="false" customHeight="false" outlineLevel="0" collapsed="false">
      <c r="A219" s="5" t="s">
        <v>13</v>
      </c>
    </row>
    <row r="220" customFormat="false" ht="15.75" hidden="false" customHeight="false" outlineLevel="0" collapsed="false">
      <c r="A220" s="5" t="s">
        <v>13</v>
      </c>
    </row>
    <row r="221" customFormat="false" ht="15.75" hidden="false" customHeight="false" outlineLevel="0" collapsed="false">
      <c r="A221" s="5" t="s">
        <v>13</v>
      </c>
    </row>
    <row r="222" customFormat="false" ht="15.75" hidden="false" customHeight="false" outlineLevel="0" collapsed="false">
      <c r="A222" s="5" t="s">
        <v>13</v>
      </c>
    </row>
    <row r="223" customFormat="false" ht="15.75" hidden="false" customHeight="false" outlineLevel="0" collapsed="false">
      <c r="A223" s="5" t="s">
        <v>13</v>
      </c>
    </row>
    <row r="224" customFormat="false" ht="15.75" hidden="false" customHeight="false" outlineLevel="0" collapsed="false">
      <c r="A224" s="5" t="s">
        <v>13</v>
      </c>
    </row>
    <row r="225" customFormat="false" ht="15.75" hidden="false" customHeight="false" outlineLevel="0" collapsed="false">
      <c r="A225" s="11"/>
      <c r="B225" s="11"/>
      <c r="C225" s="11"/>
    </row>
    <row r="226" customFormat="false" ht="15.75" hidden="false" customHeight="false" outlineLevel="0" collapsed="false">
      <c r="A226" s="11"/>
      <c r="B226" s="11"/>
      <c r="C226" s="11"/>
    </row>
    <row r="227" customFormat="false" ht="15.75" hidden="false" customHeight="false" outlineLevel="0" collapsed="false">
      <c r="A227" s="11"/>
      <c r="B227" s="11"/>
      <c r="C227" s="11"/>
    </row>
    <row r="228" customFormat="false" ht="15.75" hidden="false" customHeight="false" outlineLevel="0" collapsed="false">
      <c r="A228" s="11"/>
      <c r="B228" s="11"/>
      <c r="C228" s="11"/>
    </row>
    <row r="229" customFormat="false" ht="15.75" hidden="false" customHeight="false" outlineLevel="0" collapsed="false">
      <c r="A229" s="11"/>
      <c r="B229" s="11"/>
      <c r="C229" s="11"/>
    </row>
    <row r="230" customFormat="false" ht="15.75" hidden="false" customHeight="false" outlineLevel="0" collapsed="false">
      <c r="A230" s="11"/>
      <c r="B230" s="11"/>
      <c r="C230" s="11"/>
    </row>
    <row r="231" customFormat="false" ht="15.75" hidden="false" customHeight="false" outlineLevel="0" collapsed="false">
      <c r="A231" s="11"/>
      <c r="B231" s="11"/>
      <c r="C231" s="11"/>
    </row>
    <row r="232" customFormat="false" ht="15.75" hidden="false" customHeight="false" outlineLevel="0" collapsed="false">
      <c r="A232" s="11"/>
      <c r="B232" s="11"/>
      <c r="C232" s="11"/>
    </row>
    <row r="233" customFormat="false" ht="15.75" hidden="false" customHeight="false" outlineLevel="0" collapsed="false">
      <c r="A233" s="11"/>
      <c r="B233" s="11"/>
      <c r="C233" s="11"/>
    </row>
    <row r="234" customFormat="false" ht="15.75" hidden="false" customHeight="false" outlineLevel="0" collapsed="false">
      <c r="A234" s="11"/>
      <c r="B234" s="11"/>
      <c r="C234" s="11"/>
    </row>
    <row r="235" customFormat="false" ht="15.75" hidden="false" customHeight="false" outlineLevel="0" collapsed="false">
      <c r="A235" s="11"/>
      <c r="B235" s="11"/>
      <c r="C235" s="11"/>
    </row>
    <row r="236" customFormat="false" ht="15.75" hidden="false" customHeight="false" outlineLevel="0" collapsed="false">
      <c r="A236" s="11"/>
      <c r="B236" s="11"/>
      <c r="C236" s="11"/>
    </row>
    <row r="237" customFormat="false" ht="15.75" hidden="false" customHeight="false" outlineLevel="0" collapsed="false">
      <c r="A237" s="11"/>
      <c r="B237" s="11"/>
      <c r="C237" s="11"/>
    </row>
    <row r="238" customFormat="false" ht="15.75" hidden="false" customHeight="false" outlineLevel="0" collapsed="false">
      <c r="A238" s="11"/>
      <c r="B238" s="11"/>
      <c r="C238" s="11"/>
    </row>
    <row r="239" customFormat="false" ht="15.75" hidden="false" customHeight="false" outlineLevel="0" collapsed="false">
      <c r="A239" s="11"/>
      <c r="B239" s="11"/>
      <c r="C239" s="11"/>
    </row>
    <row r="240" customFormat="false" ht="15.75" hidden="false" customHeight="false" outlineLevel="0" collapsed="false">
      <c r="A240" s="11"/>
      <c r="B240" s="11"/>
      <c r="C240" s="11"/>
    </row>
    <row r="241" customFormat="false" ht="15.75" hidden="false" customHeight="false" outlineLevel="0" collapsed="false">
      <c r="A241" s="11"/>
      <c r="B241" s="11"/>
      <c r="C241" s="11"/>
    </row>
    <row r="242" customFormat="false" ht="15.75" hidden="false" customHeight="false" outlineLevel="0" collapsed="false">
      <c r="A242" s="11"/>
      <c r="B242" s="11"/>
      <c r="C242" s="11"/>
    </row>
    <row r="243" customFormat="false" ht="15.75" hidden="false" customHeight="false" outlineLevel="0" collapsed="false">
      <c r="A243" s="11"/>
      <c r="B243" s="11"/>
      <c r="C243" s="11"/>
    </row>
    <row r="244" customFormat="false" ht="15.75" hidden="false" customHeight="false" outlineLevel="0" collapsed="false">
      <c r="A244" s="11"/>
      <c r="B244" s="11"/>
      <c r="C244" s="11"/>
    </row>
    <row r="245" customFormat="false" ht="15.75" hidden="false" customHeight="false" outlineLevel="0" collapsed="false">
      <c r="A245" s="11"/>
      <c r="B245" s="11"/>
      <c r="C245" s="11"/>
    </row>
    <row r="246" customFormat="false" ht="15.75" hidden="false" customHeight="false" outlineLevel="0" collapsed="false">
      <c r="A246" s="11"/>
      <c r="B246" s="11"/>
      <c r="C246" s="11"/>
    </row>
    <row r="247" customFormat="false" ht="15.75" hidden="false" customHeight="false" outlineLevel="0" collapsed="false">
      <c r="A247" s="11"/>
      <c r="B247" s="11"/>
      <c r="C247" s="11"/>
    </row>
    <row r="248" customFormat="false" ht="15.75" hidden="false" customHeight="false" outlineLevel="0" collapsed="false">
      <c r="A248" s="11"/>
      <c r="B248" s="11"/>
      <c r="C248" s="11"/>
    </row>
    <row r="249" customFormat="false" ht="15.75" hidden="false" customHeight="false" outlineLevel="0" collapsed="false">
      <c r="A249" s="11"/>
      <c r="B249" s="11"/>
      <c r="C249" s="11"/>
    </row>
    <row r="250" customFormat="false" ht="15.75" hidden="false" customHeight="false" outlineLevel="0" collapsed="false">
      <c r="A250" s="11"/>
      <c r="B250" s="11"/>
      <c r="C250" s="11"/>
    </row>
    <row r="251" customFormat="false" ht="15.75" hidden="false" customHeight="false" outlineLevel="0" collapsed="false">
      <c r="A251" s="11"/>
      <c r="B251" s="11"/>
      <c r="C251" s="11"/>
    </row>
    <row r="252" customFormat="false" ht="15.75" hidden="false" customHeight="false" outlineLevel="0" collapsed="false">
      <c r="A252" s="11"/>
      <c r="B252" s="11"/>
      <c r="C252" s="11"/>
    </row>
    <row r="253" customFormat="false" ht="15.75" hidden="false" customHeight="false" outlineLevel="0" collapsed="false">
      <c r="A253" s="11"/>
      <c r="B253" s="11"/>
      <c r="C253" s="11"/>
    </row>
    <row r="254" customFormat="false" ht="15.75" hidden="false" customHeight="false" outlineLevel="0" collapsed="false">
      <c r="A254" s="11"/>
      <c r="B254" s="11"/>
      <c r="C254" s="11"/>
    </row>
    <row r="255" customFormat="false" ht="15.75" hidden="false" customHeight="false" outlineLevel="0" collapsed="false">
      <c r="A255" s="11"/>
      <c r="B255" s="11"/>
      <c r="C255" s="11"/>
    </row>
    <row r="256" customFormat="false" ht="15.75" hidden="false" customHeight="false" outlineLevel="0" collapsed="false">
      <c r="A256" s="11"/>
      <c r="B256" s="11"/>
      <c r="C256" s="11"/>
    </row>
    <row r="257" customFormat="false" ht="15.75" hidden="false" customHeight="false" outlineLevel="0" collapsed="false">
      <c r="A257" s="11"/>
      <c r="B257" s="11"/>
      <c r="C257" s="11"/>
    </row>
    <row r="258" customFormat="false" ht="15.75" hidden="false" customHeight="false" outlineLevel="0" collapsed="false">
      <c r="A258" s="11"/>
      <c r="B258" s="11"/>
      <c r="C258" s="11"/>
    </row>
    <row r="259" customFormat="false" ht="15.75" hidden="false" customHeight="false" outlineLevel="0" collapsed="false">
      <c r="A259" s="11"/>
      <c r="B259" s="11"/>
      <c r="C259" s="11"/>
    </row>
    <row r="260" customFormat="false" ht="15.75" hidden="false" customHeight="false" outlineLevel="0" collapsed="false">
      <c r="A260" s="11"/>
      <c r="B260" s="11"/>
      <c r="C260" s="11"/>
    </row>
    <row r="261" customFormat="false" ht="15.75" hidden="false" customHeight="false" outlineLevel="0" collapsed="false">
      <c r="A261" s="11"/>
      <c r="B261" s="11"/>
      <c r="C261" s="11"/>
    </row>
    <row r="262" customFormat="false" ht="15.75" hidden="false" customHeight="false" outlineLevel="0" collapsed="false">
      <c r="A262" s="11"/>
      <c r="B262" s="11"/>
      <c r="C262" s="11"/>
    </row>
    <row r="263" customFormat="false" ht="15.75" hidden="false" customHeight="false" outlineLevel="0" collapsed="false">
      <c r="A263" s="11"/>
      <c r="B263" s="11"/>
      <c r="C263" s="11"/>
    </row>
    <row r="264" customFormat="false" ht="15.75" hidden="false" customHeight="false" outlineLevel="0" collapsed="false">
      <c r="A264" s="11"/>
      <c r="B264" s="11"/>
      <c r="C264" s="11"/>
    </row>
    <row r="265" customFormat="false" ht="15.75" hidden="false" customHeight="false" outlineLevel="0" collapsed="false">
      <c r="A265" s="11"/>
      <c r="B265" s="11"/>
      <c r="C265" s="11"/>
    </row>
    <row r="266" customFormat="false" ht="15.75" hidden="false" customHeight="false" outlineLevel="0" collapsed="false">
      <c r="A266" s="11"/>
      <c r="B266" s="11"/>
      <c r="C266" s="11"/>
    </row>
    <row r="267" customFormat="false" ht="15.75" hidden="false" customHeight="false" outlineLevel="0" collapsed="false">
      <c r="A267" s="11"/>
      <c r="B267" s="11"/>
      <c r="C267" s="11"/>
    </row>
    <row r="268" customFormat="false" ht="15.75" hidden="false" customHeight="false" outlineLevel="0" collapsed="false">
      <c r="A268" s="11"/>
      <c r="B268" s="11"/>
      <c r="C268" s="11"/>
    </row>
    <row r="269" customFormat="false" ht="15.75" hidden="false" customHeight="false" outlineLevel="0" collapsed="false">
      <c r="A269" s="11"/>
      <c r="B269" s="11"/>
      <c r="C269" s="11"/>
    </row>
    <row r="270" customFormat="false" ht="15.75" hidden="false" customHeight="false" outlineLevel="0" collapsed="false">
      <c r="A270" s="11"/>
      <c r="B270" s="11"/>
      <c r="C270" s="11"/>
    </row>
    <row r="271" customFormat="false" ht="15.75" hidden="false" customHeight="false" outlineLevel="0" collapsed="false">
      <c r="A271" s="11"/>
      <c r="B271" s="11"/>
      <c r="C271" s="11"/>
    </row>
    <row r="272" customFormat="false" ht="15.75" hidden="false" customHeight="false" outlineLevel="0" collapsed="false">
      <c r="A272" s="11"/>
      <c r="B272" s="11"/>
      <c r="C272" s="11"/>
    </row>
    <row r="273" customFormat="false" ht="15.75" hidden="false" customHeight="false" outlineLevel="0" collapsed="false">
      <c r="A273" s="11"/>
      <c r="B273" s="11"/>
      <c r="C273" s="11"/>
    </row>
    <row r="274" customFormat="false" ht="15.75" hidden="false" customHeight="false" outlineLevel="0" collapsed="false">
      <c r="A274" s="11"/>
      <c r="B274" s="11"/>
      <c r="C274" s="11"/>
    </row>
    <row r="275" customFormat="false" ht="15.75" hidden="false" customHeight="false" outlineLevel="0" collapsed="false">
      <c r="A275" s="11"/>
      <c r="B275" s="11"/>
      <c r="C275" s="11"/>
    </row>
    <row r="276" customFormat="false" ht="15.75" hidden="false" customHeight="false" outlineLevel="0" collapsed="false">
      <c r="A276" s="11"/>
      <c r="B276" s="11"/>
      <c r="C276" s="11"/>
    </row>
    <row r="277" customFormat="false" ht="15.75" hidden="false" customHeight="false" outlineLevel="0" collapsed="false">
      <c r="A277" s="11"/>
      <c r="B277" s="11"/>
      <c r="C277" s="11"/>
    </row>
    <row r="278" customFormat="false" ht="15.75" hidden="false" customHeight="false" outlineLevel="0" collapsed="false">
      <c r="A278" s="11"/>
      <c r="B278" s="11"/>
      <c r="C278" s="11"/>
    </row>
    <row r="279" customFormat="false" ht="15.75" hidden="false" customHeight="false" outlineLevel="0" collapsed="false">
      <c r="A279" s="11"/>
      <c r="B279" s="11"/>
      <c r="C279" s="11"/>
    </row>
    <row r="280" customFormat="false" ht="15.75" hidden="false" customHeight="false" outlineLevel="0" collapsed="false">
      <c r="A280" s="11"/>
      <c r="B280" s="11"/>
      <c r="C280" s="11"/>
    </row>
    <row r="281" customFormat="false" ht="15.75" hidden="false" customHeight="false" outlineLevel="0" collapsed="false">
      <c r="A281" s="11"/>
      <c r="B281" s="11"/>
      <c r="C281" s="11"/>
    </row>
    <row r="282" customFormat="false" ht="15.75" hidden="false" customHeight="false" outlineLevel="0" collapsed="false">
      <c r="A282" s="11"/>
      <c r="B282" s="11"/>
      <c r="C282" s="11"/>
    </row>
    <row r="283" customFormat="false" ht="15.75" hidden="false" customHeight="false" outlineLevel="0" collapsed="false">
      <c r="A283" s="11"/>
      <c r="B283" s="11"/>
      <c r="C283" s="11"/>
    </row>
    <row r="284" customFormat="false" ht="15.75" hidden="false" customHeight="false" outlineLevel="0" collapsed="false">
      <c r="A284" s="11"/>
      <c r="B284" s="11"/>
      <c r="C284" s="11"/>
    </row>
    <row r="285" customFormat="false" ht="15.75" hidden="false" customHeight="false" outlineLevel="0" collapsed="false">
      <c r="A285" s="11"/>
      <c r="B285" s="11"/>
      <c r="C285" s="11"/>
    </row>
    <row r="286" customFormat="false" ht="15.75" hidden="false" customHeight="false" outlineLevel="0" collapsed="false">
      <c r="A286" s="11"/>
      <c r="B286" s="11"/>
      <c r="C286" s="11"/>
    </row>
    <row r="287" customFormat="false" ht="15.75" hidden="false" customHeight="false" outlineLevel="0" collapsed="false">
      <c r="A287" s="11"/>
      <c r="B287" s="11"/>
      <c r="C287" s="11"/>
    </row>
    <row r="288" customFormat="false" ht="15.75" hidden="false" customHeight="false" outlineLevel="0" collapsed="false">
      <c r="A288" s="11"/>
      <c r="B288" s="11"/>
      <c r="C288" s="11"/>
    </row>
    <row r="289" customFormat="false" ht="15.75" hidden="false" customHeight="false" outlineLevel="0" collapsed="false">
      <c r="A289" s="11"/>
      <c r="B289" s="11"/>
      <c r="C289" s="11"/>
    </row>
    <row r="290" customFormat="false" ht="15.75" hidden="false" customHeight="false" outlineLevel="0" collapsed="false">
      <c r="A290" s="11"/>
      <c r="B290" s="11"/>
      <c r="C290" s="11"/>
    </row>
    <row r="291" customFormat="false" ht="15.75" hidden="false" customHeight="false" outlineLevel="0" collapsed="false">
      <c r="A291" s="11"/>
      <c r="B291" s="11"/>
      <c r="C291" s="11"/>
    </row>
    <row r="292" customFormat="false" ht="15.75" hidden="false" customHeight="false" outlineLevel="0" collapsed="false">
      <c r="A292" s="11"/>
      <c r="B292" s="11"/>
      <c r="C292" s="11"/>
    </row>
    <row r="293" customFormat="false" ht="15.75" hidden="false" customHeight="false" outlineLevel="0" collapsed="false">
      <c r="A293" s="11"/>
      <c r="B293" s="11"/>
      <c r="C293" s="11"/>
    </row>
    <row r="294" customFormat="false" ht="15.75" hidden="false" customHeight="false" outlineLevel="0" collapsed="false">
      <c r="A294" s="11"/>
      <c r="B294" s="11"/>
      <c r="C294" s="11"/>
    </row>
    <row r="295" customFormat="false" ht="15.75" hidden="false" customHeight="false" outlineLevel="0" collapsed="false">
      <c r="A295" s="11"/>
      <c r="B295" s="11"/>
      <c r="C295" s="11"/>
    </row>
    <row r="296" customFormat="false" ht="15.75" hidden="false" customHeight="false" outlineLevel="0" collapsed="false">
      <c r="A296" s="11"/>
      <c r="B296" s="11"/>
      <c r="C296" s="11"/>
    </row>
    <row r="297" customFormat="false" ht="15.75" hidden="false" customHeight="false" outlineLevel="0" collapsed="false">
      <c r="A297" s="11"/>
      <c r="B297" s="11"/>
      <c r="C297" s="11"/>
    </row>
    <row r="298" customFormat="false" ht="15.75" hidden="false" customHeight="false" outlineLevel="0" collapsed="false">
      <c r="A298" s="11"/>
      <c r="B298" s="11"/>
      <c r="C298" s="11"/>
    </row>
    <row r="299" customFormat="false" ht="15.75" hidden="false" customHeight="false" outlineLevel="0" collapsed="false">
      <c r="A299" s="11"/>
      <c r="B299" s="11"/>
      <c r="C299" s="11"/>
    </row>
    <row r="300" customFormat="false" ht="15.75" hidden="false" customHeight="false" outlineLevel="0" collapsed="false">
      <c r="A300" s="11"/>
      <c r="B300" s="11"/>
      <c r="C300" s="11"/>
    </row>
    <row r="301" customFormat="false" ht="15.75" hidden="false" customHeight="false" outlineLevel="0" collapsed="false">
      <c r="A301" s="11"/>
      <c r="B301" s="11"/>
      <c r="C301" s="11"/>
    </row>
    <row r="302" customFormat="false" ht="15.75" hidden="false" customHeight="false" outlineLevel="0" collapsed="false">
      <c r="A302" s="11"/>
      <c r="B302" s="11"/>
      <c r="C302" s="11"/>
    </row>
    <row r="303" customFormat="false" ht="15.75" hidden="false" customHeight="false" outlineLevel="0" collapsed="false">
      <c r="A303" s="11"/>
      <c r="B303" s="11"/>
      <c r="C303" s="11"/>
    </row>
    <row r="304" customFormat="false" ht="15.75" hidden="false" customHeight="false" outlineLevel="0" collapsed="false">
      <c r="A304" s="11"/>
      <c r="B304" s="11"/>
      <c r="C304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D87:D122 C5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16.06"/>
    <col collapsed="false" customWidth="true" hidden="false" outlineLevel="0" max="2" min="2" style="0" width="13.27"/>
  </cols>
  <sheetData>
    <row r="1" customFormat="false" ht="15.75" hidden="false" customHeight="false" outlineLevel="0" collapsed="false">
      <c r="A1" s="12" t="s">
        <v>24</v>
      </c>
      <c r="B1" s="12" t="s">
        <v>25</v>
      </c>
      <c r="C1" s="5" t="s">
        <v>26</v>
      </c>
    </row>
    <row r="2" customFormat="false" ht="15.75" hidden="false" customHeight="false" outlineLevel="0" collapsed="false">
      <c r="A2" s="12" t="s">
        <v>27</v>
      </c>
      <c r="B2" s="3" t="s">
        <v>28</v>
      </c>
      <c r="C2" s="5" t="s">
        <v>29</v>
      </c>
    </row>
    <row r="3" customFormat="false" ht="15.75" hidden="false" customHeight="false" outlineLevel="0" collapsed="false">
      <c r="A3" s="12" t="s">
        <v>30</v>
      </c>
      <c r="B3" s="5" t="s">
        <v>31</v>
      </c>
      <c r="C3" s="5" t="s">
        <v>29</v>
      </c>
    </row>
    <row r="4" customFormat="false" ht="15.75" hidden="false" customHeight="false" outlineLevel="0" collapsed="false">
      <c r="A4" s="13" t="s">
        <v>32</v>
      </c>
      <c r="B4" s="3" t="s">
        <v>29</v>
      </c>
      <c r="C4" s="5" t="s">
        <v>29</v>
      </c>
    </row>
    <row r="5" customFormat="false" ht="15.75" hidden="false" customHeight="false" outlineLevel="0" collapsed="false">
      <c r="A5" s="12" t="s">
        <v>33</v>
      </c>
      <c r="B5" s="3" t="s">
        <v>34</v>
      </c>
      <c r="C5" s="5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23" activeCellId="1" sqref="D87:D122 H23"/>
    </sheetView>
  </sheetViews>
  <sheetFormatPr defaultColWidth="8.45703125" defaultRowHeight="15.75" zeroHeight="false" outlineLevelRow="0" outlineLevelCol="0"/>
  <cols>
    <col collapsed="false" customWidth="true" hidden="false" outlineLevel="0" max="1" min="1" style="0" width="11.01"/>
    <col collapsed="false" customWidth="true" hidden="false" outlineLevel="0" max="2" min="2" style="0" width="10.36"/>
    <col collapsed="false" customWidth="true" hidden="false" outlineLevel="0" max="3" min="3" style="0" width="30.92"/>
    <col collapsed="false" customWidth="true" hidden="false" outlineLevel="0" max="4" min="4" style="0" width="43"/>
    <col collapsed="false" customWidth="true" hidden="false" outlineLevel="0" max="5" min="5" style="0" width="15.39"/>
    <col collapsed="false" customWidth="true" hidden="false" outlineLevel="0" max="6" min="6" style="0" width="5.83"/>
    <col collapsed="false" customWidth="true" hidden="false" outlineLevel="0" max="7" min="7" style="0" width="16.99"/>
    <col collapsed="false" customWidth="true" hidden="false" outlineLevel="0" max="8" min="8" style="0" width="8.36"/>
    <col collapsed="false" customWidth="true" hidden="false" outlineLevel="0" max="9" min="9" style="0" width="5.18"/>
    <col collapsed="false" customWidth="true" hidden="false" outlineLevel="0" max="12" min="10" style="0" width="14.2"/>
    <col collapsed="false" customWidth="true" hidden="false" outlineLevel="0" max="13" min="13" style="0" width="40.36"/>
  </cols>
  <sheetData>
    <row r="1" customFormat="false" ht="15.75" hidden="false" customHeight="false" outlineLevel="0" collapsed="false">
      <c r="A1" s="14" t="s">
        <v>24</v>
      </c>
      <c r="B1" s="14" t="s">
        <v>25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26</v>
      </c>
      <c r="K1" s="14" t="s">
        <v>42</v>
      </c>
      <c r="L1" s="14" t="s">
        <v>43</v>
      </c>
      <c r="M1" s="15" t="s">
        <v>44</v>
      </c>
      <c r="N1" s="0" t="s">
        <v>45</v>
      </c>
    </row>
    <row r="2" customFormat="false" ht="15" hidden="false" customHeight="false" outlineLevel="0" collapsed="false">
      <c r="A2" s="0" t="s">
        <v>46</v>
      </c>
      <c r="B2" s="0" t="s">
        <v>47</v>
      </c>
      <c r="C2" s="0" t="s">
        <v>48</v>
      </c>
      <c r="D2" s="0" t="s">
        <v>49</v>
      </c>
      <c r="E2" s="0" t="n">
        <v>0</v>
      </c>
      <c r="F2" s="0" t="s">
        <v>50</v>
      </c>
      <c r="H2" s="0" t="s">
        <v>51</v>
      </c>
      <c r="I2" s="0" t="n">
        <v>50</v>
      </c>
      <c r="L2" s="0" t="s">
        <v>49</v>
      </c>
      <c r="N2" s="0" t="n">
        <v>0</v>
      </c>
    </row>
    <row r="3" customFormat="false" ht="15.75" hidden="false" customHeight="false" outlineLevel="0" collapsed="false">
      <c r="A3" s="0" t="s">
        <v>46</v>
      </c>
      <c r="B3" s="0" t="s">
        <v>52</v>
      </c>
      <c r="D3" s="0" t="s">
        <v>53</v>
      </c>
      <c r="E3" s="0" t="n">
        <v>1.243</v>
      </c>
      <c r="I3" s="0" t="n">
        <v>50</v>
      </c>
      <c r="L3" s="0" t="s">
        <v>53</v>
      </c>
      <c r="N3" s="0" t="n">
        <v>2</v>
      </c>
    </row>
    <row r="4" customFormat="false" ht="15.75" hidden="false" customHeight="false" outlineLevel="0" collapsed="false">
      <c r="A4" s="0" t="s">
        <v>46</v>
      </c>
      <c r="B4" s="0" t="s">
        <v>54</v>
      </c>
      <c r="D4" s="0" t="s">
        <v>55</v>
      </c>
      <c r="E4" s="0" t="n">
        <v>1.648</v>
      </c>
      <c r="I4" s="0" t="n">
        <v>50</v>
      </c>
      <c r="L4" s="0" t="s">
        <v>55</v>
      </c>
      <c r="N4" s="0" t="n">
        <v>3</v>
      </c>
    </row>
    <row r="5" customFormat="false" ht="15.75" hidden="false" customHeight="false" outlineLevel="0" collapsed="false">
      <c r="A5" s="0" t="s">
        <v>46</v>
      </c>
      <c r="B5" s="0" t="s">
        <v>56</v>
      </c>
      <c r="D5" s="0" t="s">
        <v>57</v>
      </c>
      <c r="E5" s="0" t="n">
        <v>1.896</v>
      </c>
      <c r="I5" s="0" t="n">
        <v>50</v>
      </c>
      <c r="L5" s="0" t="s">
        <v>57</v>
      </c>
      <c r="N5" s="0" t="n">
        <v>4</v>
      </c>
    </row>
    <row r="6" customFormat="false" ht="15.75" hidden="false" customHeight="false" outlineLevel="0" collapsed="false">
      <c r="A6" s="0" t="s">
        <v>46</v>
      </c>
      <c r="B6" s="0" t="s">
        <v>58</v>
      </c>
      <c r="D6" s="0" t="s">
        <v>59</v>
      </c>
      <c r="E6" s="0" t="n">
        <v>2.014</v>
      </c>
      <c r="I6" s="0" t="n">
        <v>50</v>
      </c>
      <c r="L6" s="0" t="s">
        <v>59</v>
      </c>
      <c r="N6" s="0" t="n">
        <v>4</v>
      </c>
    </row>
    <row r="7" customFormat="false" ht="15.75" hidden="false" customHeight="false" outlineLevel="0" collapsed="false">
      <c r="A7" s="0" t="s">
        <v>46</v>
      </c>
      <c r="B7" s="0" t="s">
        <v>60</v>
      </c>
      <c r="D7" s="0" t="s">
        <v>61</v>
      </c>
      <c r="E7" s="0" t="n">
        <v>2.014</v>
      </c>
      <c r="I7" s="0" t="n">
        <v>50</v>
      </c>
      <c r="L7" s="0" t="s">
        <v>61</v>
      </c>
      <c r="N7" s="0" t="n">
        <v>4</v>
      </c>
    </row>
    <row r="8" customFormat="false" ht="15.75" hidden="false" customHeight="false" outlineLevel="0" collapsed="false">
      <c r="A8" s="0" t="s">
        <v>46</v>
      </c>
      <c r="B8" s="0" t="s">
        <v>62</v>
      </c>
      <c r="D8" s="0" t="s">
        <v>63</v>
      </c>
      <c r="E8" s="0" t="n">
        <v>2.014</v>
      </c>
      <c r="I8" s="0" t="n">
        <v>50</v>
      </c>
      <c r="L8" s="0" t="s">
        <v>63</v>
      </c>
      <c r="N8" s="0" t="n">
        <v>4</v>
      </c>
    </row>
    <row r="10" customFormat="false" ht="15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n">
        <v>0</v>
      </c>
      <c r="F10" s="0" t="s">
        <v>50</v>
      </c>
      <c r="H10" s="16" t="s">
        <v>51</v>
      </c>
      <c r="I10" s="0" t="n">
        <v>60</v>
      </c>
      <c r="L10" s="0" t="s">
        <v>67</v>
      </c>
      <c r="N10" s="0" t="n">
        <v>0</v>
      </c>
    </row>
    <row r="11" customFormat="false" ht="15.75" hidden="false" customHeight="false" outlineLevel="0" collapsed="false">
      <c r="A11" s="0" t="s">
        <v>64</v>
      </c>
      <c r="B11" s="0" t="s">
        <v>68</v>
      </c>
      <c r="D11" s="0" t="s">
        <v>69</v>
      </c>
      <c r="E11" s="0" t="n">
        <v>0</v>
      </c>
      <c r="F11" s="0" t="s">
        <v>50</v>
      </c>
      <c r="I11" s="0" t="n">
        <v>60</v>
      </c>
      <c r="L11" s="0" t="s">
        <v>69</v>
      </c>
      <c r="N11" s="0" t="n">
        <v>0</v>
      </c>
    </row>
    <row r="12" customFormat="false" ht="15.75" hidden="false" customHeight="false" outlineLevel="0" collapsed="false">
      <c r="A12" s="0" t="s">
        <v>64</v>
      </c>
      <c r="B12" s="0" t="s">
        <v>70</v>
      </c>
      <c r="D12" s="0" t="s">
        <v>71</v>
      </c>
      <c r="E12" s="0" t="n">
        <v>0.924</v>
      </c>
      <c r="F12" s="0" t="s">
        <v>50</v>
      </c>
      <c r="I12" s="0" t="n">
        <v>60</v>
      </c>
      <c r="L12" s="0" t="s">
        <v>71</v>
      </c>
      <c r="N12" s="0" t="n">
        <v>2</v>
      </c>
    </row>
    <row r="13" customFormat="false" ht="15.75" hidden="false" customHeight="false" outlineLevel="0" collapsed="false">
      <c r="A13" s="0" t="s">
        <v>64</v>
      </c>
      <c r="B13" s="0" t="s">
        <v>72</v>
      </c>
      <c r="D13" s="0" t="s">
        <v>73</v>
      </c>
      <c r="E13" s="0" t="n">
        <v>0.924</v>
      </c>
      <c r="F13" s="0" t="s">
        <v>50</v>
      </c>
      <c r="I13" s="0" t="n">
        <v>60</v>
      </c>
      <c r="L13" s="0" t="s">
        <v>73</v>
      </c>
      <c r="N13" s="0" t="n">
        <v>2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s">
        <v>77</v>
      </c>
      <c r="E15" s="0" t="n">
        <v>0</v>
      </c>
      <c r="F15" s="0" t="s">
        <v>50</v>
      </c>
      <c r="H15" s="16" t="s">
        <v>51</v>
      </c>
      <c r="I15" s="0" t="n">
        <v>70</v>
      </c>
      <c r="L15" s="0" t="s">
        <v>78</v>
      </c>
      <c r="N15" s="0" t="n">
        <v>0</v>
      </c>
    </row>
    <row r="16" customFormat="false" ht="15.75" hidden="false" customHeight="false" outlineLevel="0" collapsed="false">
      <c r="A16" s="0" t="s">
        <v>74</v>
      </c>
      <c r="B16" s="0" t="s">
        <v>79</v>
      </c>
      <c r="D16" s="0" t="s">
        <v>80</v>
      </c>
      <c r="E16" s="0" t="n">
        <v>0.393</v>
      </c>
      <c r="F16" s="0" t="s">
        <v>50</v>
      </c>
      <c r="I16" s="0" t="n">
        <v>70</v>
      </c>
      <c r="L16" s="0" t="s">
        <v>81</v>
      </c>
      <c r="N16" s="0" t="n">
        <v>1</v>
      </c>
    </row>
    <row r="18" customFormat="false" ht="15" hidden="false" customHeight="false" outlineLevel="0" collapsed="false">
      <c r="A18" s="0" t="s">
        <v>82</v>
      </c>
      <c r="B18" s="0" t="s">
        <v>83</v>
      </c>
      <c r="C18" s="0" t="s">
        <v>84</v>
      </c>
      <c r="D18" s="0" t="n">
        <v>1</v>
      </c>
      <c r="E18" s="0" t="n">
        <v>0</v>
      </c>
      <c r="F18" s="0" t="s">
        <v>50</v>
      </c>
      <c r="H18" s="16" t="s">
        <v>51</v>
      </c>
      <c r="I18" s="0" t="n">
        <v>80</v>
      </c>
      <c r="L18" s="0" t="n">
        <v>1</v>
      </c>
      <c r="N18" s="0" t="n">
        <v>0</v>
      </c>
    </row>
    <row r="19" customFormat="false" ht="15.75" hidden="false" customHeight="false" outlineLevel="0" collapsed="false">
      <c r="A19" s="0" t="s">
        <v>82</v>
      </c>
      <c r="B19" s="0" t="s">
        <v>85</v>
      </c>
      <c r="D19" s="0" t="n">
        <v>2</v>
      </c>
      <c r="E19" s="0" t="n">
        <v>0</v>
      </c>
      <c r="F19" s="0" t="s">
        <v>50</v>
      </c>
      <c r="I19" s="0" t="n">
        <v>80</v>
      </c>
      <c r="L19" s="0" t="n">
        <v>2</v>
      </c>
      <c r="N19" s="0" t="n">
        <v>0</v>
      </c>
    </row>
    <row r="20" customFormat="false" ht="15.75" hidden="false" customHeight="false" outlineLevel="0" collapsed="false">
      <c r="A20" s="0" t="s">
        <v>82</v>
      </c>
      <c r="B20" s="0" t="s">
        <v>34</v>
      </c>
      <c r="D20" s="0" t="n">
        <v>3</v>
      </c>
      <c r="E20" s="0" t="n">
        <v>0.64</v>
      </c>
      <c r="F20" s="0" t="s">
        <v>50</v>
      </c>
      <c r="I20" s="0" t="n">
        <v>80</v>
      </c>
      <c r="L20" s="0" t="n">
        <v>3</v>
      </c>
      <c r="N20" s="0" t="n">
        <v>1</v>
      </c>
    </row>
    <row r="21" customFormat="false" ht="15.75" hidden="false" customHeight="false" outlineLevel="0" collapsed="false">
      <c r="A21" s="0" t="s">
        <v>82</v>
      </c>
      <c r="B21" s="0" t="s">
        <v>86</v>
      </c>
      <c r="D21" s="0" t="n">
        <v>4</v>
      </c>
      <c r="E21" s="0" t="n">
        <v>1.313</v>
      </c>
      <c r="F21" s="0" t="s">
        <v>50</v>
      </c>
      <c r="I21" s="0" t="n">
        <v>80</v>
      </c>
      <c r="L21" s="0" t="n">
        <v>4</v>
      </c>
      <c r="N21" s="0" t="n">
        <v>3</v>
      </c>
    </row>
    <row r="23" customFormat="false" ht="15" hidden="false" customHeight="false" outlineLevel="0" collapsed="false">
      <c r="A23" s="0" t="s">
        <v>87</v>
      </c>
      <c r="B23" s="0" t="s">
        <v>88</v>
      </c>
      <c r="C23" s="0" t="s">
        <v>89</v>
      </c>
      <c r="D23" s="0" t="s">
        <v>90</v>
      </c>
      <c r="E23" s="0" t="n">
        <v>0</v>
      </c>
      <c r="F23" s="0" t="s">
        <v>50</v>
      </c>
      <c r="H23" s="16" t="s">
        <v>51</v>
      </c>
      <c r="I23" s="0" t="n">
        <v>90</v>
      </c>
      <c r="L23" s="0" t="s">
        <v>90</v>
      </c>
      <c r="N23" s="0" t="n">
        <v>0</v>
      </c>
    </row>
    <row r="24" customFormat="false" ht="15" hidden="false" customHeight="false" outlineLevel="0" collapsed="false">
      <c r="A24" s="0" t="s">
        <v>87</v>
      </c>
      <c r="B24" s="0" t="s">
        <v>91</v>
      </c>
      <c r="D24" s="0" t="s">
        <v>92</v>
      </c>
      <c r="E24" s="0" t="n">
        <v>0.678</v>
      </c>
      <c r="F24" s="0" t="s">
        <v>50</v>
      </c>
      <c r="I24" s="0" t="n">
        <v>90</v>
      </c>
      <c r="L24" s="0" t="s">
        <v>92</v>
      </c>
      <c r="N24" s="0" t="n">
        <v>1</v>
      </c>
    </row>
    <row r="25" customFormat="false" ht="15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2020-04-17T21:17:49Z</dcterms:created>
  <dc:creator>Microsoft Office User</dc:creator>
  <dc:description/>
  <dc:language>fa-IR</dc:language>
  <cp:lastModifiedBy/>
  <dcterms:modified xsi:type="dcterms:W3CDTF">2022-08-16T15:42:35Z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