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jMCS\common\template documents\INR\"/>
    </mc:Choice>
  </mc:AlternateContent>
  <bookViews>
    <workbookView xWindow="0" yWindow="0" windowWidth="20640" windowHeight="7920" tabRatio="619" activeTab="1"/>
  </bookViews>
  <sheets>
    <sheet name="Revision" sheetId="1" r:id="rId1"/>
    <sheet name="Summary" sheetId="2" r:id="rId2"/>
    <sheet name="Test_items_report" sheetId="3" r:id="rId3"/>
    <sheet name="Timing_report" sheetId="4" r:id="rId4"/>
    <sheet name="Code_Coverage" sheetId="5" r:id="rId5"/>
    <sheet name="Bug_report" sheetId="6" r:id="rId6"/>
    <sheet name="Reference_document" sheetId="7" r:id="rId7"/>
  </sheets>
  <externalReferences>
    <externalReference r:id="rId8"/>
    <externalReference r:id="rId9"/>
  </externalReferences>
  <definedNames>
    <definedName name="Excel_BuiltIn_Print_Area_3_1">Test_items_report!$A$1:$F$203</definedName>
    <definedName name="Excel_BuiltIn_Print_Area_3_1_1">Test_items_report!$A$1:$F$203</definedName>
    <definedName name="Excel_BuiltIn_Print_Area_5_1">Reference_document!$A$1:$H$52</definedName>
    <definedName name="Excel_BuiltIn_Print_Area_6_1">"$#REF!.$A$1:$AB$300"</definedName>
    <definedName name="_xlnm.Print_Area" localSheetId="5">Bug_report!#REF!</definedName>
    <definedName name="_xlnm.Print_Area" localSheetId="4">Code_Coverage!$A$1:$F$177</definedName>
    <definedName name="_xlnm.Print_Area" localSheetId="6">Reference_document!$A$1:$I$54</definedName>
    <definedName name="_xlnm.Print_Area" localSheetId="0">Revision!$A$2:$F$9</definedName>
    <definedName name="_xlnm.Print_Area" localSheetId="1">Summary!$A$1:$L$75</definedName>
    <definedName name="_xlnm.Print_Area" localSheetId="2">Test_items_report!$A$1:$G$203</definedName>
  </definedNames>
  <calcPr calcId="152511"/>
</workbook>
</file>

<file path=xl/calcChain.xml><?xml version="1.0" encoding="utf-8"?>
<calcChain xmlns="http://schemas.openxmlformats.org/spreadsheetml/2006/main">
  <c r="F15" i="2" l="1"/>
  <c r="E16" i="2"/>
  <c r="E17" i="2"/>
  <c r="E18" i="2"/>
  <c r="E19" i="2"/>
  <c r="E20" i="2"/>
  <c r="E21" i="2"/>
  <c r="E22" i="2"/>
  <c r="E15" i="2"/>
</calcChain>
</file>

<file path=xl/sharedStrings.xml><?xml version="1.0" encoding="utf-8"?>
<sst xmlns="http://schemas.openxmlformats.org/spreadsheetml/2006/main" count="931" uniqueCount="546">
  <si>
    <t>Version</t>
  </si>
  <si>
    <t>Modified points</t>
  </si>
  <si>
    <t>Approve</t>
  </si>
  <si>
    <t>Check</t>
  </si>
  <si>
    <t>Author</t>
  </si>
  <si>
    <t>Item which is modified</t>
  </si>
  <si>
    <t xml:space="preserve">Item which is added </t>
  </si>
  <si>
    <t>Item which is removed</t>
  </si>
  <si>
    <t>VERIFICATION RESULT</t>
  </si>
  <si>
    <t>1.</t>
  </si>
  <si>
    <t>Test item report</t>
  </si>
  <si>
    <t>Linux environment</t>
  </si>
  <si>
    <t>LT</t>
  </si>
  <si>
    <t>AT</t>
  </si>
  <si>
    <t>Total TMs</t>
  </si>
  <si>
    <t>PASS</t>
  </si>
  <si>
    <t>FAIL</t>
  </si>
  <si>
    <t>Refer to Test items report sheet for details.</t>
  </si>
  <si>
    <t>2.</t>
  </si>
  <si>
    <t>Code coverage</t>
  </si>
  <si>
    <t>File</t>
  </si>
  <si>
    <t>Line coverage</t>
  </si>
  <si>
    <t>Refer to Code Coverage sheet for details.</t>
  </si>
  <si>
    <t>3.</t>
  </si>
  <si>
    <t>Coding rule check</t>
  </si>
  <si>
    <t>Total message</t>
  </si>
  <si>
    <t>Total error</t>
  </si>
  <si>
    <t>Total warning</t>
  </si>
  <si>
    <t>Total info</t>
  </si>
  <si>
    <t>Note: Coding rule is ignored because 1Team tool can not execute with SystemC 2.3 library</t>
  </si>
  <si>
    <t>4.</t>
  </si>
  <si>
    <t>Memory check</t>
  </si>
  <si>
    <t>Error message</t>
  </si>
  <si>
    <t>Explanation</t>
  </si>
  <si>
    <t>-</t>
  </si>
  <si>
    <t>Note: Memory leakage is ignored because Valgrind tool can not execute in SCHEAP environment</t>
  </si>
  <si>
    <t>5.</t>
  </si>
  <si>
    <t>Bug report</t>
  </si>
  <si>
    <t>Total bug</t>
  </si>
  <si>
    <t>Unfixed bug</t>
  </si>
  <si>
    <t>Fixed bug</t>
  </si>
  <si>
    <t>Refer to Bug_report sheet for details.</t>
  </si>
  <si>
    <t>6.</t>
  </si>
  <si>
    <t>Development cost</t>
  </si>
  <si>
    <t>The total number of source code</t>
  </si>
  <si>
    <t>File Name</t>
  </si>
  <si>
    <t>Total lines</t>
  </si>
  <si>
    <t>The total number of test item</t>
  </si>
  <si>
    <t>Window environment</t>
  </si>
  <si>
    <t>The period to develop</t>
  </si>
  <si>
    <t>From</t>
  </si>
  <si>
    <t>To</t>
  </si>
  <si>
    <t>1.1</t>
  </si>
  <si>
    <t>OSCI lib</t>
  </si>
  <si>
    <t>1.1.1</t>
  </si>
  <si>
    <t>LT mode</t>
  </si>
  <si>
    <t>CATEGORY</t>
  </si>
  <si>
    <t>FROM</t>
  </si>
  <si>
    <t>TO</t>
  </si>
  <si>
    <t>CPU_TIME(s)</t>
  </si>
  <si>
    <t>1_Register_RW/01_Normal_Accessing</t>
  </si>
  <si>
    <t xml:space="preserve">         FAIL     :    0   TMs </t>
  </si>
  <si>
    <t>1.1.2</t>
  </si>
  <si>
    <t>AT mode</t>
  </si>
  <si>
    <t>2.1</t>
  </si>
  <si>
    <t>2.1.1</t>
  </si>
  <si>
    <t xml:space="preserve">- NUMBER OF FAILED TMS: 0 (No match with expected log) </t>
  </si>
  <si>
    <t>2.1.2</t>
  </si>
  <si>
    <t>Timing chart</t>
  </si>
  <si>
    <t>Timing result</t>
  </si>
  <si>
    <t>Message content (LT mode):</t>
  </si>
  <si>
    <t>Message content (AT mode):</t>
  </si>
  <si>
    <t>Uncovered lines</t>
  </si>
  <si>
    <t>Reason ID</t>
  </si>
  <si>
    <t>--</t>
  </si>
  <si>
    <t>Date</t>
  </si>
  <si>
    <t>Remained test items number plan</t>
  </si>
  <si>
    <t>Remained test items number</t>
  </si>
  <si>
    <t>Bug number</t>
  </si>
  <si>
    <t>No.</t>
  </si>
  <si>
    <t>Document name</t>
  </si>
  <si>
    <t>Description</t>
  </si>
  <si>
    <t>Notes:</t>
  </si>
  <si>
    <t>Created new</t>
  </si>
  <si>
    <t>FAIL     :    0   TMs</t>
  </si>
  <si>
    <t>development</t>
  </si>
  <si>
    <t>Info (dummy_peripheral) [100 ns] Issue PCLK frequency: 100000000 (Hz)</t>
  </si>
  <si>
    <t>PSIS011_Ch_Reg.cpp</t>
  </si>
  <si>
    <t>psis011_ch_regif.cpp</t>
  </si>
  <si>
    <t>PSIS011_Cmn_Reg.cpp</t>
  </si>
  <si>
    <t>PSIS011_Func.cpp</t>
  </si>
  <si>
    <t>psis011_cmn_regif.cpp</t>
  </si>
  <si>
    <t>PSIS011.cpp</t>
  </si>
  <si>
    <t>psis011_mbch_regif.cpp</t>
  </si>
  <si>
    <t>PY_PSIS011.cpp</t>
  </si>
  <si>
    <t>PSIS011_AgentController.h</t>
  </si>
  <si>
    <t>PSIS011_Ch_Reg.h</t>
  </si>
  <si>
    <t>psis011_ch_regif.h</t>
  </si>
  <si>
    <t>PSIS011_cmdif.h</t>
  </si>
  <si>
    <t>PSIS011_Func.h</t>
  </si>
  <si>
    <t>PSIS011_Cmn_Reg.h</t>
  </si>
  <si>
    <t>psis011_cmn_regif.h</t>
  </si>
  <si>
    <t>PSIS011.h</t>
  </si>
  <si>
    <t>psis011_mbch_regif.h</t>
  </si>
  <si>
    <t>PY_PSIS011.h</t>
  </si>
  <si>
    <t>UT Linux environment</t>
  </si>
  <si>
    <t>UT Windows environment</t>
  </si>
  <si>
    <t>SC HEAP Linux environment</t>
  </si>
  <si>
    <t>SC HEAP Windows environment</t>
  </si>
  <si>
    <t>UT Linux Environment</t>
  </si>
  <si>
    <t>UT Windows Environment</t>
  </si>
  <si>
    <t>SC HEAP Linux Environment</t>
  </si>
  <si>
    <t>SC HEAP Windows Environment</t>
  </si>
  <si>
    <t>3.1</t>
  </si>
  <si>
    <t>3.1.1</t>
  </si>
  <si>
    <t>3.1.2</t>
  </si>
  <si>
    <t>4.1</t>
  </si>
  <si>
    <t>4.1.1</t>
  </si>
  <si>
    <t>4.1.2</t>
  </si>
  <si>
    <t>2_Operation_Tx/1_All_mode</t>
  </si>
  <si>
    <t>3_Operation_Rx/1_UART_Rx_block_UART_mode</t>
  </si>
  <si>
    <t>3_Operation_Rx/2_UART_Rx_block_PSI5S_mode_Sync_mod</t>
  </si>
  <si>
    <t>Summary: Total TM :  6   TMs</t>
  </si>
  <si>
    <t>PASS     :  6  TMs</t>
  </si>
  <si>
    <t>CPU_TIME : 0.428 s</t>
  </si>
  <si>
    <t xml:space="preserve">         CPU_TIME : 0.231 s </t>
  </si>
  <si>
    <t xml:space="preserve">Summary: Total TM :  6  TMs </t>
  </si>
  <si>
    <t xml:space="preserve">         PASS     :  6   TMs </t>
  </si>
  <si>
    <t>- NUMBER OF TMS: 6</t>
  </si>
  <si>
    <t xml:space="preserve">- NUMBER OF PASSED TMS: 6 (match with expected log) </t>
  </si>
  <si>
    <t>3.2</t>
  </si>
  <si>
    <t>USK lib</t>
  </si>
  <si>
    <t>3.2.1</t>
  </si>
  <si>
    <t>3.2.2</t>
  </si>
  <si>
    <t>1_Register_RW_common/01_Normal_Accessing</t>
  </si>
  <si>
    <t>1_Register_RW_common/02_Debug_mode_accessing</t>
  </si>
  <si>
    <t>2_Register_RW_channel/01_Normal_Accessing</t>
  </si>
  <si>
    <t>2_Register_RW_channel/02_Reserved_Area_Accessing</t>
  </si>
  <si>
    <t>2_Register_RW_channel/03_Debug_mode_accessing</t>
  </si>
  <si>
    <t>4_Operation_Tx/1_PSI5S_Mode</t>
  </si>
  <si>
    <t>4_Operation_Tx/2_UART_Mode</t>
  </si>
  <si>
    <t>4_Operation_Tx/3_Arbitration</t>
  </si>
  <si>
    <t>4_Operation_Tx/4_Hardware_reset</t>
  </si>
  <si>
    <t>4_Operation_Tx/5_Software_reset</t>
  </si>
  <si>
    <t>4_Operation_Tx/6_Zero_clock</t>
  </si>
  <si>
    <t>5_Operation_Rx/10_MB_PSI5S_mode_Sync</t>
  </si>
  <si>
    <t>5_Operation_Rx/11_MB_PSI5S_mode_Async</t>
  </si>
  <si>
    <t>5_Operation_Rx/12_Mode_transition</t>
  </si>
  <si>
    <t>5_Operation_Rx/13_Config_mode</t>
  </si>
  <si>
    <t>5_Operation_Rx/14_Autoclear_status_signals</t>
  </si>
  <si>
    <t>5_Operation_Rx/15_Hardware_reset_1</t>
  </si>
  <si>
    <t>5_Operation_Rx/16_Hardware_reset_2</t>
  </si>
  <si>
    <t>5_Operation_Rx/17_Hardware_reset_3</t>
  </si>
  <si>
    <t>5_Operation_Rx/18_Software_reset</t>
  </si>
  <si>
    <t>5_Operation_Rx/19_Zero_clock</t>
  </si>
  <si>
    <t>5_Operation_Rx/1_Noise_filter_check</t>
  </si>
  <si>
    <t>5_Operation_Rx/20_Special_cases</t>
  </si>
  <si>
    <t>5_Operation_Rx/2_Loopback_check</t>
  </si>
  <si>
    <t>5_Operation_Rx/3_Sync_pulse</t>
  </si>
  <si>
    <t>5_Operation_Rx/4_UART_Rx_block_UART_mode</t>
  </si>
  <si>
    <t>5_Operation_Rx/5_UART_Rx_block_PSI5S_mode_Sync_mod</t>
  </si>
  <si>
    <t>5_Operation_Rx/6_Frame_restoration_PSI5S_mode</t>
  </si>
  <si>
    <t>5_Operation_Rx/7_Error_judgment_PSI5S_mode</t>
  </si>
  <si>
    <t>5_Operation_Rx/8_MB_data_manager_PSI5S_mode_Sync</t>
  </si>
  <si>
    <t>5_Operation_Rx/9_MB_data_manager_PSI5S_mode_Async</t>
  </si>
  <si>
    <t>6_Python_IF/01_Parameters</t>
  </si>
  <si>
    <t>6_Python_IF/02_Commands</t>
  </si>
  <si>
    <t>CPU_TIME : 7.586  s</t>
  </si>
  <si>
    <t>3_Time_Resolution/01_SC_FS</t>
  </si>
  <si>
    <t>3_Time_Resolution/02_SC_PS</t>
  </si>
  <si>
    <t>3_Time_Resolution/03_SC_NS</t>
  </si>
  <si>
    <t>3_Time_Resolution/04_SC_US</t>
  </si>
  <si>
    <t>3_Time_Resolution/05_SC_MS</t>
  </si>
  <si>
    <t>3_Time_Resolution/06_SC_SEC</t>
  </si>
  <si>
    <t xml:space="preserve">         CPU_TIME : 7.646  s </t>
  </si>
  <si>
    <t>CPU_TIME : 8.569  s</t>
  </si>
  <si>
    <t xml:space="preserve">         CPU_TIME :8.446  s </t>
  </si>
  <si>
    <t>2.2</t>
  </si>
  <si>
    <t>2.2.1</t>
  </si>
  <si>
    <t>2.2.2</t>
  </si>
  <si>
    <t>USK  lib</t>
  </si>
  <si>
    <t>REQ-MCS-17013_PSIS011</t>
  </si>
  <si>
    <t>INT-MCS-17013_PSIS011</t>
  </si>
  <si>
    <t>VRF-MCS-17013_PSIS011</t>
  </si>
  <si>
    <t>TRA-MCS-17013_PSIS011</t>
  </si>
  <si>
    <t>DEV-MCS-17013_PSIS011</t>
  </si>
  <si>
    <t>Note: Latest version of each document is described in TRA-MCS-17013_PSIS011, DEV-MCS-17013_PSIS011</t>
  </si>
  <si>
    <t>Detail requirement of PSIS011 model</t>
  </si>
  <si>
    <t>Design specification of PSIS011 model</t>
  </si>
  <si>
    <t>Verification specification of PSIS011 model</t>
  </si>
  <si>
    <t>VRF-MCS-17012-01_PSIS011</t>
  </si>
  <si>
    <t>Checklist of PSIS011 model</t>
  </si>
  <si>
    <t>Traceability table of PSIS011 model</t>
  </si>
  <si>
    <t xml:space="preserve">Deliverable table of PSIS011 model </t>
  </si>
  <si>
    <t>Chuong Le
Hue Pham
12/18/2017</t>
  </si>
  <si>
    <t>1.1 Timing chart of transmission in PSI5 mode</t>
  </si>
  <si>
    <t>1.2 Timing chart of transmission in UART mode</t>
  </si>
  <si>
    <t>1.4 Timing chart of reception in UART mode</t>
  </si>
  <si>
    <t>1.3  Timing chart of reception in PSI5 mode</t>
  </si>
  <si>
    <t>Transmission in UART mode</t>
  </si>
  <si>
    <t>Reception in PSI5 mode</t>
  </si>
  <si>
    <t>Reception in UART mode</t>
  </si>
  <si>
    <t xml:space="preserve">    + tp04_01_01_001.log</t>
  </si>
  <si>
    <t>Info (dummy_peripheral) [200 ns] Issue psis_clk frequency: 100000000 (Hz)</t>
  </si>
  <si>
    <t>Info (dummy_peripheral) [300 ns] Issue psis_mult_clk frequency: 100000000 (Hz)</t>
  </si>
  <si>
    <t>Info: psis011common: [          1700000 ps] REG [PSI5SPTFD2     ] W Size= 4 Addr= 0xFFD5008C Data= 0x31223344 : 0x00000000 =&gt; 0x31223344</t>
  </si>
  <si>
    <t>Info: psis011common: [          1800000 ps] REG [PSI5SPTFST     ] W Size= 4 Addr= 0xFFD50080 Data= 0x00000001 : 0x00000000 =&gt; 0x00000001</t>
  </si>
  <si>
    <t>Info: psis011: [          1800000 ps] Issue request of CPU Tx Command to TX Request arbiter</t>
  </si>
  <si>
    <t>Info: psis011: [         10800000 ps] (PSI5 mode) (CPU Tx cmd) Transmit STOP, TX_DATA = 44, TX_CONTROL = 188</t>
  </si>
  <si>
    <t>…</t>
  </si>
  <si>
    <t>Info: psis011: [         81800000 ps] (PSI5 mode) (CPU Tx cmd) Transmit IDLE, TX_DATA = 0, TX_CONTROL = 108</t>
  </si>
  <si>
    <t>Info: psis011: [         71800000 ps] INT [int_psis_ch0] assert.</t>
  </si>
  <si>
    <t>Info (dummy_peripheral) [71800 ns] Port int_psis_ch0 is change value to 1.</t>
  </si>
  <si>
    <t>Info: psis011: [         71810000 ps] INT [int_psis_ch0] de-assert.</t>
  </si>
  <si>
    <t>Info (dummy_peripheral) [71810 ns] Port int_psis_ch0 is change value to 0.</t>
  </si>
  <si>
    <t>Info: psis011common: [          1710000 ps] REG [PSI5SPTFD2     ] W Size= 4 Addr= 0xFFD5008C Data= 0x31223344 : 0x00000000 =&gt; 0x31223344</t>
  </si>
  <si>
    <t>Info: psis011common: [          1810000 ps] REG [PSI5SPTFST     ] W Size= 4 Addr= 0xFFD50080 Data= 0x00000001 : 0x00000000 =&gt; 0x00000001</t>
  </si>
  <si>
    <t>Info: psis011: [          1810000 ps] Issue request of CPU Tx Command to TX Request arbiter</t>
  </si>
  <si>
    <t>Info: psis011: [         10810000 ps] (PSI5 mode) (CPU Tx cmd) Transmit STOP, TX_DATA = 44, TX_CONTROL = 188</t>
  </si>
  <si>
    <t>Info: psis011: [         71810000 ps] INT [int_psis_ch0] assert.</t>
  </si>
  <si>
    <t>Info (dummy_peripheral) [71810 ns] Port int_psis_ch0 is change value to 1.</t>
  </si>
  <si>
    <t>Info: psis011: [         71820000 ps] INT [int_psis_ch0] de-assert.</t>
  </si>
  <si>
    <t>Info (dummy_peripheral) [71820 ns] Port int_psis_ch0 is change value to 0.</t>
  </si>
  <si>
    <t>Info: psis011: [         81810000 ps] (PSI5 mode) (CPU Tx cmd) Transmit IDLE, TX_DATA = 0, TX_CONTROL = 108</t>
  </si>
  <si>
    <t xml:space="preserve">    + tp04_01_02_001.log</t>
  </si>
  <si>
    <t>Info: psis011common: [          1700000 ps] REG [PSI5SUCTD      ] W Size= 4 Addr= 0xFFD500A0 Data= 0x00000003 : 0x00000000 =&gt; 0x00000003</t>
  </si>
  <si>
    <t>Info: psis011: [          1700000 ps] (UART mode) Transmit START, TX_DATA = 180, TX_CONTROL = 44149</t>
  </si>
  <si>
    <t>Info: psis011common: [          1800000 ps] REG [PSI5SUCTM      ] R Size= 4 Addr= 0xFFD500A4 Data= 0x00000003</t>
  </si>
  <si>
    <t>Info: psis011: [         11700000 ps] (UART mode) Transmit STOP, TX_DATA = 180, TX_CONTROL = 44189</t>
  </si>
  <si>
    <t>Info: psis011: [         11720000 ps] dma_psis_ch7_tx is 1.</t>
  </si>
  <si>
    <t>Info (dummy_peripheral) [11720 ns] Port int_psis_ch1 is change value to 1.</t>
  </si>
  <si>
    <t>Info (dummy_peripheral) [11720 ns] Port dma_psis_ch7_tx is change value to 1.</t>
  </si>
  <si>
    <t>Info: psis011: [         11730000 ps] INT [int_psis_ch1] de-assert.</t>
  </si>
  <si>
    <t>Info: psis011: [         11730000 ps] dma_psis_ch7_tx is 0.</t>
  </si>
  <si>
    <t>Info (dummy_peripheral) [11730 ns] Port int_psis_ch1 is change value to 0.</t>
  </si>
  <si>
    <t>Info (dummy_peripheral) [11730 ns] Port dma_psis_ch7_tx is change value to 0.</t>
  </si>
  <si>
    <t>Info: psis011common: [         12000000 ps] REG [PSI5SUCTS      ] R Size= 4 Addr= 0xFFD500A8 Data= 0x00000002</t>
  </si>
  <si>
    <t>Info: psis011common: [          1710000 ps] REG [PSI5SUCTD      ] W Size= 4 Addr= 0xFFD500A0 Data= 0x00000003 : 0x00000000 =&gt; 0x00000003</t>
  </si>
  <si>
    <t>Info: psis011: [          1710000 ps] (UART mode) Transmit START, TX_DATA = 180, TX_CONTROL = 44149</t>
  </si>
  <si>
    <t>Info: psis011common: [          1810000 ps] REG [PSI5SUCTM      ] R Size= 4 Addr= 0xFFD500A4 Data= 0x00000003</t>
  </si>
  <si>
    <t>Info: psis011: [         11710000 ps] (UART mode) Transmit STOP, TX_DATA = 180, TX_CONTROL = 44189</t>
  </si>
  <si>
    <t>Info: psis011: [         11730000 ps] dma_psis_ch7_tx is 1.</t>
  </si>
  <si>
    <t>Info (dummy_peripheral) [11730 ns] Port int_psis_ch1 is change value to 1.</t>
  </si>
  <si>
    <t>Info (dummy_peripheral) [11730 ns] Port dma_psis_ch7_tx is change value to 1.</t>
  </si>
  <si>
    <t>Info: psis011: [         11740000 ps] INT [int_psis_ch1] de-assert.</t>
  </si>
  <si>
    <t>Info: psis011: [         11740000 ps] dma_psis_ch7_tx is 0.</t>
  </si>
  <si>
    <t>Info (dummy_peripheral) [11740 ns] Port int_psis_ch1 is change value to 0.</t>
  </si>
  <si>
    <t>Info (dummy_peripheral) [11740 ns] Port dma_psis_ch7_tx is change value to 0.</t>
  </si>
  <si>
    <t>Info: psis011common: [         12010000 ps] REG [PSI5SUCTS      ] R Size= 4 Addr= 0xFFD500A8 Data= 0x00000002</t>
  </si>
  <si>
    <t>Info (dummy_peripheral) [200 ns] Issue psis_clk frequency: 80000000 (Hz)</t>
  </si>
  <si>
    <t>Info (dummy_peripheral) [300 ns] Issue psis_mult_clk frequency: 160000000 (Hz)</t>
  </si>
  <si>
    <t>Info: psis011: [          3300000 ps] Move to PSI5 mode.</t>
  </si>
  <si>
    <t>Info (dummy_peripheral) [3800 ns] DP is requested to send a package frame with frmnum = 4, pfrmidle =  0, PSI5 frame = 0xA8060341, UART parity = 0</t>
  </si>
  <si>
    <t>Info (dummy_peripheral) [3800 ns] Publicizing an UART TX_DATA = 0x00000082 (4)</t>
  </si>
  <si>
    <t>Info (dummy_peripheral) [3800 ns] Starting an UART frame with TX_CONTROL = 0x00000048</t>
  </si>
  <si>
    <t>Info (dummy_peripheral) [4475 ns] Stopping an UART frame with TX_CONTROL = 0x00000088</t>
  </si>
  <si>
    <t>Info (dummy_peripheral) [4512500 ps] Publicizing an UART TX_DATA = 0x000000C0 (3)</t>
  </si>
  <si>
    <t>Info: psis011: [          4550000 ps] (PSI5 mode) Receive UART frame no.1 = 82.</t>
  </si>
  <si>
    <t>Info (dummy_peripheral) [4550 ns] Starting an UART frame with TX_CONTROL = 0x00000048</t>
  </si>
  <si>
    <t>Info (dummy_peripheral) [5225 ns] Stopping an UART frame with TX_CONTROL = 0x00000088</t>
  </si>
  <si>
    <t>Info (dummy_peripheral) [5262500 ps] Publicizing an UART TX_DATA = 0x00000060 (2)</t>
  </si>
  <si>
    <t>Info (dummy_peripheral) [5300 ns] Starting an UART frame with TX_CONTROL = 0x00000048</t>
  </si>
  <si>
    <t>Info: psis011: [          5300000 ps] (PSI5 mode) Receive UART frame no.2 = C0.</t>
  </si>
  <si>
    <t>Info (dummy_peripheral) [5975 ns] Stopping an UART frame with TX_CONTROL = 0x00000088</t>
  </si>
  <si>
    <t>Info (dummy_peripheral) [6012500 ps] Publicizing an UART TX_DATA = 0x00000015 (1)</t>
  </si>
  <si>
    <t>Info (dummy_peripheral) [6050 ns] Starting an UART frame with TX_CONTROL = 0x00000048</t>
  </si>
  <si>
    <t>Info: psis011: [          6050000 ps] (PSI5 mode) Receive UART frame no.3 = 60.</t>
  </si>
  <si>
    <t>Info (dummy_peripheral) [6725 ns] Stopping an UART frame with TX_CONTROL = 0x00000088</t>
  </si>
  <si>
    <t>Info: psis011: [          6800000 ps] (PSI5 mode) Receive UART frame no.4 = 15.</t>
  </si>
  <si>
    <t>Info (dummy_peripheral) [6800 ns] Idling the bus TX_CONTROL = 0x00000008</t>
  </si>
  <si>
    <t>Info: psis011: [          6875000 ps] INT [int_psis_ch1] assert.</t>
  </si>
  <si>
    <t>Info: psis011: [          6875000 ps] dma_psis_ch1_rx is 1.</t>
  </si>
  <si>
    <t>Info (dummy_peripheral) [6875 ns] Port int_psis_ch1 is change value to 1.</t>
  </si>
  <si>
    <t>Info (dummy_peripheral) [6875 ns] Port dma_psis_ch1_rx is change value to 1.</t>
  </si>
  <si>
    <t>Info: psis011: [          6885000 ps] INT [int_psis_ch1] de-assert.</t>
  </si>
  <si>
    <t>Info: psis011: [          6885000 ps] dma_psis_ch1_rx is 0.</t>
  </si>
  <si>
    <t>Info (dummy_peripheral) [6885 ns] Port int_psis_ch1 is change value to 0.</t>
  </si>
  <si>
    <t>Info (dummy_peripheral) [6885 ns] Port dma_psis_ch1_rx is change value to 0.</t>
  </si>
  <si>
    <t>Info: psis011_channel1: [          8900000 ps] REG [PSI5SPCISn     ] R Size= 4 Addr= 0xFFD501D0 Data= 0x00000808</t>
  </si>
  <si>
    <t>Info: psis011_channel1: [          9200000 ps] REG [PSI5SPMBn1S    ] R Size= 4 Addr= 0xFFD50548 Data= 0x004029AA</t>
  </si>
  <si>
    <t>Info: psis011_channel1: [          9400000 ps] REG [PSI5SPMBn1D    ] R Size= 4 Addr= 0xFFD5054C Data= 0x00000003</t>
  </si>
  <si>
    <t>Info: psis011_channel1: [          9600000 ps] REG [PSI5SPMBn1T    ] R Size= 4 Addr= 0xFFD50550 Data= 0x00000000</t>
  </si>
  <si>
    <t xml:space="preserve">    + tp05_05_01.log</t>
  </si>
  <si>
    <t>Info: psis011: [          3310000 ps] Move to PSI5 mode.</t>
  </si>
  <si>
    <t>Info: psis011_channel1: [          8910000 ps] REG [PSI5SPCISn     ] R Size= 4 Addr= 0xFFD501D0 Data= 0x00000808</t>
  </si>
  <si>
    <t>Info: psis011_channel1: [          9210000 ps] REG [PSI5SPMBn1S    ] R Size= 4 Addr= 0xFFD50548 Data= 0x004029AA</t>
  </si>
  <si>
    <t>Info: psis011_channel1: [          9410000 ps] REG [PSI5SPMBn1D    ] R Size= 4 Addr= 0xFFD5054C Data= 0x00000003</t>
  </si>
  <si>
    <t>Info: psis011_channel1: [          9610000 ps] REG [PSI5SPMBn1T    ] R Size= 4 Addr= 0xFFD50550 Data= 0x00000000</t>
  </si>
  <si>
    <t xml:space="preserve">    + tp05_04_01.log</t>
  </si>
  <si>
    <t>Info: psis011: [          1610000 ps] Move to UART mode.</t>
  </si>
  <si>
    <t>Info (dummy_peripheral) [3600 ns] DP is requested to send an UART frame with data = 0x5A, UART parity = 0</t>
  </si>
  <si>
    <t>Info (dummy_peripheral) [3600 ns] Publicizing an UART TX_DATA = 0x0000005A (0)</t>
  </si>
  <si>
    <t>Info (dummy_peripheral) [3600 ns] Starting an UART frame with TX_CONTROL = 0x00000048</t>
  </si>
  <si>
    <t>Info (dummy_peripheral) [4162500 ps] Stopping an UART frame with TX_CONTROL = 0x00000088</t>
  </si>
  <si>
    <t>Info (dummy_peripheral) [4225 ns] Idling the bus TX_CONTROL = 0x00000008</t>
  </si>
  <si>
    <t>Info: psis011: [          4225000 ps] (UART mode) Receive UART frame = 5A.</t>
  </si>
  <si>
    <t>Info: psis011: [          4225000 ps] INT [int_psis_ch0] assert.</t>
  </si>
  <si>
    <t>Info: psis011: [          4225000 ps] dma_psis_ch7_rx is 1.</t>
  </si>
  <si>
    <t>Info (dummy_peripheral) [4225 ns] Port int_psis_ch0 is change value to 1.</t>
  </si>
  <si>
    <t>Info (dummy_peripheral) [4225 ns] Port dma_psis_ch7_rx is change value to 1.</t>
  </si>
  <si>
    <t>Info: psis011: [          4235000 ps] INT [int_psis_ch0] de-assert.</t>
  </si>
  <si>
    <t>Info: psis011: [          4235000 ps] dma_psis_ch7_rx is 0.</t>
  </si>
  <si>
    <t>Info (dummy_peripheral) [4235 ns] Port int_psis_ch0 is change value to 0.</t>
  </si>
  <si>
    <t>Info (dummy_peripheral) [4235 ns] Port dma_psis_ch7_rx is change value to 0.</t>
  </si>
  <si>
    <t>Info: psis011common: [          4810000 ps] REG [PSI5SUCRS      ] R Size= 1 Addr= 0xFFD50074 Data= 0x00000008</t>
  </si>
  <si>
    <t>Info: psis011common: [          5410000 ps] REG [PSI5SUCRSC     ] W Size= 1 Addr= 0xFFD50078 Data= 0x00000008 : 0x00000000 =&gt; 0x00000008</t>
  </si>
  <si>
    <t>Info: psis011common: [          5510000 ps] REG [PSI5SUCRS      ] R Size= 1 Addr= 0xFFD50074 Data= 0x00000000</t>
  </si>
  <si>
    <t>Info: psis011common: [          6110000 ps] REG [PSI5SUCRD      ] R Size= 1 Addr= 0xFFD50070 Data= 0x0000005A</t>
  </si>
  <si>
    <t>Version (CVS)</t>
  </si>
  <si>
    <t>Transmission in PSI5 mode - TX command data</t>
  </si>
  <si>
    <t>Transmission in PSI5 mode - DDSR channel 1-7</t>
  </si>
  <si>
    <t>Info: psis011_channel1: [          2600000 ps] REG [PSI5SPDDDn     ] W Size= 4 Addr= 0xFFD501C4 Data= 0x00FFFFFF : 0x00FFFFFF =&gt; 0x00FFFFFF</t>
  </si>
  <si>
    <t>Info: psis011: [          2600000 ps] Issue request of channel1 to TX Request arbiter</t>
  </si>
  <si>
    <t>Info: psis011: [          2600000 ps] (PSI5 mode) (Channel 1) Transmit START, TX_DATA = 2C, TX_CONTROL = 40148</t>
  </si>
  <si>
    <t>Info: psis011_channel1: [          2800000 ps] REG [PSI5SPDDSn     ] R Size= 4 Addr= 0xFFD501C8 Data= 0x00000001</t>
  </si>
  <si>
    <t>Info: psis011: [        292600000 ps] (PSI5 mode) (Channel 1) Transmit IDLE, TX_DATA = 0, TX_CONTROL = 40108</t>
  </si>
  <si>
    <t xml:space="preserve">    + tp04_01_01_005.log</t>
  </si>
  <si>
    <t>Info: psis011_channel1: [          2610000 ps] REG [PSI5SPDDDn     ] W Size= 4 Addr= 0xFFD501C4 Data= 0x00FFFFFF : 0x00FFFFFF =&gt; 0x00FFFFFF</t>
  </si>
  <si>
    <t>Info: psis011: [          2610000 ps] Issue request of channel1 to TX Request arbiter</t>
  </si>
  <si>
    <t>Info: psis011: [          2610000 ps] (PSI5 mode) (Channel 1) Transmit START, TX_DATA = 2C, TX_CONTROL = 40148</t>
  </si>
  <si>
    <t>Info: psis011_channel1: [          2810000 ps] REG [PSI5SPDDSn     ] R Size= 4 Addr= 0xFFD501C8 Data= 0x00000001</t>
  </si>
  <si>
    <t>Info: psis011: [        292610000 ps] (PSI5 mode) (Channel 1) Transmit IDLE, TX_DATA = 0, TX_CONTROL = 40108</t>
  </si>
  <si>
    <t>Linux</t>
  </si>
  <si>
    <t>Windows</t>
  </si>
  <si>
    <t>Info: psis011common: [          1510000 ps] REG [PSI5SPTFNM     ] W Size= 4 Addr= 0xFFD50084 Data= 0x00000007 : 0x00000000 =&gt; 0x00000007</t>
  </si>
  <si>
    <t>Info: psis011: [         11810000 ps] (PSI5 mode) (CPU Tx cmd) Transmit START, TX_DATA = 33, TX_CONTROL = 148</t>
  </si>
  <si>
    <t>Info: psis011: [         20810000 ps] (PSI5 mode) (CPU Tx cmd) Transmit STOP, TX_DATA = 33, TX_CONTROL = 188</t>
  </si>
  <si>
    <t>Info: psis011: [         21810000 ps] (PSI5 mode) (CPU Tx cmd) Transmit START, TX_DATA = 22, TX_CONTROL = 148</t>
  </si>
  <si>
    <t>Info: psis011: [         30810000 ps] (PSI5 mode) (CPU Tx cmd) Transmit STOP, TX_DATA = 22, TX_CONTROL = 188</t>
  </si>
  <si>
    <t>Info: psis011: [         31810000 ps] (PSI5 mode) (CPU Tx cmd) Transmit START, TX_DATA = 31, TX_CONTROL = 148</t>
  </si>
  <si>
    <t>Info: psis011: [         40810000 ps] (PSI5 mode) (CPU Tx cmd) Transmit STOP, TX_DATA = 31, TX_CONTROL = 188</t>
  </si>
  <si>
    <t>Info: psis011: [         41810000 ps] (PSI5 mode) (CPU Tx cmd) Transmit START, TX_DATA = 44, TX_CONTROL = 148</t>
  </si>
  <si>
    <t>Info: psis011: [         50810000 ps] (PSI5 mode) (CPU Tx cmd) Transmit STOP, TX_DATA = 44, TX_CONTROL = 188</t>
  </si>
  <si>
    <t>Info: psis011: [         51810000 ps] (PSI5 mode) (CPU Tx cmd) Transmit START, TX_DATA = 33, TX_CONTROL = 148</t>
  </si>
  <si>
    <t>Info: psis011: [         60810000 ps] (PSI5 mode) (CPU Tx cmd) Transmit STOP, TX_DATA = 33, TX_CONTROL = 188</t>
  </si>
  <si>
    <t>Info: psis011: [         61810000 ps] (PSI5 mode) (CPU Tx cmd) Transmit START, TX_DATA = 22, TX_CONTROL = 148</t>
  </si>
  <si>
    <t>Info: psis011: [         70810000 ps] (PSI5 mode) (CPU Tx cmd) Transmit STOP, TX_DATA = 22, TX_CONTROL = 188</t>
  </si>
  <si>
    <t>Info: psis011: [         71810000 ps] (PSI5 mode) (CPU Tx cmd) Transmit START, TX_DATA = 31, TX_CONTROL = 4148</t>
  </si>
  <si>
    <t>Info: psis011: [         80810000 ps] (PSI5 mode) (CPU Tx cmd) Transmit STOP, TX_DATA = 31, TX_CONTROL = 4188</t>
  </si>
  <si>
    <t>Info: psis011: [         11800000 ps] (PSI5 mode) (CPU Tx cmd) Transmit START, TX_DATA = 33, TX_CONTROL = 148</t>
  </si>
  <si>
    <t>Info: psis011: [         20800000 ps] (PSI5 mode) (CPU Tx cmd) Transmit STOP, TX_DATA = 33, TX_CONTROL = 188</t>
  </si>
  <si>
    <t>Info: psis011: [         21800000 ps] (PSI5 mode) (CPU Tx cmd) Transmit START, TX_DATA = 22, TX_CONTROL = 148</t>
  </si>
  <si>
    <t>Info: psis011: [         30800000 ps] (PSI5 mode) (CPU Tx cmd) Transmit STOP, TX_DATA = 22, TX_CONTROL = 188</t>
  </si>
  <si>
    <t>Info: psis011: [         31800000 ps] (PSI5 mode) (CPU Tx cmd) Transmit START, TX_DATA = 31, TX_CONTROL = 148</t>
  </si>
  <si>
    <t>Info: psis011: [         40800000 ps] (PSI5 mode) (CPU Tx cmd) Transmit STOP, TX_DATA = 31, TX_CONTROL = 188</t>
  </si>
  <si>
    <t>Info: psis011: [         41800000 ps] (PSI5 mode) (CPU Tx cmd) Transmit START, TX_DATA = 44, TX_CONTROL = 148</t>
  </si>
  <si>
    <t>Info: psis011: [         50800000 ps] (PSI5 mode) (CPU Tx cmd) Transmit STOP, TX_DATA = 44, TX_CONTROL = 188</t>
  </si>
  <si>
    <t>Info: psis011: [         51800000 ps] (PSI5 mode) (CPU Tx cmd) Transmit START, TX_DATA = 33, TX_CONTROL = 148</t>
  </si>
  <si>
    <t>Info: psis011: [         60800000 ps] (PSI5 mode) (CPU Tx cmd) Transmit STOP, TX_DATA = 33, TX_CONTROL = 188</t>
  </si>
  <si>
    <t>Info: psis011: [         61800000 ps] (PSI5 mode) (CPU Tx cmd) Transmit START, TX_DATA = 22, TX_CONTROL = 148</t>
  </si>
  <si>
    <t>Info: psis011: [         70800000 ps] (PSI5 mode) (CPU Tx cmd) Transmit STOP, TX_DATA = 22, TX_CONTROL = 188</t>
  </si>
  <si>
    <t>Info: psis011: [         71800000 ps] (PSI5 mode) (CPU Tx cmd) Transmit START, TX_DATA = 31, TX_CONTROL = 4148</t>
  </si>
  <si>
    <t>Info: psis011: [         80800000 ps] (PSI5 mode) (CPU Tx cmd) Transmit STOP, TX_DATA = 31, TX_CONTROL = 4188</t>
  </si>
  <si>
    <t>Info: psis011common: [          1500000 ps] REG [PSI5SPTFNM     ] W Size= 4 Addr= 0xFFD50084 Data= 0x00000007 : 0x00000000 =&gt; 0x00000007</t>
  </si>
  <si>
    <t>Info: psis011_channel1: [          1010000 ps] REG [PSI5SPSTPn     ] W Size= 4 Addr= 0xFFD501A4 Data= 0x00000001 : 0x00000000 =&gt; 0x00000001</t>
  </si>
  <si>
    <t>Info: psis011: [         11610000 ps] (PSI5 mode) (Channel 1) Transmit STOP, TX_DATA = 2C, TX_CONTROL = 40188</t>
  </si>
  <si>
    <t xml:space="preserve">CRC data= 3FFFFFC0 - CRC value= 1 - frame type = 1 - parity= 0 - current length = 29 - length total =29 - input =1234 </t>
  </si>
  <si>
    <t>PSI5 mode - Bit frame =0 - Receive RX_DATA = 2C - Expected value = 2C</t>
  </si>
  <si>
    <t>Info: psis011: [         12610000 ps] (PSI5 mode) (Channel 1) Transmit START, TX_DATA = 48, TX_CONTROL = 40148</t>
  </si>
  <si>
    <t>Info: psis011: [         21610000 ps] (PSI5 mode) (Channel 1) Transmit STOP, TX_DATA = 48, TX_CONTROL = 40188</t>
  </si>
  <si>
    <t xml:space="preserve">CRC data= 3FFFFFC0 - CRC value= 1 - frame type = 1 - parity= 0 - current length = 28 - length total =29 - input =1234 </t>
  </si>
  <si>
    <t>PSI5 mode - Bit frame =1 - Receive RX_DATA = 48 - Expected value = 48</t>
  </si>
  <si>
    <t>Info: psis011: [        291610000 ps] (PSI5 mode) (Channel 1) Transmit STOP, TX_DATA = 48, TX_CONTROL = 44188</t>
  </si>
  <si>
    <t xml:space="preserve">CRC data= 3FFFFFC0 - CRC value= 1 - frame type = 1 - parity= 0 - current length = 1 - length total =29 - input =1234 </t>
  </si>
  <si>
    <t>….</t>
  </si>
  <si>
    <t>Info: psis011: [         11600000 ps] (PSI5 mode) (Channel 1) Transmit STOP, TX_DATA = 2C, TX_CONTROL = 40188</t>
  </si>
  <si>
    <t>Info: psis011: [         12600000 ps] (PSI5 mode) (Channel 1) Transmit START, TX_DATA = 48, TX_CONTROL = 40148</t>
  </si>
  <si>
    <t>Info: psis011: [         21600000 ps] (PSI5 mode) (Channel 1) Transmit STOP, TX_DATA = 48, TX_CONTROL = 40188</t>
  </si>
  <si>
    <t>Info: psis011: [        291600000 ps] (PSI5 mode) (Channel 1) Transmit STOP, TX_DATA = 48, TX_CONTROL = 44188</t>
  </si>
  <si>
    <t>Info: psis011: [        282610000 ps] INT [int_psis_ch1] assert.</t>
  </si>
  <si>
    <t>Info: psis011: [        282610000 ps] dma_psis_ch1_tx is 1.</t>
  </si>
  <si>
    <t>Info (dummy_peripheral) [282610 ns] Port int_psis_ch1 is change value to 1.</t>
  </si>
  <si>
    <t>Info (dummy_peripheral) [282610 ns] Port dma_psis_ch1_tx is change value to 1.</t>
  </si>
  <si>
    <t>Info: psis011: [        282620000 ps] dma_psis_ch1_tx is 0.</t>
  </si>
  <si>
    <t>Info: psis011: [        282620000 ps] INT [int_psis_ch1] de-assert.</t>
  </si>
  <si>
    <t>Info (dummy_peripheral) [282620 ns] Port int_psis_ch1 is change value to 0.</t>
  </si>
  <si>
    <t>Info (dummy_peripheral) [282620 ns] Port dma_psis_ch1_tx is change value to 0.</t>
  </si>
  <si>
    <t>Info: psis011: [        282620000 ps] INT [int_psis_ch1] assert.</t>
  </si>
  <si>
    <t>Info: psis011: [        282620000 ps] dma_psis_ch1_tx is 1.</t>
  </si>
  <si>
    <t>Info (dummy_peripheral) [282620 ns] Port int_psis_ch1 is change value to 1.</t>
  </si>
  <si>
    <t>Info (dummy_peripheral) [282620 ns] Port dma_psis_ch1_tx is change value to 1.</t>
  </si>
  <si>
    <t>Info: psis011: [        282630000 ps] dma_psis_ch1_tx is 0.</t>
  </si>
  <si>
    <t>Info: psis011: [        282630000 ps] INT [int_psis_ch1] de-assert.</t>
  </si>
  <si>
    <t>Info (dummy_peripheral) [282630 ns] Port int_psis_ch1 is change value to 0.</t>
  </si>
  <si>
    <t>Info (dummy_peripheral) [282630 ns] Port dma_psis_ch1_tx is change value to 0.</t>
  </si>
  <si>
    <t>Chan Le
12/19/2017</t>
  </si>
  <si>
    <t>Binh Nguyen
12/19/2017</t>
  </si>
  <si>
    <t>- Updated bug record sheet.
- Updated number of items in Summary sheet.</t>
  </si>
  <si>
    <t>Chuong Le
Hue Pham
12/21/2017</t>
  </si>
  <si>
    <t>Chan Le
12/21/2017</t>
  </si>
  <si>
    <t>Binh Nguyen
12/21/2017</t>
  </si>
  <si>
    <t>The period to maintain</t>
  </si>
  <si>
    <t>Summary: Total TM :  420   TMs</t>
  </si>
  <si>
    <t>PASS     :  420  TMs</t>
  </si>
  <si>
    <t xml:space="preserve">Summary: Total TM :  423   TMs </t>
  </si>
  <si>
    <t xml:space="preserve">         PASS     :  423   TMs </t>
  </si>
  <si>
    <t>- NUMBER OF TMS: 423</t>
  </si>
  <si>
    <t xml:space="preserve">- NUMBER OF PASSED TMS: 423 (match with expected log) </t>
  </si>
  <si>
    <t>- NUMBER OF TMS: 420</t>
  </si>
  <si>
    <t xml:space="preserve">- NUMBER OF PASSED TMS: 420 (match with expected log) </t>
  </si>
  <si>
    <t>Linux + Windows</t>
  </si>
  <si>
    <r>
      <rPr>
        <b/>
        <sz val="10"/>
        <rFont val="Arial"/>
        <family val="2"/>
      </rPr>
      <t>Summary sheet</t>
    </r>
    <r>
      <rPr>
        <sz val="10"/>
        <rFont val="Arial"/>
        <family val="2"/>
        <charset val="1"/>
      </rPr>
      <t xml:space="preserve">:
  + Update number of TMs for Unit test.
  + Update number of bug.
  + Update coverage summary.
  + Update version and number of code lines for PSIS011.h/cpp files.
  + Update number of items.
  + Add period for maintanance.
</t>
    </r>
    <r>
      <rPr>
        <b/>
        <sz val="10"/>
        <rFont val="Arial"/>
        <family val="2"/>
      </rPr>
      <t>Test_items_report sheet</t>
    </r>
    <r>
      <rPr>
        <sz val="10"/>
        <rFont val="Arial"/>
        <family val="2"/>
        <charset val="1"/>
      </rPr>
      <t xml:space="preserve">:
  + Update all for Unit test
  + Update simulation date for TM in SCHEAP.
</t>
    </r>
    <r>
      <rPr>
        <b/>
        <sz val="10"/>
        <rFont val="Arial"/>
        <family val="2"/>
      </rPr>
      <t>Code_Coverage sheet:</t>
    </r>
    <r>
      <rPr>
        <sz val="10"/>
        <rFont val="Arial"/>
        <family val="2"/>
        <charset val="1"/>
      </rPr>
      <t xml:space="preserve"> update according updated source code.
</t>
    </r>
    <r>
      <rPr>
        <b/>
        <sz val="10"/>
        <rFont val="Arial"/>
        <family val="2"/>
      </rPr>
      <t>Bug_report sheet:</t>
    </r>
    <r>
      <rPr>
        <sz val="10"/>
        <rFont val="Arial"/>
        <family val="2"/>
        <charset val="1"/>
      </rPr>
      <t xml:space="preserve"> Update same with VRF-01 document.</t>
    </r>
  </si>
  <si>
    <t>Chan Le
02/24/2018</t>
  </si>
  <si>
    <t>Chuong Le
02/24/2018</t>
  </si>
  <si>
    <r>
      <rPr>
        <b/>
        <sz val="10"/>
        <rFont val="Arial"/>
        <family val="2"/>
      </rPr>
      <t>Code_Coverage sheet:</t>
    </r>
    <r>
      <rPr>
        <sz val="10"/>
        <rFont val="Arial"/>
        <family val="2"/>
        <charset val="1"/>
      </rPr>
      <t xml:space="preserve"> correct version of gcov from 4.1.2 to 4.9.3</t>
    </r>
  </si>
  <si>
    <t>Chan Le
02/26/2018</t>
  </si>
  <si>
    <t>Chuong Le
02/26/2018</t>
  </si>
  <si>
    <t>Hue Pham
02/28/2018</t>
  </si>
  <si>
    <r>
      <rPr>
        <b/>
        <sz val="10"/>
        <rFont val="Arial"/>
        <family val="2"/>
      </rPr>
      <t>Test_items_report sheet:</t>
    </r>
    <r>
      <rPr>
        <sz val="10"/>
        <rFont val="Arial"/>
        <family val="2"/>
        <charset val="1"/>
      </rPr>
      <t xml:space="preserve"> correct PASS column</t>
    </r>
  </si>
  <si>
    <t>Chan Le
02/28/2018</t>
  </si>
  <si>
    <t>File name: ECC_APB.cpp</t>
  </si>
  <si>
    <t xml:space="preserve">        -:  163:/// Initialize when reset activated</t>
  </si>
  <si>
    <t xml:space="preserve">    #####:  164:void ECC_APB::Initialize(void)</t>
  </si>
  <si>
    <t xml:space="preserve">        -:  165:{//{{{</t>
  </si>
  <si>
    <t xml:space="preserve">        -:  179:    mAddressError.Initialize();</t>
  </si>
  <si>
    <t xml:space="preserve">    #####:  180:}//}}}</t>
  </si>
  <si>
    <t xml:space="preserve">        -:  181:</t>
  </si>
  <si>
    <t>File name: ECC_APB_Func.cpp</t>
  </si>
  <si>
    <t>File name: PY_ECC_APB.cpp</t>
  </si>
  <si>
    <t>File name: ecc_apb_regif.cpp</t>
  </si>
  <si>
    <t xml:space="preserve">        -:  232:/// @return selected value</t>
  </si>
  <si>
    <t xml:space="preserve">    #####:  233:Cecc_apb_regif::uint Cecc_apb_regif::bit_select(</t>
  </si>
  <si>
    <t xml:space="preserve">        -:  234:                            cuint val,    ///&lt; [in] Writting address</t>
  </si>
  <si>
    <t xml:space="preserve">        -:  241:    }</t>
  </si>
  <si>
    <t xml:space="preserve">    #####:  242:    return ret_val;</t>
  </si>
  <si>
    <t xml:space="preserve">        -:  243:}</t>
  </si>
  <si>
    <t xml:space="preserve">    15848:  379:            if (masked_addr &lt; mRegArray[(*it)]-&gt;my_p-&gt;addr()) { // adjust access address &amp; index</t>
  </si>
  <si>
    <t xml:space="preserve">    #####:  380:                access_addr = mRegArray[(*it)]-&gt;my_p-&gt;addr();</t>
  </si>
  <si>
    <t xml:space="preserve">    #####:  381:                index = mRegArray[(*it)]-&gt;my_p-&gt;addr() - masked_addr;</t>
  </si>
  <si>
    <t xml:space="preserve">        -:  382:            }</t>
  </si>
  <si>
    <t xml:space="preserve">        -:  436:            else {</t>
  </si>
  <si>
    <t xml:space="preserve">    #####:  437:                re_printf("error", "Reading access size to %s at address 0x%08X is wrong: %d byte(s).\n", reg_p-&gt;name().c_str(), tmp_addr, size);</t>
  </si>
  <si>
    <t xml:space="preserve">    #####:  438:                return false;</t>
  </si>
  <si>
    <t xml:space="preserve">        -:  439:            }</t>
  </si>
  <si>
    <t xml:space="preserve">    13010:  524:        if (((reg_length%2 == 0) &amp;&amp; (reg_length%size == 0) &amp;&amp; ((addr&amp;mask_size)%size == 0))</t>
  </si>
  <si>
    <t xml:space="preserve">    #####:  525:         || (IsDbgFunc == false)) {</t>
  </si>
  <si>
    <t xml:space="preserve">   138800:  526:            for (uint i = start_pos; i &lt; (8*size + start_pos); i++) {</t>
  </si>
  <si>
    <t xml:space="preserve">     5220:  573:        if (((reg_length%2 == 0) &amp;&amp; (reg_length%size == 0) &amp;&amp; ((addr&amp;mask_size)%size == 0))</t>
  </si>
  <si>
    <t xml:space="preserve">    #####:  574:         || (IsDbgFunc == false)) {</t>
  </si>
  <si>
    <t xml:space="preserve">     5220:  575:            uint new_data = (uint)(*Register);  // For writing to register</t>
  </si>
  <si>
    <t xml:space="preserve">        -:  619:    else {</t>
  </si>
  <si>
    <t xml:space="preserve">    #####:  620:        re_printf("warning","%s is blocked writing from Bus I/F.\n", Register-&gt;name().c_str());</t>
  </si>
  <si>
    <t xml:space="preserve">        -:  621:    }</t>
  </si>
  <si>
    <t xml:space="preserve">    39553:  633:    if (detect_size &gt; mBusByteWidth) {</t>
  </si>
  <si>
    <t xml:space="preserve">    #####:  634:        re_printf("error", "Invalid access size: %d bytes\n", detect_size);</t>
  </si>
  <si>
    <t xml:space="preserve">    #####:  635:        return false;</t>
  </si>
  <si>
    <t xml:space="preserve">        -:  636:    }</t>
  </si>
  <si>
    <t xml:space="preserve">    39553:  637:    if(addr%detect_size != 0) {</t>
  </si>
  <si>
    <t xml:space="preserve">    #####:  638:        re_printf("error", "Invalid access address 0x%08X with access size %d bytes\n", addr, detect_size);</t>
  </si>
  <si>
    <t xml:space="preserve">    #####:  639:        return false;</t>
  </si>
  <si>
    <t xml:space="preserve">        -:  640:    }</t>
  </si>
  <si>
    <t xml:space="preserve">        -:  775:        } else {</t>
  </si>
  <si>
    <t xml:space="preserve">    #####:  776:            ret = err_msg + "[" + Register-&gt;name() + "] Invalid force value\n";</t>
  </si>
  <si>
    <t xml:space="preserve">        -:  777:        }</t>
  </si>
  <si>
    <t xml:space="preserve">        -:  798:        } else {</t>
  </si>
  <si>
    <t xml:space="preserve">    #####:  799:            ret = err_msg + "[" + Register-&gt;name() + "] Invalid write value\n";</t>
  </si>
  <si>
    <t xml:space="preserve">        -:  800:        }</t>
  </si>
  <si>
    <t xml:space="preserve">        -:  801:    } else {</t>
  </si>
  <si>
    <t xml:space="preserve">    #####:  802:        ret = err_msg + "Wrong command : ";</t>
  </si>
  <si>
    <t xml:space="preserve">    #####:  803:        for (uint index = 0; index &lt; args.size(); index ++) {</t>
  </si>
  <si>
    <t xml:space="preserve">    #####:  804:            ret += args[index] + " ";</t>
  </si>
  <si>
    <t xml:space="preserve">        -:  805:        }</t>
  </si>
  <si>
    <t xml:space="preserve">        -:  906:/// @return None</t>
  </si>
  <si>
    <t xml:space="preserve">    #####:  907:void Cecc_apb_regif::UpdateRegVal(cuint addr)</t>
  </si>
  <si>
    <t xml:space="preserve">        -:  908:{</t>
  </si>
  <si>
    <t xml:space="preserve">        -:  909:    // ---- revised by chanle 20170103</t>
  </si>
  <si>
    <t xml:space="preserve">    #####:  910:    if (addr == 0x0000) {</t>
  </si>
  <si>
    <t xml:space="preserve">    #####:  911:        if ((mKind == "CF_A") || (mKind == "IFU_D") || (mKind == "LSUS_DA") || (mKind == "LSUM_D") || (mKind == "PDMA_D") || (mKind == "APEC0_DA") || (mKind == "APECn_DA")) {</t>
  </si>
  <si>
    <t xml:space="preserve">    #####:  912:            (*ECCCTL )["PROT"   ] = ECCCTL_PROT;</t>
  </si>
  <si>
    <t xml:space="preserve">    #####:  913:            if ((mKind == "CF_A") || (mKind == "APEC0_DA") || (mKind == "APECn_DA")) { // "LSUS_DA" is specical case, both address and data in SECDIS/ECCDIS</t>
  </si>
  <si>
    <t xml:space="preserve">    #####:  914:                (*ECCCTL )["ASECDIS"] = ECCCTL_ASECDIS;</t>
  </si>
  <si>
    <t xml:space="preserve">    #####:  915:                (*ECCCTL )["AECCDIS"] = ECCCTL_AECCDIS;</t>
  </si>
  <si>
    <t xml:space="preserve">        -:  916:            }</t>
  </si>
  <si>
    <t xml:space="preserve">    #####:  917:            if ((mKind == "IFU_D") || (mKind == "LSUS_DA") || (mKind == "LSUM_D") || (mKind == "PDMA_D") || (mKind == "APEC0_DA") || (mKind == "APECn_DA")) {</t>
  </si>
  <si>
    <t xml:space="preserve">    #####:  918:                (*ECCCTL )["SECDIS" ] = ECCCTL_SECDIS;</t>
  </si>
  <si>
    <t xml:space="preserve">    #####:  919:                (*ECCCTL )["ECCDIS" ] = ECCCTL_ECCDIS;</t>
  </si>
  <si>
    <t xml:space="preserve">        -:  920:            }</t>
  </si>
  <si>
    <t xml:space="preserve">        -:  923:    }</t>
  </si>
  <si>
    <t xml:space="preserve">    #####:  924:    if (addr == 0x0004) {</t>
  </si>
  <si>
    <t xml:space="preserve">    #####:  925:        if ((mKind == "CF_A") || (mKind == "LSUS_DA") || (mKind == "SG7_DA") || (mKind == "APEC0_DA") || (mKind == "APECn_DA")) {</t>
  </si>
  <si>
    <t xml:space="preserve">    #####:  926:            (*ERRINT )["ADEDIE" ] = ERRINT_ADEDIE;</t>
  </si>
  <si>
    <t xml:space="preserve">    #####:  927:            (*ERRINT )["ASEDIE" ] = ERRINT_ASEDIE;</t>
  </si>
  <si>
    <t xml:space="preserve">        -:  928:        }</t>
  </si>
  <si>
    <t xml:space="preserve">    #####:  929:        if ((mKind == "IFU_D") || (mKind == "LSUS_DA") || (mKind == "LSUM_D") || (mKind == "SGn_D") || (mKind == "SG7_DA") || (mKind == "PDMA_D") || (mKind == "APEC0_DA") || (mKind == "APECn_DA")) {</t>
  </si>
  <si>
    <t xml:space="preserve">    #####:  930:            (*ERRINT )["DEDIE"  ] = ERRINT_DEDIE;</t>
  </si>
  <si>
    <t xml:space="preserve">    #####:  931:            (*ERRINT )["SEDIE"  ] = ERRINT_SEDIE;</t>
  </si>
  <si>
    <t xml:space="preserve">        -:  932:        }</t>
  </si>
  <si>
    <t xml:space="preserve">        -:  934:    }</t>
  </si>
  <si>
    <t xml:space="preserve">    #####:  935:    if (addr == 0x0008) {</t>
  </si>
  <si>
    <t xml:space="preserve">    #####:  936:        (*ERSTCLR)["SSTCLR" ] = ERSTCLR_SSTCLR;</t>
  </si>
  <si>
    <t xml:space="preserve">    #####:  937:        return;</t>
  </si>
  <si>
    <t xml:space="preserve">        -:  938:    }</t>
  </si>
  <si>
    <t xml:space="preserve">    #####:  939:    if (addr == 0x000C) {</t>
  </si>
  <si>
    <t xml:space="preserve">    #####:  940:        (*OVFSTR )["ERROVF" ] = OVFSTR_ERROVF;</t>
  </si>
  <si>
    <t xml:space="preserve">    #####:  941:        return;</t>
  </si>
  <si>
    <t xml:space="preserve">        -:  942:    }</t>
  </si>
  <si>
    <t xml:space="preserve">    #####:  943:    if (addr == 0x0010) {</t>
  </si>
  <si>
    <t xml:space="preserve">    #####:  944:        if ((mKind == "CF_A") || (mKind == "LSUS_DA") || (mKind == "SG7_DA") || (mKind == "APEC0_DA") || (mKind == "APECn_DA")) {</t>
  </si>
  <si>
    <t xml:space="preserve">    #####:  945:            (*ERSTR  )["ADEDF"  ] = ERSTR_ADEDF;</t>
  </si>
  <si>
    <t xml:space="preserve">    #####:  946:            (*ERSTR  )["ASEDF"  ] = ERSTR_ASEDF;</t>
  </si>
  <si>
    <t xml:space="preserve">        -:  947:        }</t>
  </si>
  <si>
    <t xml:space="preserve">    #####:  948:        if ((mKind == "IFU_D") || (mKind == "LSUS_DA") || (mKind == "LSUM_D") || (mKind == "SGn_D") || (mKind == "SG7_DA") || (mKind == "PDMA_D") || (mKind == "APEC0_DA") || (mKind == "APECn_DA")) {</t>
  </si>
  <si>
    <t xml:space="preserve">    #####:  949:            (*ERSTR  )["DEDF"   ] = ERSTR_DEDF;</t>
  </si>
  <si>
    <t xml:space="preserve">    #####:  950:            (*ERSTR  )["SEDF"   ] = ERSTR_SEDF;</t>
  </si>
  <si>
    <t xml:space="preserve">        -:  951:        }</t>
  </si>
  <si>
    <t xml:space="preserve">        -:  954:    //--------------</t>
  </si>
  <si>
    <t xml:space="preserve">    #####:  955:    if (addr == 0x0050) {</t>
  </si>
  <si>
    <t xml:space="preserve">    #####:  956:        (*EADR   )["EADR"   ] = EADR_EADR;</t>
  </si>
  <si>
    <t xml:space="preserve">    #####:  957:        return;</t>
  </si>
  <si>
    <t xml:space="preserve">        -:  958:    }</t>
  </si>
  <si>
    <t xml:space="preserve">        -: 1025:/// @return accessed register pointer</t>
  </si>
  <si>
    <t xml:space="preserve">    #####: 1026:int Cecc_apb_regif::get_reg_index(cuint access_addr)</t>
  </si>
  <si>
    <t xml:space="preserve">        -: 1027:{</t>
  </si>
  <si>
    <t xml:space="preserve">   126579: 1169:    if (group == "fatal") {</t>
  </si>
  <si>
    <t xml:space="preserve">    #####: 1170:        SC_REPORT_FATAL(mInstName.c_str(), str);</t>
  </si>
  <si>
    <t xml:space="preserve">        -: 1171:    }</t>
  </si>
  <si>
    <t xml:space="preserve">   126579: 1208:    if (group == "fatal") {</t>
  </si>
  <si>
    <t xml:space="preserve">    #####: 1209:        exit(1);</t>
  </si>
  <si>
    <t xml:space="preserve">   126579: 1210:    }</t>
  </si>
  <si>
    <t>Why is source code not covered?</t>
  </si>
  <si>
    <t>Why this source code exist?</t>
  </si>
  <si>
    <t>When this source code executed?</t>
  </si>
  <si>
    <t>Why are TMs difficult to create?</t>
  </si>
  <si>
    <t>If TMs could not be created, why do you judge OK about this source code?</t>
  </si>
  <si>
    <t>Source code is covered. This is an issue from gcov.</t>
  </si>
  <si>
    <t>There is not TM to cover these lines.</t>
  </si>
  <si>
    <t>The ecc_apb_regif.cpp is generated by Register IF Generator (v2014_10_07) tool.</t>
  </si>
  <si>
    <t>These code lines are executed when write register with:
  + access address smaller than address of register.
  + access size larger than size of register.
  + nornal transaction, not debug transaction.
Example: register ABC has size 16 bits, located at model_offset + 0x2.
Code lines are executed when write 4 bytes to address model_offset + 0x0.</t>
  </si>
  <si>
    <t>All registers are 4 bytes and bus width is 4 bytes too.
So, it is impossible to create TM write register with access size larger than size of register.</t>
  </si>
  <si>
    <t>The ecc_apb_regif.cpp is generated by Register IF Generator (v2014_10_07) tool. These lines are verified in the developed period of register generator tool. So, it is not necessary to create TM to cover these code lines.</t>
  </si>
  <si>
    <t>These code lines are executed when read register with wrong access size.
Example: register ABC has size 16 bits, located at model_offset + 0x2.
Code lines are executed when read 2 bytes from address model_offset + 0x1</t>
  </si>
  <si>
    <t>TM is not difficult to create.</t>
  </si>
  <si>
    <t>These code lines are executed when write register which was already been locked by ForceRegister() command.</t>
  </si>
  <si>
    <t>These code lines are executed when read/write to a register with access size larger than bus width.</t>
  </si>
  <si>
    <t>These code lines are executed when read/write to a register with read/write address is not a multiple of register size.
Example: register ABC has size 16 bits, located at model_offset + 0x2.
Code lines are executed when read 2 bytes from address model_offset + 0x1</t>
  </si>
  <si>
    <t>These code lines are executed when calling ForceRegister() API with invalid value.
SCHEAP.ECC_APB_ForceRegister("ECC_APB_APEC0_DA","ECCCTL",0xXYZ)</t>
  </si>
  <si>
    <t>The value setting to register is checked in PY_ECC_APB.cpp before these code lines. In case invalid value, the PY_ECC_APB.cpp dumps warning info, and not calling to these code line.
So, it is impossible to create TM.</t>
  </si>
  <si>
    <t>These code lines are executed when calling WriteRegister() API with invalid value.
SCHEAP.ECC_APB_WriteRegister("ECC_APB_APEC0_DA","ECCCTL",0xXYZ)</t>
  </si>
  <si>
    <t>These code lines are executed when calling wrong command name of register I/F.</t>
  </si>
  <si>
    <t>The handleCommand of register I/F is called from Python I/F. In case invalid command name, the PY_ECC_APB.cpp dumps warning info, and not calling to these code line.
So, it is impossible to create TM.</t>
  </si>
  <si>
    <t>These code lines are executed when calling UpdateRegVal()</t>
  </si>
  <si>
    <t>The source code ECC_APB does not call UpdateRegVal() of register I/F.
So, it is impossible to create TM.</t>
  </si>
  <si>
    <t>These code lines are executed when register I/F, or inheritance of register I/F dumps a message with serverity is "fatal".</t>
  </si>
  <si>
    <t>The source code ECC_APB and register I/F does not call re_printf() function with serverity "fatal".
So, it is impossible to create TM.</t>
  </si>
  <si>
    <t>Number of lines</t>
  </si>
  <si>
    <t>Average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</si>
</sst>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m/dd/yy"/>
    <numFmt numFmtId="167" formatCode="mm/dd"/>
  </numFmts>
  <fonts count="16">
    <font>
      <sz val="11"/>
      <name val="ＭＳ Ｐゴシック"/>
      <family val="3"/>
    </font>
    <font>
      <sz val="10"/>
      <name val="Arial"/>
      <family val="2"/>
      <charset val="1"/>
    </font>
    <font>
      <sz val="10"/>
      <name val="ＭＳ Ｐゴシック"/>
      <family val="3"/>
    </font>
    <font>
      <b/>
      <sz val="10"/>
      <name val="Arial"/>
      <family val="2"/>
      <charset val="1"/>
    </font>
    <font>
      <sz val="10"/>
      <name val="Arial"/>
      <family val="2"/>
    </font>
    <font>
      <b/>
      <i/>
      <u/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i/>
      <sz val="10"/>
      <color indexed="12"/>
      <name val="Arial"/>
      <family val="2"/>
    </font>
    <font>
      <sz val="10"/>
      <color indexed="8"/>
      <name val="Arial"/>
      <family val="2"/>
      <charset val="1"/>
    </font>
    <font>
      <i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E6E6FF"/>
        <bgColor rgb="FFE6E6E6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6" fillId="0" borderId="0" xfId="0" applyFont="1"/>
    <xf numFmtId="49" fontId="7" fillId="0" borderId="0" xfId="0" applyNumberFormat="1" applyFont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/>
    </xf>
    <xf numFmtId="0" fontId="8" fillId="0" borderId="0" xfId="0" applyFont="1"/>
    <xf numFmtId="0" fontId="9" fillId="0" borderId="0" xfId="0" applyFont="1"/>
    <xf numFmtId="49" fontId="3" fillId="0" borderId="0" xfId="0" applyNumberFormat="1" applyFont="1" applyAlignment="1"/>
    <xf numFmtId="0" fontId="3" fillId="0" borderId="0" xfId="0" applyFont="1"/>
    <xf numFmtId="0" fontId="1" fillId="6" borderId="1" xfId="0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right" vertical="top" wrapText="1"/>
    </xf>
    <xf numFmtId="49" fontId="6" fillId="0" borderId="0" xfId="0" applyNumberFormat="1" applyFont="1" applyFill="1" applyAlignment="1"/>
    <xf numFmtId="0" fontId="6" fillId="0" borderId="0" xfId="0" applyFont="1" applyFill="1" applyBorder="1" applyAlignment="1">
      <alignment vertical="top"/>
    </xf>
    <xf numFmtId="49" fontId="7" fillId="0" borderId="0" xfId="0" applyNumberFormat="1" applyFont="1" applyFill="1" applyAlignment="1"/>
    <xf numFmtId="0" fontId="7" fillId="0" borderId="0" xfId="0" applyFont="1" applyFill="1" applyBorder="1" applyAlignment="1">
      <alignment vertical="top"/>
    </xf>
    <xf numFmtId="49" fontId="3" fillId="0" borderId="0" xfId="0" applyNumberFormat="1" applyFont="1" applyFill="1" applyAlignment="1"/>
    <xf numFmtId="0" fontId="3" fillId="0" borderId="0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166" fontId="1" fillId="0" borderId="3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right" vertical="top"/>
    </xf>
    <xf numFmtId="0" fontId="1" fillId="0" borderId="3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 vertical="top" wrapText="1"/>
    </xf>
    <xf numFmtId="0" fontId="11" fillId="0" borderId="0" xfId="0" applyFont="1"/>
    <xf numFmtId="0" fontId="1" fillId="0" borderId="10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 vertical="top" wrapText="1"/>
    </xf>
    <xf numFmtId="166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1" fillId="0" borderId="0" xfId="0" applyFont="1" applyFill="1"/>
    <xf numFmtId="0" fontId="1" fillId="0" borderId="10" xfId="0" applyFont="1" applyFill="1" applyBorder="1" applyAlignment="1">
      <alignment horizontal="right" vertical="top"/>
    </xf>
    <xf numFmtId="0" fontId="1" fillId="0" borderId="12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12" fillId="0" borderId="0" xfId="0" applyFont="1" applyFill="1"/>
    <xf numFmtId="49" fontId="3" fillId="0" borderId="0" xfId="0" applyNumberFormat="1" applyFont="1" applyFill="1" applyAlignment="1">
      <alignment horizontal="left"/>
    </xf>
    <xf numFmtId="0" fontId="5" fillId="0" borderId="14" xfId="0" applyFont="1" applyFill="1" applyBorder="1"/>
    <xf numFmtId="0" fontId="1" fillId="0" borderId="15" xfId="0" applyFont="1" applyFill="1" applyBorder="1"/>
    <xf numFmtId="0" fontId="11" fillId="0" borderId="16" xfId="0" applyFont="1" applyFill="1" applyBorder="1"/>
    <xf numFmtId="0" fontId="1" fillId="0" borderId="17" xfId="0" applyFont="1" applyFill="1" applyBorder="1"/>
    <xf numFmtId="0" fontId="1" fillId="0" borderId="0" xfId="0" applyFont="1" applyFill="1" applyBorder="1"/>
    <xf numFmtId="0" fontId="11" fillId="0" borderId="18" xfId="0" applyFont="1" applyFill="1" applyBorder="1"/>
    <xf numFmtId="0" fontId="1" fillId="0" borderId="19" xfId="0" applyFont="1" applyFill="1" applyBorder="1"/>
    <xf numFmtId="0" fontId="1" fillId="0" borderId="20" xfId="0" applyFont="1" applyFill="1" applyBorder="1"/>
    <xf numFmtId="0" fontId="11" fillId="0" borderId="21" xfId="0" applyFont="1" applyFill="1" applyBorder="1"/>
    <xf numFmtId="0" fontId="1" fillId="0" borderId="16" xfId="0" applyFont="1" applyFill="1" applyBorder="1"/>
    <xf numFmtId="0" fontId="1" fillId="0" borderId="18" xfId="0" applyFont="1" applyFill="1" applyBorder="1"/>
    <xf numFmtId="0" fontId="4" fillId="0" borderId="0" xfId="0" applyFont="1" applyAlignment="1">
      <alignment horizontal="center"/>
    </xf>
    <xf numFmtId="0" fontId="13" fillId="0" borderId="0" xfId="0" applyFont="1"/>
    <xf numFmtId="0" fontId="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1" xfId="0" applyFont="1" applyFill="1" applyBorder="1"/>
    <xf numFmtId="0" fontId="1" fillId="0" borderId="7" xfId="0" applyFont="1" applyFill="1" applyBorder="1" applyAlignment="1">
      <alignment horizontal="right" vertical="top"/>
    </xf>
    <xf numFmtId="0" fontId="1" fillId="0" borderId="7" xfId="0" applyFont="1" applyFill="1" applyBorder="1" applyAlignment="1">
      <alignment horizontal="right" vertical="top" wrapText="1"/>
    </xf>
    <xf numFmtId="0" fontId="1" fillId="0" borderId="8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right" vertical="top"/>
    </xf>
    <xf numFmtId="164" fontId="7" fillId="0" borderId="0" xfId="0" applyNumberFormat="1" applyFont="1"/>
    <xf numFmtId="164" fontId="7" fillId="0" borderId="0" xfId="0" applyNumberFormat="1" applyFont="1" applyFill="1"/>
    <xf numFmtId="14" fontId="1" fillId="0" borderId="0" xfId="0" applyNumberFormat="1" applyFont="1" applyFill="1" applyBorder="1" applyAlignment="1">
      <alignment vertical="top"/>
    </xf>
    <xf numFmtId="14" fontId="1" fillId="0" borderId="0" xfId="0" applyNumberFormat="1" applyFont="1"/>
    <xf numFmtId="0" fontId="12" fillId="9" borderId="24" xfId="0" applyFont="1" applyFill="1" applyBorder="1" applyAlignment="1">
      <alignment horizontal="center" vertical="top"/>
    </xf>
    <xf numFmtId="0" fontId="12" fillId="9" borderId="24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vertical="top"/>
    </xf>
    <xf numFmtId="0" fontId="11" fillId="8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vertical="top"/>
    </xf>
    <xf numFmtId="166" fontId="1" fillId="0" borderId="4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166" fontId="1" fillId="0" borderId="7" xfId="0" applyNumberFormat="1" applyFont="1" applyFill="1" applyBorder="1" applyAlignment="1">
      <alignment horizontal="left"/>
    </xf>
    <xf numFmtId="0" fontId="1" fillId="0" borderId="9" xfId="0" applyFont="1" applyFill="1" applyBorder="1" applyAlignment="1">
      <alignment vertical="top"/>
    </xf>
    <xf numFmtId="166" fontId="1" fillId="0" borderId="0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166" fontId="1" fillId="0" borderId="12" xfId="0" applyNumberFormat="1" applyFont="1" applyFill="1" applyBorder="1" applyAlignment="1">
      <alignment horizontal="left"/>
    </xf>
    <xf numFmtId="49" fontId="1" fillId="0" borderId="6" xfId="0" quotePrefix="1" applyNumberFormat="1" applyFont="1" applyFill="1" applyBorder="1" applyAlignment="1">
      <alignment vertical="top"/>
    </xf>
    <xf numFmtId="49" fontId="1" fillId="0" borderId="9" xfId="0" applyNumberFormat="1" applyFont="1" applyFill="1" applyBorder="1" applyAlignment="1">
      <alignment vertical="top"/>
    </xf>
    <xf numFmtId="49" fontId="1" fillId="0" borderId="11" xfId="0" quotePrefix="1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0" fontId="1" fillId="0" borderId="0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top" wrapText="1"/>
    </xf>
    <xf numFmtId="0" fontId="1" fillId="0" borderId="30" xfId="0" applyFont="1" applyBorder="1"/>
    <xf numFmtId="0" fontId="1" fillId="8" borderId="31" xfId="0" applyFont="1" applyFill="1" applyBorder="1"/>
    <xf numFmtId="0" fontId="1" fillId="0" borderId="31" xfId="0" applyFont="1" applyFill="1" applyBorder="1" applyAlignment="1">
      <alignment horizontal="left"/>
    </xf>
    <xf numFmtId="0" fontId="3" fillId="2" borderId="30" xfId="0" applyFont="1" applyFill="1" applyBorder="1"/>
    <xf numFmtId="0" fontId="3" fillId="2" borderId="30" xfId="0" applyFont="1" applyFill="1" applyBorder="1" applyAlignment="1">
      <alignment horizontal="center"/>
    </xf>
    <xf numFmtId="49" fontId="1" fillId="0" borderId="0" xfId="0" quotePrefix="1" applyNumberFormat="1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1" fillId="9" borderId="0" xfId="0" applyFont="1" applyFill="1" applyBorder="1" applyAlignment="1">
      <alignment horizontal="center" vertical="top"/>
    </xf>
    <xf numFmtId="0" fontId="11" fillId="10" borderId="0" xfId="0" applyFont="1" applyFill="1" applyBorder="1" applyAlignment="1">
      <alignment horizontal="center" vertical="top"/>
    </xf>
    <xf numFmtId="0" fontId="1" fillId="0" borderId="1" xfId="0" quotePrefix="1" applyFont="1" applyBorder="1" applyAlignment="1">
      <alignment vertical="top" wrapText="1"/>
    </xf>
    <xf numFmtId="10" fontId="1" fillId="0" borderId="0" xfId="0" applyNumberFormat="1" applyFont="1"/>
    <xf numFmtId="0" fontId="4" fillId="0" borderId="1" xfId="0" quotePrefix="1" applyFont="1" applyBorder="1" applyAlignment="1">
      <alignment vertical="top" wrapText="1"/>
    </xf>
    <xf numFmtId="0" fontId="1" fillId="0" borderId="30" xfId="0" applyFont="1" applyFill="1" applyBorder="1"/>
    <xf numFmtId="0" fontId="1" fillId="0" borderId="30" xfId="0" applyFont="1" applyFill="1" applyBorder="1" applyAlignment="1">
      <alignment horizontal="center"/>
    </xf>
    <xf numFmtId="0" fontId="1" fillId="0" borderId="1" xfId="0" applyFont="1" applyFill="1" applyBorder="1"/>
    <xf numFmtId="167" fontId="11" fillId="0" borderId="24" xfId="0" applyNumberFormat="1" applyFont="1" applyFill="1" applyBorder="1" applyAlignment="1">
      <alignment horizontal="center" vertical="top"/>
    </xf>
    <xf numFmtId="0" fontId="11" fillId="0" borderId="24" xfId="0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right" vertical="top" wrapText="1"/>
    </xf>
    <xf numFmtId="49" fontId="14" fillId="0" borderId="0" xfId="0" applyNumberFormat="1" applyFont="1" applyFill="1" applyAlignment="1"/>
    <xf numFmtId="49" fontId="14" fillId="0" borderId="0" xfId="0" applyNumberFormat="1" applyFont="1" applyFill="1" applyAlignment="1">
      <alignment horizontal="left"/>
    </xf>
    <xf numFmtId="0" fontId="14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4" fillId="0" borderId="33" xfId="0" applyFont="1" applyFill="1" applyBorder="1" applyAlignment="1">
      <alignment horizontal="center" vertical="top" wrapText="1"/>
    </xf>
    <xf numFmtId="0" fontId="15" fillId="0" borderId="33" xfId="0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justify"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33" xfId="0" applyFont="1" applyFill="1" applyBorder="1" applyAlignment="1">
      <alignment vertical="top"/>
    </xf>
    <xf numFmtId="0" fontId="4" fillId="0" borderId="33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top" wrapText="1"/>
    </xf>
    <xf numFmtId="0" fontId="3" fillId="2" borderId="25" xfId="0" applyFont="1" applyFill="1" applyBorder="1"/>
    <xf numFmtId="0" fontId="3" fillId="2" borderId="22" xfId="0" applyFont="1" applyFill="1" applyBorder="1"/>
    <xf numFmtId="0" fontId="3" fillId="2" borderId="26" xfId="0" applyFont="1" applyFill="1" applyBorder="1"/>
    <xf numFmtId="165" fontId="1" fillId="0" borderId="25" xfId="0" applyNumberFormat="1" applyFont="1" applyFill="1" applyBorder="1" applyAlignment="1">
      <alignment horizontal="center"/>
    </xf>
    <xf numFmtId="165" fontId="1" fillId="0" borderId="26" xfId="0" applyNumberFormat="1" applyFont="1" applyFill="1" applyBorder="1" applyAlignment="1">
      <alignment horizontal="center"/>
    </xf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3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 wrapText="1"/>
    </xf>
    <xf numFmtId="10" fontId="1" fillId="0" borderId="34" xfId="0" applyNumberFormat="1" applyFont="1" applyFill="1" applyBorder="1"/>
    <xf numFmtId="0" fontId="3" fillId="2" borderId="30" xfId="0" applyFont="1" applyFill="1" applyBorder="1" applyAlignment="1">
      <alignment horizontal="center" vertical="top" wrapText="1"/>
    </xf>
    <xf numFmtId="10" fontId="1" fillId="0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E6E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Verification result</a:t>
            </a:r>
          </a:p>
        </c:rich>
      </c:tx>
      <c:layout>
        <c:manualLayout>
          <c:xMode val="edge"/>
          <c:yMode val="edge"/>
          <c:x val="0.36646531996870862"/>
          <c:y val="6.1297293371925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9502612210378"/>
          <c:y val="0.27682296322601979"/>
          <c:w val="0.7456128268875889"/>
          <c:h val="0.62950457786866842"/>
        </c:manualLayout>
      </c:layout>
      <c:lineChart>
        <c:grouping val="standard"/>
        <c:varyColors val="0"/>
        <c:ser>
          <c:idx val="0"/>
          <c:order val="0"/>
          <c:tx>
            <c:strRef>
              <c:f>[1]Bug_record!$D$16</c:f>
              <c:strCache>
                <c:ptCount val="1"/>
                <c:pt idx="0">
                  <c:v>Remained test items number plan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[1]Bug_record!$D$17:$D$31</c:f>
              <c:numCache>
                <c:formatCode>General</c:formatCode>
                <c:ptCount val="15"/>
                <c:pt idx="0">
                  <c:v>4083</c:v>
                </c:pt>
                <c:pt idx="1">
                  <c:v>3395</c:v>
                </c:pt>
                <c:pt idx="2">
                  <c:v>3025</c:v>
                </c:pt>
                <c:pt idx="3">
                  <c:v>3025</c:v>
                </c:pt>
                <c:pt idx="4">
                  <c:v>3025</c:v>
                </c:pt>
                <c:pt idx="5">
                  <c:v>2684</c:v>
                </c:pt>
                <c:pt idx="6">
                  <c:v>2591</c:v>
                </c:pt>
                <c:pt idx="7">
                  <c:v>2533</c:v>
                </c:pt>
                <c:pt idx="8">
                  <c:v>2512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890</c:v>
                </c:pt>
                <c:pt idx="13">
                  <c:v>370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[1]Bug_record!$E$16</c:f>
              <c:strCache>
                <c:ptCount val="1"/>
                <c:pt idx="0">
                  <c:v>Remained test items number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[1]Bug_record!$E$17:$E$31</c:f>
              <c:numCache>
                <c:formatCode>General</c:formatCode>
                <c:ptCount val="15"/>
                <c:pt idx="0">
                  <c:v>4083</c:v>
                </c:pt>
                <c:pt idx="1">
                  <c:v>3395</c:v>
                </c:pt>
                <c:pt idx="2">
                  <c:v>3025</c:v>
                </c:pt>
                <c:pt idx="3">
                  <c:v>3025</c:v>
                </c:pt>
                <c:pt idx="4">
                  <c:v>3025</c:v>
                </c:pt>
                <c:pt idx="5">
                  <c:v>2684</c:v>
                </c:pt>
                <c:pt idx="6">
                  <c:v>2591</c:v>
                </c:pt>
                <c:pt idx="7">
                  <c:v>2533</c:v>
                </c:pt>
                <c:pt idx="8">
                  <c:v>2512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890</c:v>
                </c:pt>
                <c:pt idx="13">
                  <c:v>370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56688"/>
        <c:axId val="255862176"/>
      </c:lineChart>
      <c:lineChart>
        <c:grouping val="standard"/>
        <c:varyColors val="0"/>
        <c:ser>
          <c:idx val="0"/>
          <c:order val="2"/>
          <c:tx>
            <c:strRef>
              <c:f>[1]Bug_record!$F$16</c:f>
              <c:strCache>
                <c:ptCount val="1"/>
                <c:pt idx="0">
                  <c:v>Bug number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55512"/>
        <c:axId val="255855904"/>
      </c:lineChart>
      <c:dateAx>
        <c:axId val="2558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6653945415598"/>
              <c:y val="0.9539479007811769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62176"/>
        <c:crossesAt val="0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255862176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Item</a:t>
                </a:r>
              </a:p>
            </c:rich>
          </c:tx>
          <c:layout>
            <c:manualLayout>
              <c:xMode val="edge"/>
              <c:yMode val="edge"/>
              <c:x val="5.5712061062005137E-2"/>
              <c:y val="0.53457958565455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56688"/>
        <c:crossesAt val="1"/>
        <c:crossBetween val="midCat"/>
        <c:majorUnit val="1000"/>
        <c:minorUnit val="1000"/>
      </c:valAx>
      <c:catAx>
        <c:axId val="2558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255855904"/>
        <c:crossesAt val="0"/>
        <c:auto val="1"/>
        <c:lblAlgn val="ctr"/>
        <c:lblOffset val="100"/>
        <c:noMultiLvlLbl val="1"/>
      </c:catAx>
      <c:valAx>
        <c:axId val="255855904"/>
        <c:scaling>
          <c:orientation val="minMax"/>
          <c:max val="6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bug</a:t>
                </a:r>
              </a:p>
            </c:rich>
          </c:tx>
          <c:layout>
            <c:manualLayout>
              <c:xMode val="edge"/>
              <c:yMode val="edge"/>
              <c:x val="0.90872409751009542"/>
              <c:y val="0.53350461133069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crossAx val="255855512"/>
        <c:crosses val="max"/>
        <c:crossBetween val="midCat"/>
        <c:majorUnit val="1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955865544662071E-2"/>
          <c:y val="0.16169545506416441"/>
          <c:w val="0.8198901878212298"/>
          <c:h val="9.89233658045708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Verification result</a:t>
            </a:r>
          </a:p>
        </c:rich>
      </c:tx>
      <c:layout>
        <c:manualLayout>
          <c:xMode val="edge"/>
          <c:yMode val="edge"/>
          <c:x val="0.36646531996870862"/>
          <c:y val="6.1297337832770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9502612210378"/>
          <c:y val="0.27682296322601979"/>
          <c:w val="0.7456128268875889"/>
          <c:h val="0.62950457786866842"/>
        </c:manualLayout>
      </c:layout>
      <c:lineChart>
        <c:grouping val="standard"/>
        <c:varyColors val="0"/>
        <c:ser>
          <c:idx val="0"/>
          <c:order val="0"/>
          <c:tx>
            <c:strRef>
              <c:f>[1]Bug_record!$D$16</c:f>
              <c:strCache>
                <c:ptCount val="1"/>
                <c:pt idx="0">
                  <c:v>Remained test items number plan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[1]Bug_record!$D$17:$D$31</c:f>
              <c:numCache>
                <c:formatCode>General</c:formatCode>
                <c:ptCount val="15"/>
                <c:pt idx="0">
                  <c:v>4083</c:v>
                </c:pt>
                <c:pt idx="1">
                  <c:v>3395</c:v>
                </c:pt>
                <c:pt idx="2">
                  <c:v>3025</c:v>
                </c:pt>
                <c:pt idx="3">
                  <c:v>3025</c:v>
                </c:pt>
                <c:pt idx="4">
                  <c:v>3025</c:v>
                </c:pt>
                <c:pt idx="5">
                  <c:v>2684</c:v>
                </c:pt>
                <c:pt idx="6">
                  <c:v>2591</c:v>
                </c:pt>
                <c:pt idx="7">
                  <c:v>2533</c:v>
                </c:pt>
                <c:pt idx="8">
                  <c:v>2512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890</c:v>
                </c:pt>
                <c:pt idx="13">
                  <c:v>370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[1]Bug_record!$E$16</c:f>
              <c:strCache>
                <c:ptCount val="1"/>
                <c:pt idx="0">
                  <c:v>Remained test items number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[1]Bug_record!$E$17:$E$31</c:f>
              <c:numCache>
                <c:formatCode>General</c:formatCode>
                <c:ptCount val="15"/>
                <c:pt idx="0">
                  <c:v>4083</c:v>
                </c:pt>
                <c:pt idx="1">
                  <c:v>3395</c:v>
                </c:pt>
                <c:pt idx="2">
                  <c:v>3025</c:v>
                </c:pt>
                <c:pt idx="3">
                  <c:v>3025</c:v>
                </c:pt>
                <c:pt idx="4">
                  <c:v>3025</c:v>
                </c:pt>
                <c:pt idx="5">
                  <c:v>2684</c:v>
                </c:pt>
                <c:pt idx="6">
                  <c:v>2591</c:v>
                </c:pt>
                <c:pt idx="7">
                  <c:v>2533</c:v>
                </c:pt>
                <c:pt idx="8">
                  <c:v>2512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890</c:v>
                </c:pt>
                <c:pt idx="13">
                  <c:v>370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58256"/>
        <c:axId val="255860608"/>
      </c:lineChart>
      <c:lineChart>
        <c:grouping val="standard"/>
        <c:varyColors val="0"/>
        <c:ser>
          <c:idx val="0"/>
          <c:order val="2"/>
          <c:tx>
            <c:strRef>
              <c:f>[1]Bug_record!$F$16</c:f>
              <c:strCache>
                <c:ptCount val="1"/>
                <c:pt idx="0">
                  <c:v>Bug number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[1]Bug_record!$C$17:$C$31</c:f>
              <c:numCache>
                <c:formatCode>General</c:formatCode>
                <c:ptCount val="15"/>
                <c:pt idx="0">
                  <c:v>42816</c:v>
                </c:pt>
                <c:pt idx="1">
                  <c:v>42817</c:v>
                </c:pt>
                <c:pt idx="2">
                  <c:v>42818</c:v>
                </c:pt>
                <c:pt idx="3">
                  <c:v>42819</c:v>
                </c:pt>
                <c:pt idx="4">
                  <c:v>42820</c:v>
                </c:pt>
                <c:pt idx="5">
                  <c:v>42821</c:v>
                </c:pt>
                <c:pt idx="6">
                  <c:v>42822</c:v>
                </c:pt>
                <c:pt idx="7">
                  <c:v>42823</c:v>
                </c:pt>
                <c:pt idx="8">
                  <c:v>42824</c:v>
                </c:pt>
                <c:pt idx="9">
                  <c:v>42825</c:v>
                </c:pt>
                <c:pt idx="10">
                  <c:v>42826</c:v>
                </c:pt>
                <c:pt idx="11">
                  <c:v>42827</c:v>
                </c:pt>
                <c:pt idx="12">
                  <c:v>42828</c:v>
                </c:pt>
                <c:pt idx="13">
                  <c:v>42829</c:v>
                </c:pt>
                <c:pt idx="14">
                  <c:v>42830</c:v>
                </c:pt>
              </c:numCache>
            </c:numRef>
          </c:cat>
          <c:val>
            <c:numRef>
              <c:f>[1]Bug_record!$F$17:$F$31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59040"/>
        <c:axId val="413468408"/>
      </c:lineChart>
      <c:dateAx>
        <c:axId val="25585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6653945415598"/>
              <c:y val="0.953947853292531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60608"/>
        <c:crossesAt val="0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255860608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Item</a:t>
                </a:r>
              </a:p>
            </c:rich>
          </c:tx>
          <c:layout>
            <c:manualLayout>
              <c:xMode val="edge"/>
              <c:yMode val="edge"/>
              <c:x val="5.5712061062005137E-2"/>
              <c:y val="0.53457962915925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58256"/>
        <c:crossesAt val="1"/>
        <c:crossBetween val="midCat"/>
        <c:majorUnit val="1000"/>
        <c:minorUnit val="1000"/>
      </c:valAx>
      <c:catAx>
        <c:axId val="2558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413468408"/>
        <c:crossesAt val="0"/>
        <c:auto val="1"/>
        <c:lblAlgn val="ctr"/>
        <c:lblOffset val="100"/>
        <c:noMultiLvlLbl val="1"/>
      </c:catAx>
      <c:valAx>
        <c:axId val="413468408"/>
        <c:scaling>
          <c:orientation val="minMax"/>
          <c:max val="6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bug</a:t>
                </a:r>
              </a:p>
            </c:rich>
          </c:tx>
          <c:layout>
            <c:manualLayout>
              <c:xMode val="edge"/>
              <c:yMode val="edge"/>
              <c:x val="0.90872409751009542"/>
              <c:y val="0.53350460224729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crossAx val="255859040"/>
        <c:crosses val="max"/>
        <c:crossBetween val="midCat"/>
        <c:majorUnit val="1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955865544662071E-2"/>
          <c:y val="0.16169543323213631"/>
          <c:w val="0.8198901878212298"/>
          <c:h val="9.89234410214852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Verification result</a:t>
            </a:r>
          </a:p>
        </c:rich>
      </c:tx>
      <c:layout>
        <c:manualLayout>
          <c:xMode val="edge"/>
          <c:yMode val="edge"/>
          <c:x val="0.36646531996870862"/>
          <c:y val="6.129732039309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9502612210378"/>
          <c:y val="0.27682296322601979"/>
          <c:w val="0.7456128268875889"/>
          <c:h val="0.62950457786866842"/>
        </c:manualLayout>
      </c:layout>
      <c:lineChart>
        <c:grouping val="standard"/>
        <c:varyColors val="0"/>
        <c:ser>
          <c:idx val="0"/>
          <c:order val="0"/>
          <c:tx>
            <c:strRef>
              <c:f>[2]Bug_record!$D$23</c:f>
              <c:strCache>
                <c:ptCount val="1"/>
                <c:pt idx="0">
                  <c:v>Remained test items number plan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[2]Bug_record!$C$24:$C$50</c:f>
              <c:numCache>
                <c:formatCode>General</c:formatCode>
                <c:ptCount val="27"/>
                <c:pt idx="0">
                  <c:v>42925</c:v>
                </c:pt>
                <c:pt idx="1">
                  <c:v>42926</c:v>
                </c:pt>
                <c:pt idx="2">
                  <c:v>42927</c:v>
                </c:pt>
                <c:pt idx="3">
                  <c:v>42928</c:v>
                </c:pt>
                <c:pt idx="4">
                  <c:v>42929</c:v>
                </c:pt>
                <c:pt idx="5">
                  <c:v>42930</c:v>
                </c:pt>
                <c:pt idx="6">
                  <c:v>42931</c:v>
                </c:pt>
                <c:pt idx="7">
                  <c:v>42932</c:v>
                </c:pt>
                <c:pt idx="8">
                  <c:v>42933</c:v>
                </c:pt>
                <c:pt idx="9">
                  <c:v>42934</c:v>
                </c:pt>
                <c:pt idx="10">
                  <c:v>42935</c:v>
                </c:pt>
                <c:pt idx="11">
                  <c:v>42936</c:v>
                </c:pt>
                <c:pt idx="12">
                  <c:v>42937</c:v>
                </c:pt>
                <c:pt idx="13">
                  <c:v>42938</c:v>
                </c:pt>
                <c:pt idx="14">
                  <c:v>42939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42945</c:v>
                </c:pt>
                <c:pt idx="21">
                  <c:v>42946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</c:numCache>
            </c:numRef>
          </c:cat>
          <c:val>
            <c:numRef>
              <c:f>[2]Bug_record!$D$24:$D$50</c:f>
              <c:numCache>
                <c:formatCode>General</c:formatCode>
                <c:ptCount val="27"/>
                <c:pt idx="0">
                  <c:v>4208</c:v>
                </c:pt>
                <c:pt idx="1">
                  <c:v>4104</c:v>
                </c:pt>
                <c:pt idx="2">
                  <c:v>4041</c:v>
                </c:pt>
                <c:pt idx="3">
                  <c:v>4008</c:v>
                </c:pt>
                <c:pt idx="4">
                  <c:v>3736</c:v>
                </c:pt>
                <c:pt idx="5">
                  <c:v>3632</c:v>
                </c:pt>
                <c:pt idx="6">
                  <c:v>3632</c:v>
                </c:pt>
                <c:pt idx="7">
                  <c:v>3632</c:v>
                </c:pt>
                <c:pt idx="8">
                  <c:v>3074</c:v>
                </c:pt>
                <c:pt idx="9">
                  <c:v>2960</c:v>
                </c:pt>
                <c:pt idx="10">
                  <c:v>2872</c:v>
                </c:pt>
                <c:pt idx="11">
                  <c:v>2839</c:v>
                </c:pt>
                <c:pt idx="12">
                  <c:v>2353</c:v>
                </c:pt>
                <c:pt idx="13">
                  <c:v>2353</c:v>
                </c:pt>
                <c:pt idx="14">
                  <c:v>2353</c:v>
                </c:pt>
                <c:pt idx="15">
                  <c:v>2303</c:v>
                </c:pt>
                <c:pt idx="16">
                  <c:v>2250</c:v>
                </c:pt>
                <c:pt idx="17">
                  <c:v>2194</c:v>
                </c:pt>
                <c:pt idx="18">
                  <c:v>2194</c:v>
                </c:pt>
                <c:pt idx="19">
                  <c:v>2163</c:v>
                </c:pt>
                <c:pt idx="20">
                  <c:v>2163</c:v>
                </c:pt>
                <c:pt idx="21">
                  <c:v>2163</c:v>
                </c:pt>
                <c:pt idx="22">
                  <c:v>2146</c:v>
                </c:pt>
                <c:pt idx="23">
                  <c:v>2104</c:v>
                </c:pt>
                <c:pt idx="24">
                  <c:v>1728</c:v>
                </c:pt>
                <c:pt idx="25">
                  <c:v>200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[2]Bug_record!$E$23</c:f>
              <c:strCache>
                <c:ptCount val="1"/>
                <c:pt idx="0">
                  <c:v>Remained test items number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[2]Bug_record!$C$24:$C$50</c:f>
              <c:numCache>
                <c:formatCode>General</c:formatCode>
                <c:ptCount val="27"/>
                <c:pt idx="0">
                  <c:v>42925</c:v>
                </c:pt>
                <c:pt idx="1">
                  <c:v>42926</c:v>
                </c:pt>
                <c:pt idx="2">
                  <c:v>42927</c:v>
                </c:pt>
                <c:pt idx="3">
                  <c:v>42928</c:v>
                </c:pt>
                <c:pt idx="4">
                  <c:v>42929</c:v>
                </c:pt>
                <c:pt idx="5">
                  <c:v>42930</c:v>
                </c:pt>
                <c:pt idx="6">
                  <c:v>42931</c:v>
                </c:pt>
                <c:pt idx="7">
                  <c:v>42932</c:v>
                </c:pt>
                <c:pt idx="8">
                  <c:v>42933</c:v>
                </c:pt>
                <c:pt idx="9">
                  <c:v>42934</c:v>
                </c:pt>
                <c:pt idx="10">
                  <c:v>42935</c:v>
                </c:pt>
                <c:pt idx="11">
                  <c:v>42936</c:v>
                </c:pt>
                <c:pt idx="12">
                  <c:v>42937</c:v>
                </c:pt>
                <c:pt idx="13">
                  <c:v>42938</c:v>
                </c:pt>
                <c:pt idx="14">
                  <c:v>42939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42945</c:v>
                </c:pt>
                <c:pt idx="21">
                  <c:v>42946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</c:numCache>
            </c:numRef>
          </c:cat>
          <c:val>
            <c:numRef>
              <c:f>[2]Bug_record!$E$24:$E$50</c:f>
              <c:numCache>
                <c:formatCode>General</c:formatCode>
                <c:ptCount val="27"/>
                <c:pt idx="0">
                  <c:v>4208</c:v>
                </c:pt>
                <c:pt idx="1">
                  <c:v>4161</c:v>
                </c:pt>
                <c:pt idx="2">
                  <c:v>4161</c:v>
                </c:pt>
                <c:pt idx="3">
                  <c:v>4008</c:v>
                </c:pt>
                <c:pt idx="4">
                  <c:v>3872</c:v>
                </c:pt>
                <c:pt idx="5">
                  <c:v>3632</c:v>
                </c:pt>
                <c:pt idx="6">
                  <c:v>3632</c:v>
                </c:pt>
                <c:pt idx="7">
                  <c:v>3632</c:v>
                </c:pt>
                <c:pt idx="8">
                  <c:v>3093</c:v>
                </c:pt>
                <c:pt idx="9">
                  <c:v>3036</c:v>
                </c:pt>
                <c:pt idx="10">
                  <c:v>2948</c:v>
                </c:pt>
                <c:pt idx="11">
                  <c:v>2935</c:v>
                </c:pt>
                <c:pt idx="12">
                  <c:v>2484</c:v>
                </c:pt>
                <c:pt idx="13">
                  <c:v>2484</c:v>
                </c:pt>
                <c:pt idx="14">
                  <c:v>2484</c:v>
                </c:pt>
                <c:pt idx="15">
                  <c:v>2360</c:v>
                </c:pt>
                <c:pt idx="16">
                  <c:v>2307</c:v>
                </c:pt>
                <c:pt idx="17">
                  <c:v>2251</c:v>
                </c:pt>
                <c:pt idx="18">
                  <c:v>2251</c:v>
                </c:pt>
                <c:pt idx="19">
                  <c:v>2220</c:v>
                </c:pt>
                <c:pt idx="20">
                  <c:v>2220</c:v>
                </c:pt>
                <c:pt idx="21">
                  <c:v>2220</c:v>
                </c:pt>
                <c:pt idx="22">
                  <c:v>2203</c:v>
                </c:pt>
                <c:pt idx="23">
                  <c:v>2104</c:v>
                </c:pt>
                <c:pt idx="24">
                  <c:v>1728</c:v>
                </c:pt>
                <c:pt idx="25">
                  <c:v>200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68800"/>
        <c:axId val="413467232"/>
      </c:lineChart>
      <c:lineChart>
        <c:grouping val="standard"/>
        <c:varyColors val="0"/>
        <c:ser>
          <c:idx val="0"/>
          <c:order val="2"/>
          <c:tx>
            <c:strRef>
              <c:f>[2]Bug_record!$F$23</c:f>
              <c:strCache>
                <c:ptCount val="1"/>
                <c:pt idx="0">
                  <c:v>Bug number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[2]Bug_record!$C$24:$C$50</c:f>
              <c:numCache>
                <c:formatCode>General</c:formatCode>
                <c:ptCount val="27"/>
                <c:pt idx="0">
                  <c:v>42925</c:v>
                </c:pt>
                <c:pt idx="1">
                  <c:v>42926</c:v>
                </c:pt>
                <c:pt idx="2">
                  <c:v>42927</c:v>
                </c:pt>
                <c:pt idx="3">
                  <c:v>42928</c:v>
                </c:pt>
                <c:pt idx="4">
                  <c:v>42929</c:v>
                </c:pt>
                <c:pt idx="5">
                  <c:v>42930</c:v>
                </c:pt>
                <c:pt idx="6">
                  <c:v>42931</c:v>
                </c:pt>
                <c:pt idx="7">
                  <c:v>42932</c:v>
                </c:pt>
                <c:pt idx="8">
                  <c:v>42933</c:v>
                </c:pt>
                <c:pt idx="9">
                  <c:v>42934</c:v>
                </c:pt>
                <c:pt idx="10">
                  <c:v>42935</c:v>
                </c:pt>
                <c:pt idx="11">
                  <c:v>42936</c:v>
                </c:pt>
                <c:pt idx="12">
                  <c:v>42937</c:v>
                </c:pt>
                <c:pt idx="13">
                  <c:v>42938</c:v>
                </c:pt>
                <c:pt idx="14">
                  <c:v>42939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42945</c:v>
                </c:pt>
                <c:pt idx="21">
                  <c:v>42946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</c:numCache>
            </c:numRef>
          </c:cat>
          <c:val>
            <c:numRef>
              <c:f>[2]Bug_record!$F$24:$F$50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62528"/>
        <c:axId val="413463312"/>
      </c:lineChart>
      <c:dateAx>
        <c:axId val="4134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6653945415598"/>
              <c:y val="0.953947872794970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467232"/>
        <c:crossesAt val="0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413467232"/>
        <c:scaling>
          <c:orientation val="minMax"/>
          <c:max val="4500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Item</a:t>
                </a:r>
              </a:p>
            </c:rich>
          </c:tx>
          <c:layout>
            <c:manualLayout>
              <c:xMode val="edge"/>
              <c:yMode val="edge"/>
              <c:x val="5.5712061062005137E-2"/>
              <c:y val="0.5345796252212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468800"/>
        <c:crossesAt val="1"/>
        <c:crossBetween val="midCat"/>
        <c:majorUnit val="500"/>
        <c:minorUnit val="500"/>
      </c:valAx>
      <c:catAx>
        <c:axId val="4134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413463312"/>
        <c:crossesAt val="0"/>
        <c:auto val="1"/>
        <c:lblAlgn val="ctr"/>
        <c:lblOffset val="100"/>
        <c:noMultiLvlLbl val="1"/>
      </c:catAx>
      <c:valAx>
        <c:axId val="413463312"/>
        <c:scaling>
          <c:orientation val="minMax"/>
          <c:max val="13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bug</a:t>
                </a:r>
              </a:p>
            </c:rich>
          </c:tx>
          <c:layout>
            <c:manualLayout>
              <c:xMode val="edge"/>
              <c:yMode val="edge"/>
              <c:x val="0.90872409751009542"/>
              <c:y val="0.53350460843557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crossAx val="413462528"/>
        <c:crosses val="max"/>
        <c:crossBetween val="midCat"/>
        <c:majorUnit val="1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955865544662071E-2"/>
          <c:y val="0.16169541597997925"/>
          <c:w val="0.8198901878212298"/>
          <c:h val="9.8923396203381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Verification result</a:t>
            </a:r>
          </a:p>
        </c:rich>
      </c:tx>
      <c:layout>
        <c:manualLayout>
          <c:xMode val="edge"/>
          <c:yMode val="edge"/>
          <c:x val="0.36646529138608808"/>
          <c:y val="6.1297418630751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935275836495"/>
          <c:y val="0.26133600396790524"/>
          <c:w val="0.7456128268875889"/>
          <c:h val="0.62950457786866842"/>
        </c:manualLayout>
      </c:layout>
      <c:lineChart>
        <c:grouping val="standard"/>
        <c:varyColors val="0"/>
        <c:ser>
          <c:idx val="0"/>
          <c:order val="0"/>
          <c:tx>
            <c:strRef>
              <c:f>Bug_report!$E$2</c:f>
              <c:strCache>
                <c:ptCount val="1"/>
                <c:pt idx="0">
                  <c:v>Remained test items number plan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Bug_report!$D$3:$D$62</c:f>
              <c:numCache>
                <c:formatCode>mm/dd</c:formatCode>
                <c:ptCount val="60"/>
                <c:pt idx="0">
                  <c:v>43029</c:v>
                </c:pt>
                <c:pt idx="1">
                  <c:v>43030</c:v>
                </c:pt>
                <c:pt idx="2">
                  <c:v>43031</c:v>
                </c:pt>
                <c:pt idx="3">
                  <c:v>43032</c:v>
                </c:pt>
                <c:pt idx="4">
                  <c:v>43033</c:v>
                </c:pt>
                <c:pt idx="5">
                  <c:v>43034</c:v>
                </c:pt>
                <c:pt idx="6">
                  <c:v>43035</c:v>
                </c:pt>
                <c:pt idx="7">
                  <c:v>43036</c:v>
                </c:pt>
                <c:pt idx="8">
                  <c:v>43037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43043</c:v>
                </c:pt>
                <c:pt idx="15">
                  <c:v>43044</c:v>
                </c:pt>
                <c:pt idx="16">
                  <c:v>43045</c:v>
                </c:pt>
                <c:pt idx="17">
                  <c:v>43046</c:v>
                </c:pt>
                <c:pt idx="18">
                  <c:v>43047</c:v>
                </c:pt>
                <c:pt idx="19">
                  <c:v>43048</c:v>
                </c:pt>
                <c:pt idx="20">
                  <c:v>43049</c:v>
                </c:pt>
                <c:pt idx="21">
                  <c:v>43050</c:v>
                </c:pt>
                <c:pt idx="22">
                  <c:v>43051</c:v>
                </c:pt>
                <c:pt idx="23">
                  <c:v>43052</c:v>
                </c:pt>
                <c:pt idx="24">
                  <c:v>43053</c:v>
                </c:pt>
                <c:pt idx="25">
                  <c:v>43054</c:v>
                </c:pt>
                <c:pt idx="26">
                  <c:v>43055</c:v>
                </c:pt>
                <c:pt idx="27">
                  <c:v>43056</c:v>
                </c:pt>
                <c:pt idx="28">
                  <c:v>43057</c:v>
                </c:pt>
                <c:pt idx="29">
                  <c:v>43058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43064</c:v>
                </c:pt>
                <c:pt idx="36">
                  <c:v>43065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43071</c:v>
                </c:pt>
                <c:pt idx="43">
                  <c:v>43072</c:v>
                </c:pt>
                <c:pt idx="44">
                  <c:v>43073</c:v>
                </c:pt>
                <c:pt idx="45">
                  <c:v>43074</c:v>
                </c:pt>
                <c:pt idx="46">
                  <c:v>43075</c:v>
                </c:pt>
                <c:pt idx="47">
                  <c:v>43076</c:v>
                </c:pt>
                <c:pt idx="48">
                  <c:v>43077</c:v>
                </c:pt>
                <c:pt idx="49">
                  <c:v>43078</c:v>
                </c:pt>
                <c:pt idx="50">
                  <c:v>43079</c:v>
                </c:pt>
                <c:pt idx="51">
                  <c:v>43080</c:v>
                </c:pt>
                <c:pt idx="52">
                  <c:v>43081</c:v>
                </c:pt>
                <c:pt idx="53">
                  <c:v>43082</c:v>
                </c:pt>
                <c:pt idx="54">
                  <c:v>43083</c:v>
                </c:pt>
                <c:pt idx="55">
                  <c:v>43084</c:v>
                </c:pt>
                <c:pt idx="56">
                  <c:v>43085</c:v>
                </c:pt>
                <c:pt idx="57">
                  <c:v>43086</c:v>
                </c:pt>
                <c:pt idx="58">
                  <c:v>43087</c:v>
                </c:pt>
                <c:pt idx="59">
                  <c:v>43143</c:v>
                </c:pt>
              </c:numCache>
            </c:numRef>
          </c:cat>
          <c:val>
            <c:numRef>
              <c:f>Bug_report!$E$3:$E$62</c:f>
              <c:numCache>
                <c:formatCode>General</c:formatCode>
                <c:ptCount val="60"/>
                <c:pt idx="0">
                  <c:v>10248</c:v>
                </c:pt>
                <c:pt idx="1">
                  <c:v>10248</c:v>
                </c:pt>
                <c:pt idx="2">
                  <c:v>8525</c:v>
                </c:pt>
                <c:pt idx="3">
                  <c:v>8265</c:v>
                </c:pt>
                <c:pt idx="4">
                  <c:v>8027</c:v>
                </c:pt>
                <c:pt idx="5">
                  <c:v>7704</c:v>
                </c:pt>
                <c:pt idx="6">
                  <c:v>7482</c:v>
                </c:pt>
                <c:pt idx="7">
                  <c:v>7482</c:v>
                </c:pt>
                <c:pt idx="8">
                  <c:v>7482</c:v>
                </c:pt>
                <c:pt idx="9">
                  <c:v>7419</c:v>
                </c:pt>
                <c:pt idx="10">
                  <c:v>7381</c:v>
                </c:pt>
                <c:pt idx="11">
                  <c:v>7109</c:v>
                </c:pt>
                <c:pt idx="12">
                  <c:v>6922</c:v>
                </c:pt>
                <c:pt idx="13">
                  <c:v>6278</c:v>
                </c:pt>
                <c:pt idx="14">
                  <c:v>6278</c:v>
                </c:pt>
                <c:pt idx="15">
                  <c:v>6278</c:v>
                </c:pt>
                <c:pt idx="16">
                  <c:v>6252</c:v>
                </c:pt>
                <c:pt idx="17">
                  <c:v>6139</c:v>
                </c:pt>
                <c:pt idx="18">
                  <c:v>6107</c:v>
                </c:pt>
                <c:pt idx="19">
                  <c:v>6067</c:v>
                </c:pt>
                <c:pt idx="20">
                  <c:v>5937</c:v>
                </c:pt>
                <c:pt idx="21">
                  <c:v>5847</c:v>
                </c:pt>
                <c:pt idx="22">
                  <c:v>5847</c:v>
                </c:pt>
                <c:pt idx="23">
                  <c:v>5576</c:v>
                </c:pt>
                <c:pt idx="24">
                  <c:v>5560</c:v>
                </c:pt>
                <c:pt idx="25">
                  <c:v>5552</c:v>
                </c:pt>
                <c:pt idx="26">
                  <c:v>5188</c:v>
                </c:pt>
                <c:pt idx="27">
                  <c:v>5136</c:v>
                </c:pt>
                <c:pt idx="28">
                  <c:v>5136</c:v>
                </c:pt>
                <c:pt idx="29">
                  <c:v>5136</c:v>
                </c:pt>
                <c:pt idx="30">
                  <c:v>5136</c:v>
                </c:pt>
                <c:pt idx="31">
                  <c:v>5136</c:v>
                </c:pt>
                <c:pt idx="32">
                  <c:v>5136</c:v>
                </c:pt>
                <c:pt idx="33">
                  <c:v>5136</c:v>
                </c:pt>
                <c:pt idx="34">
                  <c:v>5136</c:v>
                </c:pt>
                <c:pt idx="35">
                  <c:v>5136</c:v>
                </c:pt>
                <c:pt idx="36">
                  <c:v>5136</c:v>
                </c:pt>
                <c:pt idx="37">
                  <c:v>5136</c:v>
                </c:pt>
                <c:pt idx="38">
                  <c:v>5136</c:v>
                </c:pt>
                <c:pt idx="39">
                  <c:v>5136</c:v>
                </c:pt>
                <c:pt idx="40">
                  <c:v>5136</c:v>
                </c:pt>
                <c:pt idx="41">
                  <c:v>5132</c:v>
                </c:pt>
                <c:pt idx="42">
                  <c:v>5132</c:v>
                </c:pt>
                <c:pt idx="43">
                  <c:v>5132</c:v>
                </c:pt>
                <c:pt idx="44">
                  <c:v>5132</c:v>
                </c:pt>
                <c:pt idx="45">
                  <c:v>5132</c:v>
                </c:pt>
                <c:pt idx="46">
                  <c:v>5132</c:v>
                </c:pt>
                <c:pt idx="47">
                  <c:v>5132</c:v>
                </c:pt>
                <c:pt idx="48">
                  <c:v>5132</c:v>
                </c:pt>
                <c:pt idx="49">
                  <c:v>5132</c:v>
                </c:pt>
                <c:pt idx="50">
                  <c:v>5132</c:v>
                </c:pt>
                <c:pt idx="51">
                  <c:v>5132</c:v>
                </c:pt>
                <c:pt idx="52">
                  <c:v>5132</c:v>
                </c:pt>
                <c:pt idx="53">
                  <c:v>5132</c:v>
                </c:pt>
                <c:pt idx="54">
                  <c:v>3812</c:v>
                </c:pt>
                <c:pt idx="55">
                  <c:v>2484</c:v>
                </c:pt>
                <c:pt idx="56">
                  <c:v>1407</c:v>
                </c:pt>
                <c:pt idx="57">
                  <c:v>215</c:v>
                </c:pt>
                <c:pt idx="58">
                  <c:v>16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Bug_report!$F$2</c:f>
              <c:strCache>
                <c:ptCount val="1"/>
                <c:pt idx="0">
                  <c:v>Remained test items number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Bug_report!$D$3:$D$62</c:f>
              <c:numCache>
                <c:formatCode>mm/dd</c:formatCode>
                <c:ptCount val="60"/>
                <c:pt idx="0">
                  <c:v>43029</c:v>
                </c:pt>
                <c:pt idx="1">
                  <c:v>43030</c:v>
                </c:pt>
                <c:pt idx="2">
                  <c:v>43031</c:v>
                </c:pt>
                <c:pt idx="3">
                  <c:v>43032</c:v>
                </c:pt>
                <c:pt idx="4">
                  <c:v>43033</c:v>
                </c:pt>
                <c:pt idx="5">
                  <c:v>43034</c:v>
                </c:pt>
                <c:pt idx="6">
                  <c:v>43035</c:v>
                </c:pt>
                <c:pt idx="7">
                  <c:v>43036</c:v>
                </c:pt>
                <c:pt idx="8">
                  <c:v>43037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43043</c:v>
                </c:pt>
                <c:pt idx="15">
                  <c:v>43044</c:v>
                </c:pt>
                <c:pt idx="16">
                  <c:v>43045</c:v>
                </c:pt>
                <c:pt idx="17">
                  <c:v>43046</c:v>
                </c:pt>
                <c:pt idx="18">
                  <c:v>43047</c:v>
                </c:pt>
                <c:pt idx="19">
                  <c:v>43048</c:v>
                </c:pt>
                <c:pt idx="20">
                  <c:v>43049</c:v>
                </c:pt>
                <c:pt idx="21">
                  <c:v>43050</c:v>
                </c:pt>
                <c:pt idx="22">
                  <c:v>43051</c:v>
                </c:pt>
                <c:pt idx="23">
                  <c:v>43052</c:v>
                </c:pt>
                <c:pt idx="24">
                  <c:v>43053</c:v>
                </c:pt>
                <c:pt idx="25">
                  <c:v>43054</c:v>
                </c:pt>
                <c:pt idx="26">
                  <c:v>43055</c:v>
                </c:pt>
                <c:pt idx="27">
                  <c:v>43056</c:v>
                </c:pt>
                <c:pt idx="28">
                  <c:v>43057</c:v>
                </c:pt>
                <c:pt idx="29">
                  <c:v>43058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43064</c:v>
                </c:pt>
                <c:pt idx="36">
                  <c:v>43065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43071</c:v>
                </c:pt>
                <c:pt idx="43">
                  <c:v>43072</c:v>
                </c:pt>
                <c:pt idx="44">
                  <c:v>43073</c:v>
                </c:pt>
                <c:pt idx="45">
                  <c:v>43074</c:v>
                </c:pt>
                <c:pt idx="46">
                  <c:v>43075</c:v>
                </c:pt>
                <c:pt idx="47">
                  <c:v>43076</c:v>
                </c:pt>
                <c:pt idx="48">
                  <c:v>43077</c:v>
                </c:pt>
                <c:pt idx="49">
                  <c:v>43078</c:v>
                </c:pt>
                <c:pt idx="50">
                  <c:v>43079</c:v>
                </c:pt>
                <c:pt idx="51">
                  <c:v>43080</c:v>
                </c:pt>
                <c:pt idx="52">
                  <c:v>43081</c:v>
                </c:pt>
                <c:pt idx="53">
                  <c:v>43082</c:v>
                </c:pt>
                <c:pt idx="54">
                  <c:v>43083</c:v>
                </c:pt>
                <c:pt idx="55">
                  <c:v>43084</c:v>
                </c:pt>
                <c:pt idx="56">
                  <c:v>43085</c:v>
                </c:pt>
                <c:pt idx="57">
                  <c:v>43086</c:v>
                </c:pt>
                <c:pt idx="58">
                  <c:v>43087</c:v>
                </c:pt>
                <c:pt idx="59">
                  <c:v>43143</c:v>
                </c:pt>
              </c:numCache>
            </c:numRef>
          </c:cat>
          <c:val>
            <c:numRef>
              <c:f>Bug_report!$F$3:$F$62</c:f>
              <c:numCache>
                <c:formatCode>General</c:formatCode>
                <c:ptCount val="60"/>
                <c:pt idx="0">
                  <c:v>10248</c:v>
                </c:pt>
                <c:pt idx="1">
                  <c:v>10248</c:v>
                </c:pt>
                <c:pt idx="2">
                  <c:v>8449</c:v>
                </c:pt>
                <c:pt idx="3">
                  <c:v>8189</c:v>
                </c:pt>
                <c:pt idx="4">
                  <c:v>7951</c:v>
                </c:pt>
                <c:pt idx="5">
                  <c:v>7628</c:v>
                </c:pt>
                <c:pt idx="6">
                  <c:v>7506</c:v>
                </c:pt>
                <c:pt idx="7">
                  <c:v>7506</c:v>
                </c:pt>
                <c:pt idx="8">
                  <c:v>7506</c:v>
                </c:pt>
                <c:pt idx="9">
                  <c:v>7443</c:v>
                </c:pt>
                <c:pt idx="10">
                  <c:v>7429</c:v>
                </c:pt>
                <c:pt idx="11">
                  <c:v>7167</c:v>
                </c:pt>
                <c:pt idx="12">
                  <c:v>7119</c:v>
                </c:pt>
                <c:pt idx="13">
                  <c:v>6669</c:v>
                </c:pt>
                <c:pt idx="14">
                  <c:v>6669</c:v>
                </c:pt>
                <c:pt idx="15">
                  <c:v>6669</c:v>
                </c:pt>
                <c:pt idx="16">
                  <c:v>6669</c:v>
                </c:pt>
                <c:pt idx="17">
                  <c:v>6615</c:v>
                </c:pt>
                <c:pt idx="18">
                  <c:v>6615</c:v>
                </c:pt>
                <c:pt idx="19">
                  <c:v>6615</c:v>
                </c:pt>
                <c:pt idx="20">
                  <c:v>6615</c:v>
                </c:pt>
                <c:pt idx="21">
                  <c:v>6615</c:v>
                </c:pt>
                <c:pt idx="22">
                  <c:v>6615</c:v>
                </c:pt>
                <c:pt idx="23">
                  <c:v>6352</c:v>
                </c:pt>
                <c:pt idx="24">
                  <c:v>6352</c:v>
                </c:pt>
                <c:pt idx="25">
                  <c:v>6352</c:v>
                </c:pt>
                <c:pt idx="26">
                  <c:v>6344</c:v>
                </c:pt>
                <c:pt idx="27">
                  <c:v>6344</c:v>
                </c:pt>
                <c:pt idx="28">
                  <c:v>6321</c:v>
                </c:pt>
                <c:pt idx="29">
                  <c:v>6321</c:v>
                </c:pt>
                <c:pt idx="30">
                  <c:v>6305</c:v>
                </c:pt>
                <c:pt idx="31">
                  <c:v>6272</c:v>
                </c:pt>
                <c:pt idx="32">
                  <c:v>6272</c:v>
                </c:pt>
                <c:pt idx="33">
                  <c:v>6272</c:v>
                </c:pt>
                <c:pt idx="34">
                  <c:v>5772</c:v>
                </c:pt>
                <c:pt idx="35">
                  <c:v>5772</c:v>
                </c:pt>
                <c:pt idx="36">
                  <c:v>5706</c:v>
                </c:pt>
                <c:pt idx="37">
                  <c:v>5706</c:v>
                </c:pt>
                <c:pt idx="38">
                  <c:v>5706</c:v>
                </c:pt>
                <c:pt idx="39">
                  <c:v>5676</c:v>
                </c:pt>
                <c:pt idx="40">
                  <c:v>5634</c:v>
                </c:pt>
                <c:pt idx="41">
                  <c:v>5606</c:v>
                </c:pt>
                <c:pt idx="42">
                  <c:v>5566</c:v>
                </c:pt>
                <c:pt idx="43">
                  <c:v>5566</c:v>
                </c:pt>
                <c:pt idx="44">
                  <c:v>5150</c:v>
                </c:pt>
                <c:pt idx="45">
                  <c:v>5150</c:v>
                </c:pt>
                <c:pt idx="46">
                  <c:v>5150</c:v>
                </c:pt>
                <c:pt idx="47">
                  <c:v>5150</c:v>
                </c:pt>
                <c:pt idx="48">
                  <c:v>5150</c:v>
                </c:pt>
                <c:pt idx="49">
                  <c:v>5150</c:v>
                </c:pt>
                <c:pt idx="50">
                  <c:v>5150</c:v>
                </c:pt>
                <c:pt idx="51">
                  <c:v>5140</c:v>
                </c:pt>
                <c:pt idx="52">
                  <c:v>5132</c:v>
                </c:pt>
                <c:pt idx="53">
                  <c:v>5132</c:v>
                </c:pt>
                <c:pt idx="54">
                  <c:v>3812</c:v>
                </c:pt>
                <c:pt idx="55">
                  <c:v>2484</c:v>
                </c:pt>
                <c:pt idx="56">
                  <c:v>1407</c:v>
                </c:pt>
                <c:pt idx="57">
                  <c:v>215</c:v>
                </c:pt>
                <c:pt idx="58">
                  <c:v>16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66056"/>
        <c:axId val="413469192"/>
      </c:lineChart>
      <c:lineChart>
        <c:grouping val="standard"/>
        <c:varyColors val="0"/>
        <c:ser>
          <c:idx val="0"/>
          <c:order val="2"/>
          <c:tx>
            <c:strRef>
              <c:f>Bug_report!$G$2</c:f>
              <c:strCache>
                <c:ptCount val="1"/>
                <c:pt idx="0">
                  <c:v>Bug number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Bug_report!$D$3:$D$62</c:f>
              <c:numCache>
                <c:formatCode>mm/dd</c:formatCode>
                <c:ptCount val="60"/>
                <c:pt idx="0">
                  <c:v>43029</c:v>
                </c:pt>
                <c:pt idx="1">
                  <c:v>43030</c:v>
                </c:pt>
                <c:pt idx="2">
                  <c:v>43031</c:v>
                </c:pt>
                <c:pt idx="3">
                  <c:v>43032</c:v>
                </c:pt>
                <c:pt idx="4">
                  <c:v>43033</c:v>
                </c:pt>
                <c:pt idx="5">
                  <c:v>43034</c:v>
                </c:pt>
                <c:pt idx="6">
                  <c:v>43035</c:v>
                </c:pt>
                <c:pt idx="7">
                  <c:v>43036</c:v>
                </c:pt>
                <c:pt idx="8">
                  <c:v>43037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43043</c:v>
                </c:pt>
                <c:pt idx="15">
                  <c:v>43044</c:v>
                </c:pt>
                <c:pt idx="16">
                  <c:v>43045</c:v>
                </c:pt>
                <c:pt idx="17">
                  <c:v>43046</c:v>
                </c:pt>
                <c:pt idx="18">
                  <c:v>43047</c:v>
                </c:pt>
                <c:pt idx="19">
                  <c:v>43048</c:v>
                </c:pt>
                <c:pt idx="20">
                  <c:v>43049</c:v>
                </c:pt>
                <c:pt idx="21">
                  <c:v>43050</c:v>
                </c:pt>
                <c:pt idx="22">
                  <c:v>43051</c:v>
                </c:pt>
                <c:pt idx="23">
                  <c:v>43052</c:v>
                </c:pt>
                <c:pt idx="24">
                  <c:v>43053</c:v>
                </c:pt>
                <c:pt idx="25">
                  <c:v>43054</c:v>
                </c:pt>
                <c:pt idx="26">
                  <c:v>43055</c:v>
                </c:pt>
                <c:pt idx="27">
                  <c:v>43056</c:v>
                </c:pt>
                <c:pt idx="28">
                  <c:v>43057</c:v>
                </c:pt>
                <c:pt idx="29">
                  <c:v>43058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43064</c:v>
                </c:pt>
                <c:pt idx="36">
                  <c:v>43065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43071</c:v>
                </c:pt>
                <c:pt idx="43">
                  <c:v>43072</c:v>
                </c:pt>
                <c:pt idx="44">
                  <c:v>43073</c:v>
                </c:pt>
                <c:pt idx="45">
                  <c:v>43074</c:v>
                </c:pt>
                <c:pt idx="46">
                  <c:v>43075</c:v>
                </c:pt>
                <c:pt idx="47">
                  <c:v>43076</c:v>
                </c:pt>
                <c:pt idx="48">
                  <c:v>43077</c:v>
                </c:pt>
                <c:pt idx="49">
                  <c:v>43078</c:v>
                </c:pt>
                <c:pt idx="50">
                  <c:v>43079</c:v>
                </c:pt>
                <c:pt idx="51">
                  <c:v>43080</c:v>
                </c:pt>
                <c:pt idx="52">
                  <c:v>43081</c:v>
                </c:pt>
                <c:pt idx="53">
                  <c:v>43082</c:v>
                </c:pt>
                <c:pt idx="54">
                  <c:v>43083</c:v>
                </c:pt>
                <c:pt idx="55">
                  <c:v>43084</c:v>
                </c:pt>
                <c:pt idx="56">
                  <c:v>43085</c:v>
                </c:pt>
                <c:pt idx="57">
                  <c:v>43086</c:v>
                </c:pt>
                <c:pt idx="58">
                  <c:v>43087</c:v>
                </c:pt>
                <c:pt idx="59">
                  <c:v>43143</c:v>
                </c:pt>
              </c:numCache>
            </c:numRef>
          </c:cat>
          <c:val>
            <c:numRef>
              <c:f>Bug_report!$G$3:$G$62</c:f>
              <c:numCache>
                <c:formatCode>0</c:formatCode>
                <c:ptCount val="6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20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45</c:v>
                </c:pt>
                <c:pt idx="45">
                  <c:v>47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64880"/>
        <c:axId val="413465272"/>
      </c:lineChart>
      <c:dateAx>
        <c:axId val="41346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6654077742547"/>
              <c:y val="0.953947877727405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469192"/>
        <c:crossesAt val="0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4134691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Item</a:t>
                </a:r>
              </a:p>
            </c:rich>
          </c:tx>
          <c:layout>
            <c:manualLayout>
              <c:xMode val="edge"/>
              <c:yMode val="edge"/>
              <c:x val="5.5712069927910592E-2"/>
              <c:y val="0.5345796724904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466056"/>
        <c:crossesAt val="1"/>
        <c:crossBetween val="midCat"/>
        <c:majorUnit val="500"/>
        <c:minorUnit val="500"/>
      </c:valAx>
      <c:dateAx>
        <c:axId val="413464880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413465272"/>
        <c:crossesAt val="0"/>
        <c:auto val="1"/>
        <c:lblOffset val="100"/>
        <c:baseTimeUnit val="days"/>
      </c:dateAx>
      <c:valAx>
        <c:axId val="413465272"/>
        <c:scaling>
          <c:orientation val="minMax"/>
          <c:max val="5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number of bug</a:t>
                </a:r>
              </a:p>
            </c:rich>
          </c:tx>
          <c:layout>
            <c:manualLayout>
              <c:xMode val="edge"/>
              <c:yMode val="edge"/>
              <c:x val="0.90872412441657469"/>
              <c:y val="0.533504635152929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crossAx val="413464880"/>
        <c:crosses val="max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221006876402894E-2"/>
          <c:y val="0.15879021182958189"/>
          <c:w val="0.81881839883136787"/>
          <c:h val="9.64083529962795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paperSize="9" firstPageNumber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81</xdr:row>
      <xdr:rowOff>166955</xdr:rowOff>
    </xdr:from>
    <xdr:to>
      <xdr:col>9</xdr:col>
      <xdr:colOff>374753</xdr:colOff>
      <xdr:row>97</xdr:row>
      <xdr:rowOff>47625</xdr:rowOff>
    </xdr:to>
    <xdr:pic>
      <xdr:nvPicPr>
        <xdr:cNvPr id="3" name="Picture 2" descr="timing uart receiv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6" y="14940230"/>
          <a:ext cx="6318352" cy="2776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247650</xdr:colOff>
      <xdr:row>60</xdr:row>
      <xdr:rowOff>47625</xdr:rowOff>
    </xdr:from>
    <xdr:to>
      <xdr:col>13</xdr:col>
      <xdr:colOff>76200</xdr:colOff>
      <xdr:row>73</xdr:row>
      <xdr:rowOff>174784</xdr:rowOff>
    </xdr:to>
    <xdr:pic>
      <xdr:nvPicPr>
        <xdr:cNvPr id="4" name="Picture 3" descr="timing psi5 receiv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001375"/>
          <a:ext cx="9677400" cy="2479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371475</xdr:colOff>
      <xdr:row>34</xdr:row>
      <xdr:rowOff>152400</xdr:rowOff>
    </xdr:from>
    <xdr:to>
      <xdr:col>13</xdr:col>
      <xdr:colOff>552450</xdr:colOff>
      <xdr:row>53</xdr:row>
      <xdr:rowOff>38100</xdr:rowOff>
    </xdr:to>
    <xdr:pic>
      <xdr:nvPicPr>
        <xdr:cNvPr id="5" name="Picture 4" descr="timing uart transmi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6362700"/>
          <a:ext cx="10029825" cy="3343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2</xdr:row>
      <xdr:rowOff>76200</xdr:rowOff>
    </xdr:from>
    <xdr:to>
      <xdr:col>12</xdr:col>
      <xdr:colOff>428625</xdr:colOff>
      <xdr:row>30</xdr:row>
      <xdr:rowOff>89750</xdr:rowOff>
    </xdr:to>
    <xdr:pic>
      <xdr:nvPicPr>
        <xdr:cNvPr id="6" name="Picture 5" descr="timing psi5 transmi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476250"/>
          <a:ext cx="8943975" cy="508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302558</xdr:colOff>
      <xdr:row>0</xdr:row>
      <xdr:rowOff>0</xdr:rowOff>
    </xdr:from>
    <xdr:to>
      <xdr:col>12</xdr:col>
      <xdr:colOff>650500</xdr:colOff>
      <xdr:row>0</xdr:row>
      <xdr:rowOff>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16</xdr:col>
      <xdr:colOff>381560</xdr:colOff>
      <xdr:row>0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291353</xdr:colOff>
      <xdr:row>0</xdr:row>
      <xdr:rowOff>0</xdr:rowOff>
    </xdr:from>
    <xdr:to>
      <xdr:col>6</xdr:col>
      <xdr:colOff>1098736</xdr:colOff>
      <xdr:row>0</xdr:row>
      <xdr:rowOff>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31</xdr:col>
      <xdr:colOff>129020</xdr:colOff>
      <xdr:row>139</xdr:row>
      <xdr:rowOff>128664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vc-nas-08\MobAP2\21_mcs\02_projects\2017\rsd\201703_prj_MCS_CADC\Work\huepham\genTMs\GenTMfromChecklist_v2014.08\input\VRF-MCS-16006-01_CAD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j_MCS\02_projects\2017\rsd\201705_prj_MCS_ICUS221\Output\documents\VRF-01\VRF-MCS-17012-01_ICUS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Outline"/>
      <sheetName val="INT"/>
      <sheetName val="CFM"/>
      <sheetName val="Register_RW"/>
      <sheetName val="Operation"/>
      <sheetName val="PythonIF_HeapConf"/>
      <sheetName val="Message"/>
      <sheetName val="Bug_record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">
          <cell r="D16" t="str">
            <v>Remained test items number plan</v>
          </cell>
          <cell r="E16" t="str">
            <v>Remained test items number</v>
          </cell>
          <cell r="F16" t="str">
            <v>Bug number</v>
          </cell>
        </row>
        <row r="17">
          <cell r="C17">
            <v>42816</v>
          </cell>
          <cell r="D17">
            <v>4083</v>
          </cell>
          <cell r="E17">
            <v>4083</v>
          </cell>
          <cell r="F17">
            <v>0</v>
          </cell>
        </row>
        <row r="18">
          <cell r="C18">
            <v>42817</v>
          </cell>
          <cell r="D18">
            <v>3395</v>
          </cell>
          <cell r="E18">
            <v>3395</v>
          </cell>
          <cell r="F18">
            <v>0</v>
          </cell>
        </row>
        <row r="19">
          <cell r="C19">
            <v>42818</v>
          </cell>
          <cell r="D19">
            <v>3025</v>
          </cell>
          <cell r="E19">
            <v>3025</v>
          </cell>
          <cell r="F19">
            <v>0</v>
          </cell>
        </row>
        <row r="20">
          <cell r="C20">
            <v>42819</v>
          </cell>
          <cell r="D20">
            <v>3025</v>
          </cell>
          <cell r="E20">
            <v>3025</v>
          </cell>
          <cell r="F20">
            <v>0</v>
          </cell>
        </row>
        <row r="21">
          <cell r="C21">
            <v>42820</v>
          </cell>
          <cell r="D21">
            <v>3025</v>
          </cell>
          <cell r="E21">
            <v>3025</v>
          </cell>
          <cell r="F21">
            <v>0</v>
          </cell>
        </row>
        <row r="22">
          <cell r="C22">
            <v>42821</v>
          </cell>
          <cell r="D22">
            <v>2684</v>
          </cell>
          <cell r="E22">
            <v>2684</v>
          </cell>
          <cell r="F22">
            <v>1</v>
          </cell>
        </row>
        <row r="23">
          <cell r="C23">
            <v>42822</v>
          </cell>
          <cell r="D23">
            <v>2591</v>
          </cell>
          <cell r="E23">
            <v>2591</v>
          </cell>
          <cell r="F23">
            <v>1</v>
          </cell>
        </row>
        <row r="24">
          <cell r="C24">
            <v>42823</v>
          </cell>
          <cell r="D24">
            <v>2533</v>
          </cell>
          <cell r="E24">
            <v>2533</v>
          </cell>
          <cell r="F24">
            <v>1</v>
          </cell>
        </row>
        <row r="25">
          <cell r="C25">
            <v>42824</v>
          </cell>
          <cell r="D25">
            <v>2512</v>
          </cell>
          <cell r="E25">
            <v>2512</v>
          </cell>
          <cell r="F25">
            <v>2</v>
          </cell>
        </row>
        <row r="26">
          <cell r="C26">
            <v>42825</v>
          </cell>
          <cell r="D26">
            <v>2505</v>
          </cell>
          <cell r="E26">
            <v>2505</v>
          </cell>
          <cell r="F26">
            <v>2</v>
          </cell>
        </row>
        <row r="27">
          <cell r="C27">
            <v>42826</v>
          </cell>
          <cell r="D27">
            <v>2505</v>
          </cell>
          <cell r="E27">
            <v>2505</v>
          </cell>
          <cell r="F27">
            <v>2</v>
          </cell>
        </row>
        <row r="28">
          <cell r="C28">
            <v>42827</v>
          </cell>
          <cell r="D28">
            <v>2505</v>
          </cell>
          <cell r="E28">
            <v>2505</v>
          </cell>
          <cell r="F28">
            <v>2</v>
          </cell>
        </row>
        <row r="29">
          <cell r="C29">
            <v>42828</v>
          </cell>
          <cell r="D29">
            <v>890</v>
          </cell>
          <cell r="E29">
            <v>890</v>
          </cell>
          <cell r="F29">
            <v>2</v>
          </cell>
        </row>
        <row r="30">
          <cell r="C30">
            <v>42829</v>
          </cell>
          <cell r="D30">
            <v>370</v>
          </cell>
          <cell r="E30">
            <v>370</v>
          </cell>
          <cell r="F30">
            <v>2</v>
          </cell>
        </row>
        <row r="31">
          <cell r="C31">
            <v>42830</v>
          </cell>
          <cell r="D31">
            <v>0</v>
          </cell>
          <cell r="E31">
            <v>0</v>
          </cell>
          <cell r="F31">
            <v>2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Outline"/>
      <sheetName val="INT"/>
      <sheetName val="CFM"/>
      <sheetName val="Register_RW"/>
      <sheetName val="Operation"/>
      <sheetName val="PythonIF_HeapConf"/>
      <sheetName val="Message"/>
      <sheetName val="Bug_record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D23" t="str">
            <v>Remained test items number plan</v>
          </cell>
          <cell r="E23" t="str">
            <v>Remained test items number</v>
          </cell>
          <cell r="F23" t="str">
            <v>Bug number</v>
          </cell>
        </row>
        <row r="24">
          <cell r="C24">
            <v>42925</v>
          </cell>
          <cell r="D24">
            <v>4208</v>
          </cell>
          <cell r="E24">
            <v>4208</v>
          </cell>
          <cell r="F24">
            <v>0</v>
          </cell>
        </row>
        <row r="25">
          <cell r="C25">
            <v>42926</v>
          </cell>
          <cell r="D25">
            <v>4104</v>
          </cell>
          <cell r="E25">
            <v>4161</v>
          </cell>
          <cell r="F25">
            <v>0</v>
          </cell>
        </row>
        <row r="26">
          <cell r="C26">
            <v>42927</v>
          </cell>
          <cell r="D26">
            <v>4041</v>
          </cell>
          <cell r="E26">
            <v>4161</v>
          </cell>
          <cell r="F26">
            <v>0</v>
          </cell>
        </row>
        <row r="27">
          <cell r="C27">
            <v>42928</v>
          </cell>
          <cell r="D27">
            <v>4008</v>
          </cell>
          <cell r="E27">
            <v>4008</v>
          </cell>
          <cell r="F27">
            <v>0</v>
          </cell>
        </row>
        <row r="28">
          <cell r="C28">
            <v>42929</v>
          </cell>
          <cell r="D28">
            <v>3736</v>
          </cell>
          <cell r="E28">
            <v>3872</v>
          </cell>
          <cell r="F28">
            <v>0</v>
          </cell>
        </row>
        <row r="29">
          <cell r="C29">
            <v>42930</v>
          </cell>
          <cell r="D29">
            <v>3632</v>
          </cell>
          <cell r="E29">
            <v>3632</v>
          </cell>
          <cell r="F29">
            <v>0</v>
          </cell>
        </row>
        <row r="30">
          <cell r="C30">
            <v>42931</v>
          </cell>
          <cell r="D30">
            <v>3632</v>
          </cell>
          <cell r="E30">
            <v>3632</v>
          </cell>
          <cell r="F30">
            <v>0</v>
          </cell>
        </row>
        <row r="31">
          <cell r="C31">
            <v>42932</v>
          </cell>
          <cell r="D31">
            <v>3632</v>
          </cell>
          <cell r="E31">
            <v>3632</v>
          </cell>
          <cell r="F31">
            <v>0</v>
          </cell>
        </row>
        <row r="32">
          <cell r="C32">
            <v>42933</v>
          </cell>
          <cell r="D32">
            <v>3074</v>
          </cell>
          <cell r="E32">
            <v>3093</v>
          </cell>
          <cell r="F32">
            <v>0</v>
          </cell>
        </row>
        <row r="33">
          <cell r="C33">
            <v>42934</v>
          </cell>
          <cell r="D33">
            <v>2960</v>
          </cell>
          <cell r="E33">
            <v>3036</v>
          </cell>
          <cell r="F33">
            <v>0</v>
          </cell>
        </row>
        <row r="34">
          <cell r="C34">
            <v>42935</v>
          </cell>
          <cell r="D34">
            <v>2872</v>
          </cell>
          <cell r="E34">
            <v>2948</v>
          </cell>
          <cell r="F34">
            <v>0</v>
          </cell>
        </row>
        <row r="35">
          <cell r="C35">
            <v>42936</v>
          </cell>
          <cell r="D35">
            <v>2839</v>
          </cell>
          <cell r="E35">
            <v>2935</v>
          </cell>
          <cell r="F35">
            <v>0</v>
          </cell>
        </row>
        <row r="36">
          <cell r="C36">
            <v>42937</v>
          </cell>
          <cell r="D36">
            <v>2353</v>
          </cell>
          <cell r="E36">
            <v>2484</v>
          </cell>
          <cell r="F36">
            <v>0</v>
          </cell>
        </row>
        <row r="37">
          <cell r="C37">
            <v>42938</v>
          </cell>
          <cell r="D37">
            <v>2353</v>
          </cell>
          <cell r="E37">
            <v>2484</v>
          </cell>
          <cell r="F37">
            <v>0</v>
          </cell>
        </row>
        <row r="38">
          <cell r="C38">
            <v>42939</v>
          </cell>
          <cell r="D38">
            <v>2353</v>
          </cell>
          <cell r="E38">
            <v>2484</v>
          </cell>
          <cell r="F38">
            <v>0</v>
          </cell>
        </row>
        <row r="39">
          <cell r="C39">
            <v>42940</v>
          </cell>
          <cell r="D39">
            <v>2303</v>
          </cell>
          <cell r="E39">
            <v>2360</v>
          </cell>
          <cell r="F39">
            <v>1</v>
          </cell>
        </row>
        <row r="40">
          <cell r="C40">
            <v>42941</v>
          </cell>
          <cell r="D40">
            <v>2250</v>
          </cell>
          <cell r="E40">
            <v>2307</v>
          </cell>
          <cell r="F40">
            <v>3</v>
          </cell>
        </row>
        <row r="41">
          <cell r="C41">
            <v>42942</v>
          </cell>
          <cell r="D41">
            <v>2194</v>
          </cell>
          <cell r="E41">
            <v>2251</v>
          </cell>
          <cell r="F41">
            <v>5</v>
          </cell>
        </row>
        <row r="42">
          <cell r="C42">
            <v>42943</v>
          </cell>
          <cell r="D42">
            <v>2194</v>
          </cell>
          <cell r="E42">
            <v>2251</v>
          </cell>
          <cell r="F42">
            <v>10</v>
          </cell>
        </row>
        <row r="43">
          <cell r="C43">
            <v>42944</v>
          </cell>
          <cell r="D43">
            <v>2163</v>
          </cell>
          <cell r="E43">
            <v>2220</v>
          </cell>
          <cell r="F43">
            <v>12</v>
          </cell>
        </row>
        <row r="44">
          <cell r="C44">
            <v>42945</v>
          </cell>
          <cell r="D44">
            <v>2163</v>
          </cell>
          <cell r="E44">
            <v>2220</v>
          </cell>
          <cell r="F44">
            <v>12</v>
          </cell>
        </row>
        <row r="45">
          <cell r="C45">
            <v>42946</v>
          </cell>
          <cell r="D45">
            <v>2163</v>
          </cell>
          <cell r="E45">
            <v>2220</v>
          </cell>
          <cell r="F45">
            <v>12</v>
          </cell>
        </row>
        <row r="46">
          <cell r="C46">
            <v>42947</v>
          </cell>
          <cell r="D46">
            <v>2146</v>
          </cell>
          <cell r="E46">
            <v>2203</v>
          </cell>
          <cell r="F46">
            <v>12</v>
          </cell>
        </row>
        <row r="47">
          <cell r="C47">
            <v>42948</v>
          </cell>
          <cell r="D47">
            <v>2104</v>
          </cell>
          <cell r="E47">
            <v>2104</v>
          </cell>
          <cell r="F47">
            <v>13</v>
          </cell>
        </row>
        <row r="48">
          <cell r="C48">
            <v>42949</v>
          </cell>
          <cell r="D48">
            <v>1728</v>
          </cell>
          <cell r="E48">
            <v>1728</v>
          </cell>
          <cell r="F48">
            <v>13</v>
          </cell>
        </row>
        <row r="49">
          <cell r="C49">
            <v>42950</v>
          </cell>
          <cell r="D49">
            <v>200</v>
          </cell>
          <cell r="E49">
            <v>200</v>
          </cell>
          <cell r="F49">
            <v>13</v>
          </cell>
        </row>
        <row r="50">
          <cell r="C50">
            <v>42951</v>
          </cell>
          <cell r="D50">
            <v>0</v>
          </cell>
          <cell r="E50">
            <v>0</v>
          </cell>
          <cell r="F50">
            <v>13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zoomScale="130" zoomScaleNormal="130" zoomScaleSheetLayoutView="150" workbookViewId="0">
      <selection activeCell="D7" sqref="D7"/>
    </sheetView>
  </sheetViews>
  <sheetFormatPr defaultColWidth="9.125" defaultRowHeight="12.75"/>
  <cols>
    <col min="1" max="1" width="9.125" style="1"/>
    <col min="2" max="2" width="13" style="1" customWidth="1"/>
    <col min="3" max="3" width="61.875" style="1" customWidth="1"/>
    <col min="4" max="4" width="15.875" style="1" customWidth="1"/>
    <col min="5" max="5" width="18.125" style="1" customWidth="1"/>
    <col min="6" max="6" width="17" style="1" customWidth="1"/>
    <col min="7" max="16384" width="9.125" style="1"/>
  </cols>
  <sheetData>
    <row r="1" spans="2:7">
      <c r="B1" s="2"/>
      <c r="C1" s="2"/>
    </row>
    <row r="2" spans="2:7"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</row>
    <row r="3" spans="2:7" ht="38.25">
      <c r="B3" s="5">
        <v>1</v>
      </c>
      <c r="C3" s="9" t="s">
        <v>83</v>
      </c>
      <c r="D3" s="7" t="s">
        <v>386</v>
      </c>
      <c r="E3" s="7" t="s">
        <v>385</v>
      </c>
      <c r="F3" s="7" t="s">
        <v>194</v>
      </c>
      <c r="G3" s="8"/>
    </row>
    <row r="4" spans="2:7" ht="38.25">
      <c r="B4" s="5">
        <v>1.1000000000000001</v>
      </c>
      <c r="C4" s="123" t="s">
        <v>387</v>
      </c>
      <c r="D4" s="7" t="s">
        <v>390</v>
      </c>
      <c r="E4" s="7" t="s">
        <v>389</v>
      </c>
      <c r="F4" s="7" t="s">
        <v>388</v>
      </c>
      <c r="G4" s="8"/>
    </row>
    <row r="5" spans="2:7" ht="153">
      <c r="B5" s="5">
        <v>1.2</v>
      </c>
      <c r="C5" s="125" t="s">
        <v>401</v>
      </c>
      <c r="D5" s="7" t="s">
        <v>402</v>
      </c>
      <c r="E5" s="7" t="s">
        <v>403</v>
      </c>
      <c r="F5" s="7" t="s">
        <v>402</v>
      </c>
      <c r="G5" s="8"/>
    </row>
    <row r="6" spans="2:7" ht="25.5">
      <c r="B6" s="5">
        <v>1.3</v>
      </c>
      <c r="C6" s="125" t="s">
        <v>404</v>
      </c>
      <c r="D6" s="7" t="s">
        <v>405</v>
      </c>
      <c r="E6" s="7" t="s">
        <v>406</v>
      </c>
      <c r="F6" s="7" t="s">
        <v>405</v>
      </c>
      <c r="G6" s="8"/>
    </row>
    <row r="7" spans="2:7" ht="25.5">
      <c r="B7" s="5">
        <v>1.4</v>
      </c>
      <c r="C7" s="125" t="s">
        <v>408</v>
      </c>
      <c r="D7" s="7" t="s">
        <v>409</v>
      </c>
      <c r="E7" s="7" t="s">
        <v>409</v>
      </c>
      <c r="F7" s="7" t="s">
        <v>407</v>
      </c>
      <c r="G7" s="8"/>
    </row>
    <row r="8" spans="2:7">
      <c r="B8" s="10" t="s">
        <v>82</v>
      </c>
      <c r="C8" s="11"/>
      <c r="D8" s="8"/>
      <c r="E8" s="8"/>
      <c r="F8" s="8"/>
      <c r="G8" s="8"/>
    </row>
    <row r="9" spans="2:7">
      <c r="B9" s="12"/>
      <c r="C9" s="11" t="s">
        <v>5</v>
      </c>
      <c r="D9" s="8"/>
      <c r="E9" s="8"/>
      <c r="F9" s="8"/>
      <c r="G9" s="8"/>
    </row>
    <row r="10" spans="2:7">
      <c r="B10" s="13"/>
      <c r="C10" s="11" t="s">
        <v>6</v>
      </c>
    </row>
    <row r="11" spans="2:7">
      <c r="B11" s="14"/>
      <c r="C11" s="11" t="s">
        <v>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showGridLines="0" tabSelected="1" topLeftCell="A7" zoomScale="85" zoomScaleNormal="85" zoomScaleSheetLayoutView="150" workbookViewId="0">
      <selection activeCell="H17" sqref="H17"/>
    </sheetView>
  </sheetViews>
  <sheetFormatPr defaultColWidth="9.25" defaultRowHeight="12.75"/>
  <cols>
    <col min="1" max="1" width="2.5" style="1" customWidth="1"/>
    <col min="2" max="2" width="3.5" style="1" customWidth="1"/>
    <col min="3" max="3" width="24.375" style="1" customWidth="1"/>
    <col min="4" max="4" width="17.875" style="1" bestFit="1" customWidth="1"/>
    <col min="5" max="5" width="18.875" style="1" bestFit="1" customWidth="1"/>
    <col min="6" max="7" width="14.125" style="1" customWidth="1"/>
    <col min="8" max="8" width="16.25" style="1" customWidth="1"/>
    <col min="9" max="9" width="19" style="1" customWidth="1"/>
    <col min="10" max="10" width="11.75" style="1" customWidth="1"/>
    <col min="11" max="11" width="18.125" style="1" customWidth="1"/>
    <col min="12" max="12" width="42.75" style="1" customWidth="1"/>
    <col min="13" max="16384" width="9.25" style="1"/>
  </cols>
  <sheetData>
    <row r="1" spans="1:11" ht="18">
      <c r="B1" s="15" t="s">
        <v>8</v>
      </c>
    </row>
    <row r="3" spans="1:11" ht="15.75">
      <c r="A3" s="16" t="s">
        <v>9</v>
      </c>
      <c r="B3" s="17" t="s">
        <v>10</v>
      </c>
    </row>
    <row r="5" spans="1:11" ht="13.35" customHeight="1">
      <c r="D5" s="144" t="s">
        <v>105</v>
      </c>
      <c r="E5" s="144"/>
      <c r="F5" s="144" t="s">
        <v>106</v>
      </c>
      <c r="G5" s="144"/>
      <c r="H5" s="144" t="s">
        <v>107</v>
      </c>
      <c r="I5" s="144"/>
      <c r="J5" s="144" t="s">
        <v>108</v>
      </c>
      <c r="K5" s="144"/>
    </row>
    <row r="6" spans="1:11">
      <c r="D6" s="19" t="s">
        <v>12</v>
      </c>
      <c r="E6" s="18" t="s">
        <v>13</v>
      </c>
      <c r="F6" s="19" t="s">
        <v>12</v>
      </c>
      <c r="G6" s="18" t="s">
        <v>13</v>
      </c>
      <c r="H6" s="19" t="s">
        <v>12</v>
      </c>
      <c r="I6" s="111" t="s">
        <v>13</v>
      </c>
      <c r="J6" s="19" t="s">
        <v>12</v>
      </c>
      <c r="K6" s="111" t="s">
        <v>13</v>
      </c>
    </row>
    <row r="7" spans="1:11">
      <c r="C7" s="20" t="s">
        <v>14</v>
      </c>
      <c r="D7" s="95">
        <v>420</v>
      </c>
      <c r="E7" s="95">
        <v>423</v>
      </c>
      <c r="F7" s="95">
        <v>420</v>
      </c>
      <c r="G7" s="95">
        <v>423</v>
      </c>
      <c r="H7" s="95">
        <v>6</v>
      </c>
      <c r="I7" s="95">
        <v>6</v>
      </c>
      <c r="J7" s="95">
        <v>6</v>
      </c>
      <c r="K7" s="95">
        <v>6</v>
      </c>
    </row>
    <row r="8" spans="1:11">
      <c r="C8" s="20" t="s">
        <v>15</v>
      </c>
      <c r="D8" s="95">
        <v>420</v>
      </c>
      <c r="E8" s="95">
        <v>423</v>
      </c>
      <c r="F8" s="95">
        <v>420</v>
      </c>
      <c r="G8" s="95">
        <v>423</v>
      </c>
      <c r="H8" s="95">
        <v>6</v>
      </c>
      <c r="I8" s="95">
        <v>6</v>
      </c>
      <c r="J8" s="95">
        <v>6</v>
      </c>
      <c r="K8" s="95">
        <v>6</v>
      </c>
    </row>
    <row r="9" spans="1:11">
      <c r="C9" s="20" t="s">
        <v>16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</row>
    <row r="10" spans="1:11">
      <c r="C10" s="21" t="s">
        <v>17</v>
      </c>
    </row>
    <row r="11" spans="1:11">
      <c r="C11" s="22"/>
    </row>
    <row r="12" spans="1:11" ht="15.75">
      <c r="A12" s="16" t="s">
        <v>18</v>
      </c>
      <c r="B12" s="17" t="s">
        <v>19</v>
      </c>
    </row>
    <row r="13" spans="1:11">
      <c r="A13" s="23"/>
      <c r="B13" s="24"/>
    </row>
    <row r="14" spans="1:11" ht="25.5">
      <c r="C14" s="113" t="s">
        <v>20</v>
      </c>
      <c r="D14" s="163" t="s">
        <v>21</v>
      </c>
      <c r="E14" s="163" t="s">
        <v>544</v>
      </c>
      <c r="F14" s="165" t="s">
        <v>545</v>
      </c>
    </row>
    <row r="15" spans="1:11">
      <c r="C15" s="114" t="s">
        <v>92</v>
      </c>
      <c r="D15" s="164">
        <v>1</v>
      </c>
      <c r="E15" s="114">
        <f>VLOOKUP(C15, $C$51:$E$68, 3, FALSE)</f>
        <v>2785</v>
      </c>
      <c r="F15" s="166">
        <f>SUMPRODUCT(D15:D22, E15:E22)/SUM(E15:E22)</f>
        <v>0.90908192228271067</v>
      </c>
      <c r="H15" s="124"/>
    </row>
    <row r="16" spans="1:11">
      <c r="C16" s="114" t="s">
        <v>87</v>
      </c>
      <c r="D16" s="164">
        <v>1</v>
      </c>
      <c r="E16" s="114">
        <f t="shared" ref="E16:E22" si="0">VLOOKUP(C16, $C$51:$E$68, 3, FALSE)</f>
        <v>688</v>
      </c>
      <c r="F16" s="166"/>
      <c r="H16" s="124"/>
    </row>
    <row r="17" spans="1:8">
      <c r="C17" s="114" t="s">
        <v>88</v>
      </c>
      <c r="D17" s="164">
        <v>0.82509999999999994</v>
      </c>
      <c r="E17" s="114">
        <f t="shared" si="0"/>
        <v>1930</v>
      </c>
      <c r="F17" s="166"/>
      <c r="H17" s="124"/>
    </row>
    <row r="18" spans="1:8">
      <c r="C18" s="114" t="s">
        <v>89</v>
      </c>
      <c r="D18" s="164">
        <v>1</v>
      </c>
      <c r="E18" s="114">
        <f t="shared" si="0"/>
        <v>912</v>
      </c>
      <c r="F18" s="166"/>
      <c r="H18" s="124"/>
    </row>
    <row r="19" spans="1:8">
      <c r="C19" s="114" t="s">
        <v>91</v>
      </c>
      <c r="D19" s="164">
        <v>0.84330000000000005</v>
      </c>
      <c r="E19" s="114">
        <f t="shared" si="0"/>
        <v>1926</v>
      </c>
      <c r="F19" s="166"/>
      <c r="H19" s="124"/>
    </row>
    <row r="20" spans="1:8">
      <c r="C20" s="114" t="s">
        <v>90</v>
      </c>
      <c r="D20" s="164">
        <v>1</v>
      </c>
      <c r="E20" s="114">
        <f t="shared" si="0"/>
        <v>399</v>
      </c>
      <c r="F20" s="166"/>
      <c r="H20" s="124"/>
    </row>
    <row r="21" spans="1:8">
      <c r="C21" s="114" t="s">
        <v>93</v>
      </c>
      <c r="D21" s="164">
        <v>0.80800000000000005</v>
      </c>
      <c r="E21" s="114">
        <f t="shared" si="0"/>
        <v>1715</v>
      </c>
      <c r="F21" s="166"/>
      <c r="H21" s="124"/>
    </row>
    <row r="22" spans="1:8">
      <c r="C22" s="114" t="s">
        <v>94</v>
      </c>
      <c r="D22" s="164">
        <v>1</v>
      </c>
      <c r="E22" s="114">
        <f t="shared" si="0"/>
        <v>299</v>
      </c>
      <c r="F22" s="166"/>
      <c r="H22" s="124"/>
    </row>
    <row r="23" spans="1:8">
      <c r="C23" s="64"/>
      <c r="D23" s="112"/>
    </row>
    <row r="24" spans="1:8">
      <c r="C24" s="21" t="s">
        <v>22</v>
      </c>
    </row>
    <row r="26" spans="1:8" ht="15.75">
      <c r="A26" s="16" t="s">
        <v>23</v>
      </c>
      <c r="B26" s="17" t="s">
        <v>24</v>
      </c>
    </row>
    <row r="28" spans="1:8">
      <c r="C28" s="4" t="s">
        <v>25</v>
      </c>
      <c r="D28" s="25"/>
    </row>
    <row r="29" spans="1:8">
      <c r="C29" s="4" t="s">
        <v>26</v>
      </c>
      <c r="D29" s="25"/>
    </row>
    <row r="30" spans="1:8">
      <c r="C30" s="4" t="s">
        <v>27</v>
      </c>
      <c r="D30" s="25"/>
    </row>
    <row r="31" spans="1:8">
      <c r="C31" s="4" t="s">
        <v>28</v>
      </c>
      <c r="D31" s="25"/>
    </row>
    <row r="32" spans="1:8">
      <c r="C32" s="26" t="s">
        <v>29</v>
      </c>
    </row>
    <row r="34" spans="1:11" ht="15.75">
      <c r="A34" s="16" t="s">
        <v>30</v>
      </c>
      <c r="B34" s="17" t="s">
        <v>31</v>
      </c>
    </row>
    <row r="35" spans="1:11">
      <c r="A35" s="23"/>
      <c r="B35" s="24"/>
    </row>
    <row r="36" spans="1:11">
      <c r="A36" s="23"/>
      <c r="B36" s="24"/>
      <c r="C36" s="145" t="s">
        <v>32</v>
      </c>
      <c r="D36" s="145"/>
      <c r="E36" s="145"/>
      <c r="F36" s="145" t="s">
        <v>33</v>
      </c>
      <c r="G36" s="145"/>
      <c r="H36" s="145"/>
      <c r="I36" s="145"/>
      <c r="J36" s="145"/>
      <c r="K36" s="145"/>
    </row>
    <row r="37" spans="1:11" ht="13.35" customHeight="1">
      <c r="A37" s="23"/>
      <c r="B37" s="24"/>
      <c r="C37" s="146" t="s">
        <v>34</v>
      </c>
      <c r="D37" s="146"/>
      <c r="E37" s="146"/>
      <c r="F37" s="146" t="s">
        <v>34</v>
      </c>
      <c r="G37" s="146"/>
      <c r="H37" s="146"/>
      <c r="I37" s="146"/>
      <c r="J37" s="146"/>
      <c r="K37" s="146"/>
    </row>
    <row r="38" spans="1:11">
      <c r="C38" s="26" t="s">
        <v>35</v>
      </c>
    </row>
    <row r="40" spans="1:11" ht="15.75">
      <c r="A40" s="16" t="s">
        <v>36</v>
      </c>
      <c r="B40" s="17" t="s">
        <v>37</v>
      </c>
    </row>
    <row r="41" spans="1:11">
      <c r="D41" s="94" t="s">
        <v>85</v>
      </c>
    </row>
    <row r="42" spans="1:11">
      <c r="C42" s="4" t="s">
        <v>38</v>
      </c>
      <c r="D42" s="95">
        <v>52</v>
      </c>
    </row>
    <row r="43" spans="1:11">
      <c r="C43" s="4" t="s">
        <v>39</v>
      </c>
      <c r="D43" s="95">
        <v>0</v>
      </c>
    </row>
    <row r="44" spans="1:11">
      <c r="C44" s="4" t="s">
        <v>40</v>
      </c>
      <c r="D44" s="95">
        <v>52</v>
      </c>
    </row>
    <row r="45" spans="1:11">
      <c r="C45" s="21" t="s">
        <v>41</v>
      </c>
    </row>
    <row r="47" spans="1:11" ht="15.75">
      <c r="A47" s="16" t="s">
        <v>42</v>
      </c>
      <c r="B47" s="17" t="s">
        <v>43</v>
      </c>
    </row>
    <row r="48" spans="1:11">
      <c r="A48" s="23"/>
      <c r="B48" s="24"/>
    </row>
    <row r="49" spans="3:5">
      <c r="C49" s="152" t="s">
        <v>44</v>
      </c>
      <c r="D49" s="153"/>
      <c r="E49" s="154"/>
    </row>
    <row r="50" spans="3:5">
      <c r="C50" s="117" t="s">
        <v>45</v>
      </c>
      <c r="D50" s="118" t="s">
        <v>308</v>
      </c>
      <c r="E50" s="118" t="s">
        <v>46</v>
      </c>
    </row>
    <row r="51" spans="3:5">
      <c r="C51" s="126" t="s">
        <v>95</v>
      </c>
      <c r="D51" s="127">
        <v>1.4</v>
      </c>
      <c r="E51" s="127">
        <v>48</v>
      </c>
    </row>
    <row r="52" spans="3:5">
      <c r="C52" s="126" t="s">
        <v>87</v>
      </c>
      <c r="D52" s="127">
        <v>1.5</v>
      </c>
      <c r="E52" s="127">
        <v>688</v>
      </c>
    </row>
    <row r="53" spans="3:5">
      <c r="C53" s="126" t="s">
        <v>96</v>
      </c>
      <c r="D53" s="127">
        <v>1.4</v>
      </c>
      <c r="E53" s="127">
        <v>81</v>
      </c>
    </row>
    <row r="54" spans="3:5">
      <c r="C54" s="126" t="s">
        <v>88</v>
      </c>
      <c r="D54" s="127">
        <v>1.6</v>
      </c>
      <c r="E54" s="127">
        <v>1930</v>
      </c>
    </row>
    <row r="55" spans="3:5">
      <c r="C55" s="126" t="s">
        <v>97</v>
      </c>
      <c r="D55" s="127">
        <v>1.6</v>
      </c>
      <c r="E55" s="127">
        <v>487</v>
      </c>
    </row>
    <row r="56" spans="3:5">
      <c r="C56" s="126" t="s">
        <v>98</v>
      </c>
      <c r="D56" s="127">
        <v>1.4</v>
      </c>
      <c r="E56" s="127">
        <v>720</v>
      </c>
    </row>
    <row r="57" spans="3:5">
      <c r="C57" s="126" t="s">
        <v>89</v>
      </c>
      <c r="D57" s="127">
        <v>1.5</v>
      </c>
      <c r="E57" s="127">
        <v>912</v>
      </c>
    </row>
    <row r="58" spans="3:5">
      <c r="C58" s="126" t="s">
        <v>99</v>
      </c>
      <c r="D58" s="127">
        <v>1.5</v>
      </c>
      <c r="E58" s="127">
        <v>101</v>
      </c>
    </row>
    <row r="59" spans="3:5">
      <c r="C59" s="126" t="s">
        <v>100</v>
      </c>
      <c r="D59" s="127">
        <v>1.4</v>
      </c>
      <c r="E59" s="127">
        <v>100</v>
      </c>
    </row>
    <row r="60" spans="3:5">
      <c r="C60" s="126" t="s">
        <v>90</v>
      </c>
      <c r="D60" s="127">
        <v>1.5</v>
      </c>
      <c r="E60" s="127">
        <v>399</v>
      </c>
    </row>
    <row r="61" spans="3:5">
      <c r="C61" s="126" t="s">
        <v>91</v>
      </c>
      <c r="D61" s="127">
        <v>1.5</v>
      </c>
      <c r="E61" s="127">
        <v>1926</v>
      </c>
    </row>
    <row r="62" spans="3:5">
      <c r="C62" s="126" t="s">
        <v>101</v>
      </c>
      <c r="D62" s="127">
        <v>1.5</v>
      </c>
      <c r="E62" s="127">
        <v>542</v>
      </c>
    </row>
    <row r="63" spans="3:5">
      <c r="C63" s="126" t="s">
        <v>92</v>
      </c>
      <c r="D63" s="127">
        <v>1.6</v>
      </c>
      <c r="E63" s="127">
        <v>2785</v>
      </c>
    </row>
    <row r="64" spans="3:5">
      <c r="C64" s="126" t="s">
        <v>102</v>
      </c>
      <c r="D64" s="127">
        <v>1.7</v>
      </c>
      <c r="E64" s="127">
        <v>457</v>
      </c>
    </row>
    <row r="65" spans="3:5">
      <c r="C65" s="126" t="s">
        <v>93</v>
      </c>
      <c r="D65" s="127">
        <v>1.6</v>
      </c>
      <c r="E65" s="127">
        <v>1715</v>
      </c>
    </row>
    <row r="66" spans="3:5">
      <c r="C66" s="126" t="s">
        <v>94</v>
      </c>
      <c r="D66" s="127">
        <v>1.4</v>
      </c>
      <c r="E66" s="127">
        <v>299</v>
      </c>
    </row>
    <row r="67" spans="3:5">
      <c r="C67" s="126" t="s">
        <v>103</v>
      </c>
      <c r="D67" s="127">
        <v>1.6</v>
      </c>
      <c r="E67" s="127">
        <v>435</v>
      </c>
    </row>
    <row r="68" spans="3:5">
      <c r="C68" s="126" t="s">
        <v>104</v>
      </c>
      <c r="D68" s="127">
        <v>1.4</v>
      </c>
      <c r="E68" s="127">
        <v>34</v>
      </c>
    </row>
    <row r="69" spans="3:5">
      <c r="C69" s="115"/>
      <c r="D69" s="116"/>
      <c r="E69" s="116"/>
    </row>
    <row r="70" spans="3:5">
      <c r="C70" s="155" t="s">
        <v>47</v>
      </c>
      <c r="D70" s="156"/>
      <c r="E70" s="157"/>
    </row>
    <row r="71" spans="3:5">
      <c r="C71" s="128" t="s">
        <v>11</v>
      </c>
      <c r="D71" s="158">
        <v>5124</v>
      </c>
      <c r="E71" s="159"/>
    </row>
    <row r="72" spans="3:5">
      <c r="C72" s="128" t="s">
        <v>48</v>
      </c>
      <c r="D72" s="158">
        <v>5124</v>
      </c>
      <c r="E72" s="159"/>
    </row>
    <row r="73" spans="3:5">
      <c r="C73" s="147" t="s">
        <v>49</v>
      </c>
      <c r="D73" s="148"/>
      <c r="E73" s="149"/>
    </row>
    <row r="74" spans="3:5">
      <c r="C74" s="128" t="s">
        <v>50</v>
      </c>
      <c r="D74" s="150">
        <v>42982</v>
      </c>
      <c r="E74" s="151"/>
    </row>
    <row r="75" spans="3:5">
      <c r="C75" s="128" t="s">
        <v>51</v>
      </c>
      <c r="D75" s="150">
        <v>42965</v>
      </c>
      <c r="E75" s="151"/>
    </row>
    <row r="76" spans="3:5">
      <c r="C76" s="147" t="s">
        <v>391</v>
      </c>
      <c r="D76" s="148"/>
      <c r="E76" s="149"/>
    </row>
    <row r="77" spans="3:5">
      <c r="C77" s="128" t="s">
        <v>50</v>
      </c>
      <c r="D77" s="150">
        <v>43115</v>
      </c>
      <c r="E77" s="151"/>
    </row>
    <row r="78" spans="3:5">
      <c r="C78" s="128" t="s">
        <v>51</v>
      </c>
      <c r="D78" s="150">
        <v>43154</v>
      </c>
      <c r="E78" s="151"/>
    </row>
  </sheetData>
  <sheetProtection selectLockedCells="1" selectUnlockedCells="1"/>
  <mergeCells count="19">
    <mergeCell ref="C76:E76"/>
    <mergeCell ref="D77:E77"/>
    <mergeCell ref="D78:E78"/>
    <mergeCell ref="D75:E75"/>
    <mergeCell ref="C49:E49"/>
    <mergeCell ref="C70:E70"/>
    <mergeCell ref="D71:E71"/>
    <mergeCell ref="D72:E72"/>
    <mergeCell ref="C73:E73"/>
    <mergeCell ref="D74:E74"/>
    <mergeCell ref="D5:E5"/>
    <mergeCell ref="F5:G5"/>
    <mergeCell ref="C36:E36"/>
    <mergeCell ref="F36:K36"/>
    <mergeCell ref="C37:E37"/>
    <mergeCell ref="F37:K37"/>
    <mergeCell ref="H5:I5"/>
    <mergeCell ref="J5:K5"/>
    <mergeCell ref="F15:F22"/>
  </mergeCells>
  <hyperlinks>
    <hyperlink ref="C10" location="Test_items_report" display="Refer to Test items report sheet for details."/>
    <hyperlink ref="C24" location="Code_Coverage" display="Refer to Code Coverage sheet for details."/>
    <hyperlink ref="C45" location="Bug_report" display="Refer to Bug_report sheet for details."/>
  </hyperlinks>
  <pageMargins left="0.78749999999999998" right="0.78749999999999998" top="1.0527777777777778" bottom="1.0527777777777778" header="0.78749999999999998" footer="0.78749999999999998"/>
  <pageSetup scale="65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showGridLines="0" topLeftCell="A166" zoomScale="85" zoomScaleNormal="85" zoomScaleSheetLayoutView="150" workbookViewId="0">
      <selection activeCell="I169" sqref="I169"/>
    </sheetView>
  </sheetViews>
  <sheetFormatPr defaultRowHeight="12.75"/>
  <cols>
    <col min="1" max="1" width="6.25" style="27" customWidth="1"/>
    <col min="2" max="2" width="50.5" style="27" customWidth="1"/>
    <col min="3" max="4" width="14" style="28" customWidth="1"/>
    <col min="5" max="5" width="8.625" style="29" customWidth="1"/>
    <col min="6" max="6" width="8.625" style="30" customWidth="1"/>
    <col min="7" max="7" width="14" style="29" customWidth="1"/>
    <col min="8" max="9" width="14" style="27" customWidth="1"/>
    <col min="10" max="10" width="9.125" style="27" customWidth="1"/>
    <col min="11" max="11" width="30.875" style="27" customWidth="1"/>
    <col min="12" max="16384" width="9" style="27"/>
  </cols>
  <sheetData>
    <row r="1" spans="1:7" ht="18">
      <c r="A1" s="31" t="s">
        <v>9</v>
      </c>
      <c r="B1" s="32" t="s">
        <v>109</v>
      </c>
    </row>
    <row r="2" spans="1:7" ht="15.75">
      <c r="A2" s="33" t="s">
        <v>52</v>
      </c>
      <c r="B2" s="34" t="s">
        <v>53</v>
      </c>
    </row>
    <row r="3" spans="1:7" ht="15.75">
      <c r="A3" s="33" t="s">
        <v>54</v>
      </c>
      <c r="B3" s="34" t="s">
        <v>55</v>
      </c>
    </row>
    <row r="4" spans="1:7">
      <c r="A4" s="35"/>
      <c r="B4" s="36"/>
    </row>
    <row r="5" spans="1:7">
      <c r="A5" s="35"/>
      <c r="B5" s="36"/>
    </row>
    <row r="6" spans="1:7">
      <c r="A6" s="35"/>
      <c r="B6" s="37" t="s">
        <v>56</v>
      </c>
      <c r="C6" s="37" t="s">
        <v>57</v>
      </c>
      <c r="D6" s="38" t="s">
        <v>58</v>
      </c>
      <c r="E6" s="37" t="s">
        <v>15</v>
      </c>
      <c r="F6" s="38" t="s">
        <v>16</v>
      </c>
      <c r="G6" s="39" t="s">
        <v>59</v>
      </c>
    </row>
    <row r="7" spans="1:7">
      <c r="A7" s="35"/>
      <c r="B7" s="96"/>
      <c r="C7" s="97"/>
      <c r="D7" s="97"/>
      <c r="E7" s="45"/>
      <c r="F7" s="45"/>
      <c r="G7" s="46"/>
    </row>
    <row r="8" spans="1:7">
      <c r="A8" s="35"/>
      <c r="B8" s="96" t="s">
        <v>134</v>
      </c>
      <c r="C8" s="97">
        <v>43158</v>
      </c>
      <c r="D8" s="97">
        <v>43158</v>
      </c>
      <c r="E8" s="132">
        <v>106</v>
      </c>
      <c r="F8" s="45">
        <v>0</v>
      </c>
      <c r="G8" s="46">
        <v>1.857</v>
      </c>
    </row>
    <row r="9" spans="1:7">
      <c r="A9" s="35"/>
      <c r="B9" s="96" t="s">
        <v>135</v>
      </c>
      <c r="C9" s="97">
        <v>43158</v>
      </c>
      <c r="D9" s="97">
        <v>43158</v>
      </c>
      <c r="E9" s="132">
        <v>7</v>
      </c>
      <c r="F9" s="45">
        <v>0</v>
      </c>
      <c r="G9" s="46">
        <v>0.11899999999999999</v>
      </c>
    </row>
    <row r="10" spans="1:7">
      <c r="A10" s="35"/>
      <c r="B10" s="96" t="s">
        <v>136</v>
      </c>
      <c r="C10" s="97">
        <v>43158</v>
      </c>
      <c r="D10" s="97">
        <v>43158</v>
      </c>
      <c r="E10" s="132">
        <v>108</v>
      </c>
      <c r="F10" s="45">
        <v>0</v>
      </c>
      <c r="G10" s="46">
        <v>2.6429999999999998</v>
      </c>
    </row>
    <row r="11" spans="1:7">
      <c r="A11" s="35"/>
      <c r="B11" s="96" t="s">
        <v>137</v>
      </c>
      <c r="C11" s="97">
        <v>43158</v>
      </c>
      <c r="D11" s="97">
        <v>43158</v>
      </c>
      <c r="E11" s="132">
        <v>3</v>
      </c>
      <c r="F11" s="45">
        <v>0</v>
      </c>
      <c r="G11" s="46">
        <v>0.13500000000000001</v>
      </c>
    </row>
    <row r="12" spans="1:7">
      <c r="A12" s="35"/>
      <c r="B12" s="96" t="s">
        <v>138</v>
      </c>
      <c r="C12" s="97">
        <v>43158</v>
      </c>
      <c r="D12" s="97">
        <v>43158</v>
      </c>
      <c r="E12" s="132">
        <v>7</v>
      </c>
      <c r="F12" s="45">
        <v>0</v>
      </c>
      <c r="G12" s="46">
        <v>0.128</v>
      </c>
    </row>
    <row r="13" spans="1:7">
      <c r="A13" s="35"/>
      <c r="B13" s="96" t="s">
        <v>139</v>
      </c>
      <c r="C13" s="97">
        <v>43158</v>
      </c>
      <c r="D13" s="97">
        <v>43158</v>
      </c>
      <c r="E13" s="132">
        <v>26</v>
      </c>
      <c r="F13" s="45">
        <v>0</v>
      </c>
      <c r="G13" s="46">
        <v>0.47199999999999998</v>
      </c>
    </row>
    <row r="14" spans="1:7">
      <c r="A14" s="35"/>
      <c r="B14" s="96" t="s">
        <v>140</v>
      </c>
      <c r="C14" s="97">
        <v>43158</v>
      </c>
      <c r="D14" s="97">
        <v>43158</v>
      </c>
      <c r="E14" s="132">
        <v>7</v>
      </c>
      <c r="F14" s="45">
        <v>0</v>
      </c>
      <c r="G14" s="46">
        <v>0.13</v>
      </c>
    </row>
    <row r="15" spans="1:7">
      <c r="A15" s="35"/>
      <c r="B15" s="96" t="s">
        <v>141</v>
      </c>
      <c r="C15" s="97">
        <v>43158</v>
      </c>
      <c r="D15" s="97">
        <v>43158</v>
      </c>
      <c r="E15" s="132">
        <v>5</v>
      </c>
      <c r="F15" s="45">
        <v>0</v>
      </c>
      <c r="G15" s="46">
        <v>9.4E-2</v>
      </c>
    </row>
    <row r="16" spans="1:7">
      <c r="A16" s="35"/>
      <c r="B16" s="96" t="s">
        <v>142</v>
      </c>
      <c r="C16" s="97">
        <v>43158</v>
      </c>
      <c r="D16" s="97">
        <v>43158</v>
      </c>
      <c r="E16" s="132">
        <v>21</v>
      </c>
      <c r="F16" s="45">
        <v>0</v>
      </c>
      <c r="G16" s="46">
        <v>0.438</v>
      </c>
    </row>
    <row r="17" spans="1:7">
      <c r="A17" s="35"/>
      <c r="B17" s="96" t="s">
        <v>143</v>
      </c>
      <c r="C17" s="97">
        <v>43158</v>
      </c>
      <c r="D17" s="97">
        <v>43158</v>
      </c>
      <c r="E17" s="132">
        <v>6</v>
      </c>
      <c r="F17" s="45">
        <v>0</v>
      </c>
      <c r="G17" s="46">
        <v>0.127</v>
      </c>
    </row>
    <row r="18" spans="1:7">
      <c r="A18" s="35"/>
      <c r="B18" s="96" t="s">
        <v>144</v>
      </c>
      <c r="C18" s="97">
        <v>43158</v>
      </c>
      <c r="D18" s="97">
        <v>43158</v>
      </c>
      <c r="E18" s="132">
        <v>4</v>
      </c>
      <c r="F18" s="45">
        <v>0</v>
      </c>
      <c r="G18" s="46">
        <v>8.4000000000000005E-2</v>
      </c>
    </row>
    <row r="19" spans="1:7">
      <c r="A19" s="35"/>
      <c r="B19" s="96" t="s">
        <v>145</v>
      </c>
      <c r="C19" s="97">
        <v>43158</v>
      </c>
      <c r="D19" s="97">
        <v>43158</v>
      </c>
      <c r="E19" s="132">
        <v>13</v>
      </c>
      <c r="F19" s="45">
        <v>0</v>
      </c>
      <c r="G19" s="46">
        <v>0.25800000000000001</v>
      </c>
    </row>
    <row r="20" spans="1:7">
      <c r="A20" s="35"/>
      <c r="B20" s="96" t="s">
        <v>146</v>
      </c>
      <c r="C20" s="97">
        <v>43158</v>
      </c>
      <c r="D20" s="97">
        <v>43158</v>
      </c>
      <c r="E20" s="132">
        <v>9</v>
      </c>
      <c r="F20" s="45">
        <v>0</v>
      </c>
      <c r="G20" s="46">
        <v>0.17499999999999999</v>
      </c>
    </row>
    <row r="21" spans="1:7">
      <c r="A21" s="35"/>
      <c r="B21" s="96" t="s">
        <v>147</v>
      </c>
      <c r="C21" s="97">
        <v>43158</v>
      </c>
      <c r="D21" s="97">
        <v>43158</v>
      </c>
      <c r="E21" s="132">
        <v>1</v>
      </c>
      <c r="F21" s="45">
        <v>0</v>
      </c>
      <c r="G21" s="46">
        <v>0.02</v>
      </c>
    </row>
    <row r="22" spans="1:7">
      <c r="A22" s="35"/>
      <c r="B22" s="96" t="s">
        <v>148</v>
      </c>
      <c r="C22" s="97">
        <v>43158</v>
      </c>
      <c r="D22" s="97">
        <v>43158</v>
      </c>
      <c r="E22" s="132">
        <v>2</v>
      </c>
      <c r="F22" s="45">
        <v>0</v>
      </c>
      <c r="G22" s="46">
        <v>4.1000000000000002E-2</v>
      </c>
    </row>
    <row r="23" spans="1:7">
      <c r="A23" s="35"/>
      <c r="B23" s="96" t="s">
        <v>149</v>
      </c>
      <c r="C23" s="97">
        <v>43158</v>
      </c>
      <c r="D23" s="97">
        <v>43158</v>
      </c>
      <c r="E23" s="132">
        <v>1</v>
      </c>
      <c r="F23" s="45">
        <v>0</v>
      </c>
      <c r="G23" s="46">
        <v>2.3E-2</v>
      </c>
    </row>
    <row r="24" spans="1:7">
      <c r="A24" s="35"/>
      <c r="B24" s="96" t="s">
        <v>150</v>
      </c>
      <c r="C24" s="97">
        <v>43158</v>
      </c>
      <c r="D24" s="97">
        <v>43158</v>
      </c>
      <c r="E24" s="132">
        <v>3</v>
      </c>
      <c r="F24" s="45">
        <v>0</v>
      </c>
      <c r="G24" s="46">
        <v>6.7000000000000004E-2</v>
      </c>
    </row>
    <row r="25" spans="1:7">
      <c r="A25" s="35"/>
      <c r="B25" s="96" t="s">
        <v>151</v>
      </c>
      <c r="C25" s="97">
        <v>43158</v>
      </c>
      <c r="D25" s="97">
        <v>43158</v>
      </c>
      <c r="E25" s="132">
        <v>3</v>
      </c>
      <c r="F25" s="45">
        <v>0</v>
      </c>
      <c r="G25" s="46">
        <v>4.9000000000000002E-2</v>
      </c>
    </row>
    <row r="26" spans="1:7">
      <c r="A26" s="35"/>
      <c r="B26" s="96" t="s">
        <v>152</v>
      </c>
      <c r="C26" s="97">
        <v>43158</v>
      </c>
      <c r="D26" s="97">
        <v>43158</v>
      </c>
      <c r="E26" s="132">
        <v>3</v>
      </c>
      <c r="F26" s="45">
        <v>0</v>
      </c>
      <c r="G26" s="46">
        <v>5.8000000000000003E-2</v>
      </c>
    </row>
    <row r="27" spans="1:7">
      <c r="A27" s="35"/>
      <c r="B27" s="96" t="s">
        <v>153</v>
      </c>
      <c r="C27" s="97">
        <v>43158</v>
      </c>
      <c r="D27" s="97">
        <v>43158</v>
      </c>
      <c r="E27" s="132">
        <v>3</v>
      </c>
      <c r="F27" s="45">
        <v>0</v>
      </c>
      <c r="G27" s="46">
        <v>5.5E-2</v>
      </c>
    </row>
    <row r="28" spans="1:7">
      <c r="A28" s="35"/>
      <c r="B28" s="96" t="s">
        <v>154</v>
      </c>
      <c r="C28" s="97">
        <v>43158</v>
      </c>
      <c r="D28" s="97">
        <v>43158</v>
      </c>
      <c r="E28" s="132">
        <v>3</v>
      </c>
      <c r="F28" s="45">
        <v>0</v>
      </c>
      <c r="G28" s="46">
        <v>7.0999999999999994E-2</v>
      </c>
    </row>
    <row r="29" spans="1:7">
      <c r="A29" s="35"/>
      <c r="B29" s="96" t="s">
        <v>155</v>
      </c>
      <c r="C29" s="97">
        <v>43158</v>
      </c>
      <c r="D29" s="97">
        <v>43158</v>
      </c>
      <c r="E29" s="132">
        <v>1</v>
      </c>
      <c r="F29" s="45">
        <v>0</v>
      </c>
      <c r="G29" s="46">
        <v>0.02</v>
      </c>
    </row>
    <row r="30" spans="1:7">
      <c r="A30" s="35"/>
      <c r="B30" s="96" t="s">
        <v>156</v>
      </c>
      <c r="C30" s="97">
        <v>43158</v>
      </c>
      <c r="D30" s="97">
        <v>43158</v>
      </c>
      <c r="E30" s="132">
        <v>3</v>
      </c>
      <c r="F30" s="45">
        <v>0</v>
      </c>
      <c r="G30" s="46">
        <v>5.7000000000000002E-2</v>
      </c>
    </row>
    <row r="31" spans="1:7">
      <c r="A31" s="35"/>
      <c r="B31" s="96" t="s">
        <v>157</v>
      </c>
      <c r="C31" s="97">
        <v>43158</v>
      </c>
      <c r="D31" s="97">
        <v>43158</v>
      </c>
      <c r="E31" s="132">
        <v>4</v>
      </c>
      <c r="F31" s="45">
        <v>0</v>
      </c>
      <c r="G31" s="46">
        <v>6.9000000000000006E-2</v>
      </c>
    </row>
    <row r="32" spans="1:7">
      <c r="A32" s="35"/>
      <c r="B32" s="96" t="s">
        <v>158</v>
      </c>
      <c r="C32" s="97">
        <v>43158</v>
      </c>
      <c r="D32" s="97">
        <v>43158</v>
      </c>
      <c r="E32" s="132">
        <v>1</v>
      </c>
      <c r="F32" s="45">
        <v>0</v>
      </c>
      <c r="G32" s="46">
        <v>2.5999999999999999E-2</v>
      </c>
    </row>
    <row r="33" spans="1:7">
      <c r="A33" s="35"/>
      <c r="B33" s="96" t="s">
        <v>159</v>
      </c>
      <c r="C33" s="97">
        <v>43158</v>
      </c>
      <c r="D33" s="97">
        <v>43158</v>
      </c>
      <c r="E33" s="132">
        <v>9</v>
      </c>
      <c r="F33" s="45">
        <v>0</v>
      </c>
      <c r="G33" s="46">
        <v>0.16900000000000001</v>
      </c>
    </row>
    <row r="34" spans="1:7">
      <c r="A34" s="35"/>
      <c r="B34" s="96" t="s">
        <v>160</v>
      </c>
      <c r="C34" s="97">
        <v>43158</v>
      </c>
      <c r="D34" s="97">
        <v>43158</v>
      </c>
      <c r="E34" s="132">
        <v>14</v>
      </c>
      <c r="F34" s="45">
        <v>0</v>
      </c>
      <c r="G34" s="46">
        <v>0.26700000000000002</v>
      </c>
    </row>
    <row r="35" spans="1:7">
      <c r="A35" s="35"/>
      <c r="B35" s="96" t="s">
        <v>161</v>
      </c>
      <c r="C35" s="97">
        <v>43158</v>
      </c>
      <c r="D35" s="97">
        <v>43158</v>
      </c>
      <c r="E35" s="132">
        <v>2</v>
      </c>
      <c r="F35" s="45">
        <v>0</v>
      </c>
      <c r="G35" s="46">
        <v>3.9E-2</v>
      </c>
    </row>
    <row r="36" spans="1:7">
      <c r="A36" s="35"/>
      <c r="B36" s="96" t="s">
        <v>162</v>
      </c>
      <c r="C36" s="97">
        <v>43158</v>
      </c>
      <c r="D36" s="97">
        <v>43158</v>
      </c>
      <c r="E36" s="132">
        <v>3</v>
      </c>
      <c r="F36" s="45">
        <v>0</v>
      </c>
      <c r="G36" s="46">
        <v>5.8999999999999997E-2</v>
      </c>
    </row>
    <row r="37" spans="1:7">
      <c r="A37" s="35"/>
      <c r="B37" s="96" t="s">
        <v>163</v>
      </c>
      <c r="C37" s="97">
        <v>43158</v>
      </c>
      <c r="D37" s="97">
        <v>43158</v>
      </c>
      <c r="E37" s="132">
        <v>4</v>
      </c>
      <c r="F37" s="45">
        <v>0</v>
      </c>
      <c r="G37" s="46">
        <v>7.8E-2</v>
      </c>
    </row>
    <row r="38" spans="1:7">
      <c r="A38" s="35"/>
      <c r="B38" s="96" t="s">
        <v>164</v>
      </c>
      <c r="C38" s="97">
        <v>43158</v>
      </c>
      <c r="D38" s="97">
        <v>43158</v>
      </c>
      <c r="E38" s="132">
        <v>5</v>
      </c>
      <c r="F38" s="45">
        <v>0</v>
      </c>
      <c r="G38" s="46">
        <v>0.108</v>
      </c>
    </row>
    <row r="39" spans="1:7">
      <c r="A39" s="35"/>
      <c r="B39" s="96" t="s">
        <v>165</v>
      </c>
      <c r="C39" s="97">
        <v>43158</v>
      </c>
      <c r="D39" s="97">
        <v>43158</v>
      </c>
      <c r="E39" s="132">
        <v>14</v>
      </c>
      <c r="F39" s="45">
        <v>0</v>
      </c>
      <c r="G39" s="46">
        <v>0.29299999999999998</v>
      </c>
    </row>
    <row r="40" spans="1:7">
      <c r="A40" s="35"/>
      <c r="B40" s="96" t="s">
        <v>166</v>
      </c>
      <c r="C40" s="97">
        <v>43158</v>
      </c>
      <c r="D40" s="97">
        <v>43158</v>
      </c>
      <c r="E40" s="132">
        <v>19</v>
      </c>
      <c r="F40" s="45">
        <v>0</v>
      </c>
      <c r="G40" s="46">
        <v>0.33500000000000002</v>
      </c>
    </row>
    <row r="41" spans="1:7">
      <c r="A41" s="35"/>
      <c r="B41" s="98"/>
      <c r="C41" s="99"/>
      <c r="D41" s="99"/>
      <c r="E41" s="47"/>
      <c r="F41" s="48"/>
      <c r="G41" s="47"/>
    </row>
    <row r="42" spans="1:7" ht="14.25">
      <c r="A42" s="49"/>
      <c r="B42" s="100" t="s">
        <v>392</v>
      </c>
      <c r="C42" s="101"/>
      <c r="D42" s="102"/>
      <c r="E42" s="79"/>
      <c r="F42" s="80"/>
      <c r="G42" s="81"/>
    </row>
    <row r="43" spans="1:7" ht="14.25">
      <c r="A43" s="49"/>
      <c r="B43" s="103" t="s">
        <v>393</v>
      </c>
      <c r="C43" s="27"/>
      <c r="D43" s="104"/>
      <c r="G43" s="50"/>
    </row>
    <row r="44" spans="1:7" ht="14.25">
      <c r="A44" s="49"/>
      <c r="B44" s="103" t="s">
        <v>84</v>
      </c>
      <c r="C44" s="27"/>
      <c r="D44" s="104"/>
      <c r="G44" s="50"/>
    </row>
    <row r="45" spans="1:7" ht="14.25">
      <c r="A45" s="49"/>
      <c r="B45" s="105" t="s">
        <v>167</v>
      </c>
      <c r="C45" s="106"/>
      <c r="D45" s="107"/>
      <c r="E45" s="82"/>
      <c r="F45" s="51"/>
      <c r="G45" s="83"/>
    </row>
    <row r="46" spans="1:7">
      <c r="C46" s="52"/>
      <c r="D46" s="52"/>
      <c r="G46" s="53"/>
    </row>
    <row r="47" spans="1:7" ht="15.75">
      <c r="A47" s="33" t="s">
        <v>62</v>
      </c>
      <c r="B47" s="34" t="s">
        <v>63</v>
      </c>
    </row>
    <row r="48" spans="1:7">
      <c r="A48" s="35"/>
      <c r="B48" s="36"/>
    </row>
    <row r="49" spans="2:7">
      <c r="B49" s="37" t="s">
        <v>56</v>
      </c>
      <c r="C49" s="37" t="s">
        <v>57</v>
      </c>
      <c r="D49" s="38" t="s">
        <v>58</v>
      </c>
      <c r="E49" s="37" t="s">
        <v>15</v>
      </c>
      <c r="F49" s="38" t="s">
        <v>16</v>
      </c>
      <c r="G49" s="39" t="s">
        <v>59</v>
      </c>
    </row>
    <row r="50" spans="2:7">
      <c r="B50" s="40"/>
      <c r="C50" s="41"/>
      <c r="D50" s="41"/>
      <c r="E50" s="42"/>
      <c r="F50" s="43"/>
      <c r="G50" s="44"/>
    </row>
    <row r="51" spans="2:7">
      <c r="B51" s="96" t="s">
        <v>134</v>
      </c>
      <c r="C51" s="97">
        <v>43158</v>
      </c>
      <c r="D51" s="97">
        <v>43158</v>
      </c>
      <c r="E51" s="132">
        <v>106</v>
      </c>
      <c r="F51" s="45">
        <v>0</v>
      </c>
      <c r="G51" s="46">
        <v>2.0390000000000001</v>
      </c>
    </row>
    <row r="52" spans="2:7">
      <c r="B52" s="96" t="s">
        <v>135</v>
      </c>
      <c r="C52" s="97">
        <v>43158</v>
      </c>
      <c r="D52" s="97">
        <v>43158</v>
      </c>
      <c r="E52" s="132">
        <v>7</v>
      </c>
      <c r="F52" s="45">
        <v>0</v>
      </c>
      <c r="G52" s="46">
        <v>0.127</v>
      </c>
    </row>
    <row r="53" spans="2:7">
      <c r="B53" s="96" t="s">
        <v>136</v>
      </c>
      <c r="C53" s="97">
        <v>43158</v>
      </c>
      <c r="D53" s="97">
        <v>43158</v>
      </c>
      <c r="E53" s="132">
        <v>108</v>
      </c>
      <c r="F53" s="45">
        <v>0</v>
      </c>
      <c r="G53" s="46">
        <v>2.69</v>
      </c>
    </row>
    <row r="54" spans="2:7">
      <c r="B54" s="96" t="s">
        <v>137</v>
      </c>
      <c r="C54" s="97">
        <v>43158</v>
      </c>
      <c r="D54" s="97">
        <v>43158</v>
      </c>
      <c r="E54" s="132">
        <v>3</v>
      </c>
      <c r="F54" s="45">
        <v>0</v>
      </c>
      <c r="G54" s="46">
        <v>0.14199999999999999</v>
      </c>
    </row>
    <row r="55" spans="2:7">
      <c r="B55" s="96" t="s">
        <v>138</v>
      </c>
      <c r="C55" s="97">
        <v>43158</v>
      </c>
      <c r="D55" s="97">
        <v>43158</v>
      </c>
      <c r="E55" s="132">
        <v>7</v>
      </c>
      <c r="F55" s="45">
        <v>0</v>
      </c>
      <c r="G55" s="46">
        <v>0.13800000000000001</v>
      </c>
    </row>
    <row r="56" spans="2:7">
      <c r="B56" s="96" t="s">
        <v>168</v>
      </c>
      <c r="C56" s="97">
        <v>43158</v>
      </c>
      <c r="D56" s="97">
        <v>43158</v>
      </c>
      <c r="E56" s="132">
        <v>1</v>
      </c>
      <c r="F56" s="45">
        <v>0</v>
      </c>
      <c r="G56" s="46">
        <v>1.7000000000000001E-2</v>
      </c>
    </row>
    <row r="57" spans="2:7">
      <c r="B57" s="96" t="s">
        <v>169</v>
      </c>
      <c r="C57" s="97">
        <v>43158</v>
      </c>
      <c r="D57" s="97">
        <v>43158</v>
      </c>
      <c r="E57" s="132">
        <v>1</v>
      </c>
      <c r="F57" s="45">
        <v>0</v>
      </c>
      <c r="G57" s="46">
        <v>2.5999999999999999E-2</v>
      </c>
    </row>
    <row r="58" spans="2:7">
      <c r="B58" s="96" t="s">
        <v>170</v>
      </c>
      <c r="C58" s="97">
        <v>43158</v>
      </c>
      <c r="D58" s="97">
        <v>43158</v>
      </c>
      <c r="E58" s="132">
        <v>1</v>
      </c>
      <c r="F58" s="45">
        <v>0</v>
      </c>
      <c r="G58" s="46">
        <v>1.9E-2</v>
      </c>
    </row>
    <row r="59" spans="2:7">
      <c r="B59" s="96" t="s">
        <v>171</v>
      </c>
      <c r="C59" s="97">
        <v>43158</v>
      </c>
      <c r="D59" s="97">
        <v>43158</v>
      </c>
      <c r="E59" s="132">
        <v>1</v>
      </c>
      <c r="F59" s="45">
        <v>0</v>
      </c>
      <c r="G59" s="46">
        <v>1.7000000000000001E-2</v>
      </c>
    </row>
    <row r="60" spans="2:7">
      <c r="B60" s="96" t="s">
        <v>172</v>
      </c>
      <c r="C60" s="97">
        <v>43158</v>
      </c>
      <c r="D60" s="97">
        <v>43158</v>
      </c>
      <c r="E60" s="132">
        <v>1</v>
      </c>
      <c r="F60" s="45">
        <v>0</v>
      </c>
      <c r="G60" s="46">
        <v>2.1000000000000001E-2</v>
      </c>
    </row>
    <row r="61" spans="2:7">
      <c r="B61" s="96" t="s">
        <v>173</v>
      </c>
      <c r="C61" s="97">
        <v>43158</v>
      </c>
      <c r="D61" s="97">
        <v>43158</v>
      </c>
      <c r="E61" s="132">
        <v>1</v>
      </c>
      <c r="F61" s="45">
        <v>0</v>
      </c>
      <c r="G61" s="46">
        <v>0.02</v>
      </c>
    </row>
    <row r="62" spans="2:7">
      <c r="B62" s="96" t="s">
        <v>139</v>
      </c>
      <c r="C62" s="97">
        <v>43158</v>
      </c>
      <c r="D62" s="97">
        <v>43158</v>
      </c>
      <c r="E62" s="132">
        <v>26</v>
      </c>
      <c r="F62" s="45">
        <v>0</v>
      </c>
      <c r="G62" s="46">
        <v>0.46899999999999997</v>
      </c>
    </row>
    <row r="63" spans="2:7">
      <c r="B63" s="96" t="s">
        <v>140</v>
      </c>
      <c r="C63" s="97">
        <v>43158</v>
      </c>
      <c r="D63" s="97">
        <v>43158</v>
      </c>
      <c r="E63" s="132">
        <v>7</v>
      </c>
      <c r="F63" s="45">
        <v>0</v>
      </c>
      <c r="G63" s="46">
        <v>0.13</v>
      </c>
    </row>
    <row r="64" spans="2:7">
      <c r="B64" s="96" t="s">
        <v>141</v>
      </c>
      <c r="C64" s="97">
        <v>43158</v>
      </c>
      <c r="D64" s="97">
        <v>43158</v>
      </c>
      <c r="E64" s="132">
        <v>5</v>
      </c>
      <c r="F64" s="45">
        <v>0</v>
      </c>
      <c r="G64" s="46">
        <v>9.2999999999999999E-2</v>
      </c>
    </row>
    <row r="65" spans="1:7">
      <c r="B65" s="96" t="s">
        <v>142</v>
      </c>
      <c r="C65" s="97">
        <v>43158</v>
      </c>
      <c r="D65" s="97">
        <v>43158</v>
      </c>
      <c r="E65" s="132">
        <v>21</v>
      </c>
      <c r="F65" s="45">
        <v>0</v>
      </c>
      <c r="G65" s="46">
        <v>0.36299999999999999</v>
      </c>
    </row>
    <row r="66" spans="1:7">
      <c r="B66" s="96" t="s">
        <v>143</v>
      </c>
      <c r="C66" s="97">
        <v>43158</v>
      </c>
      <c r="D66" s="97">
        <v>43158</v>
      </c>
      <c r="E66" s="132">
        <v>6</v>
      </c>
      <c r="F66" s="45">
        <v>0</v>
      </c>
      <c r="G66" s="46">
        <v>0.11899999999999999</v>
      </c>
    </row>
    <row r="67" spans="1:7">
      <c r="B67" s="96" t="s">
        <v>144</v>
      </c>
      <c r="C67" s="97">
        <v>43158</v>
      </c>
      <c r="D67" s="97">
        <v>43158</v>
      </c>
      <c r="E67" s="132">
        <v>2</v>
      </c>
      <c r="F67" s="45">
        <v>0</v>
      </c>
      <c r="G67" s="46">
        <v>4.9000000000000002E-2</v>
      </c>
    </row>
    <row r="68" spans="1:7">
      <c r="B68" s="96" t="s">
        <v>155</v>
      </c>
      <c r="C68" s="97">
        <v>43158</v>
      </c>
      <c r="D68" s="97">
        <v>43158</v>
      </c>
      <c r="E68" s="132">
        <v>1</v>
      </c>
      <c r="F68" s="45">
        <v>0</v>
      </c>
      <c r="G68" s="46">
        <v>2.5999999999999999E-2</v>
      </c>
    </row>
    <row r="69" spans="1:7">
      <c r="A69" s="35"/>
      <c r="B69" s="96" t="s">
        <v>157</v>
      </c>
      <c r="C69" s="97">
        <v>43158</v>
      </c>
      <c r="D69" s="97">
        <v>43158</v>
      </c>
      <c r="E69" s="132">
        <v>4</v>
      </c>
      <c r="F69" s="45">
        <v>0</v>
      </c>
      <c r="G69" s="46">
        <v>7.6999999999999999E-2</v>
      </c>
    </row>
    <row r="70" spans="1:7">
      <c r="A70" s="35"/>
      <c r="B70" s="96" t="s">
        <v>158</v>
      </c>
      <c r="C70" s="97">
        <v>43158</v>
      </c>
      <c r="D70" s="97">
        <v>43158</v>
      </c>
      <c r="E70" s="132">
        <v>1</v>
      </c>
      <c r="F70" s="45">
        <v>0</v>
      </c>
      <c r="G70" s="46">
        <v>2.1999999999999999E-2</v>
      </c>
    </row>
    <row r="71" spans="1:7">
      <c r="A71" s="35"/>
      <c r="B71" s="96" t="s">
        <v>159</v>
      </c>
      <c r="C71" s="97">
        <v>43158</v>
      </c>
      <c r="D71" s="97">
        <v>43158</v>
      </c>
      <c r="E71" s="132">
        <v>9</v>
      </c>
      <c r="F71" s="45">
        <v>0</v>
      </c>
      <c r="G71" s="46">
        <v>0.155</v>
      </c>
    </row>
    <row r="72" spans="1:7">
      <c r="A72" s="35"/>
      <c r="B72" s="96" t="s">
        <v>160</v>
      </c>
      <c r="C72" s="97">
        <v>43158</v>
      </c>
      <c r="D72" s="97">
        <v>43158</v>
      </c>
      <c r="E72" s="132">
        <v>14</v>
      </c>
      <c r="F72" s="45">
        <v>0</v>
      </c>
      <c r="G72" s="46">
        <v>0.27100000000000002</v>
      </c>
    </row>
    <row r="73" spans="1:7">
      <c r="A73" s="35"/>
      <c r="B73" s="96" t="s">
        <v>161</v>
      </c>
      <c r="C73" s="97">
        <v>43158</v>
      </c>
      <c r="D73" s="97">
        <v>43158</v>
      </c>
      <c r="E73" s="132">
        <v>2</v>
      </c>
      <c r="F73" s="45">
        <v>0</v>
      </c>
      <c r="G73" s="46">
        <v>0.04</v>
      </c>
    </row>
    <row r="74" spans="1:7">
      <c r="A74" s="35"/>
      <c r="B74" s="96" t="s">
        <v>162</v>
      </c>
      <c r="C74" s="97">
        <v>43158</v>
      </c>
      <c r="D74" s="97">
        <v>43158</v>
      </c>
      <c r="E74" s="132">
        <v>3</v>
      </c>
      <c r="F74" s="45">
        <v>0</v>
      </c>
      <c r="G74" s="46">
        <v>5.8000000000000003E-2</v>
      </c>
    </row>
    <row r="75" spans="1:7">
      <c r="A75" s="35"/>
      <c r="B75" s="96" t="s">
        <v>163</v>
      </c>
      <c r="C75" s="97">
        <v>43158</v>
      </c>
      <c r="D75" s="97">
        <v>43158</v>
      </c>
      <c r="E75" s="132">
        <v>4</v>
      </c>
      <c r="F75" s="45">
        <v>0</v>
      </c>
      <c r="G75" s="46">
        <v>7.9000000000000001E-2</v>
      </c>
    </row>
    <row r="76" spans="1:7">
      <c r="A76" s="35"/>
      <c r="B76" s="96" t="s">
        <v>164</v>
      </c>
      <c r="C76" s="97">
        <v>43158</v>
      </c>
      <c r="D76" s="97">
        <v>43158</v>
      </c>
      <c r="E76" s="132">
        <v>5</v>
      </c>
      <c r="F76" s="45">
        <v>0</v>
      </c>
      <c r="G76" s="46">
        <v>0.105</v>
      </c>
    </row>
    <row r="77" spans="1:7">
      <c r="A77" s="35"/>
      <c r="B77" s="96" t="s">
        <v>145</v>
      </c>
      <c r="C77" s="97">
        <v>43158</v>
      </c>
      <c r="D77" s="97">
        <v>43158</v>
      </c>
      <c r="E77" s="132">
        <v>13</v>
      </c>
      <c r="F77" s="45">
        <v>0</v>
      </c>
      <c r="G77" s="46">
        <v>0.22600000000000001</v>
      </c>
    </row>
    <row r="78" spans="1:7">
      <c r="A78" s="35"/>
      <c r="B78" s="96" t="s">
        <v>146</v>
      </c>
      <c r="C78" s="97">
        <v>43158</v>
      </c>
      <c r="D78" s="97">
        <v>43158</v>
      </c>
      <c r="E78" s="132">
        <v>9</v>
      </c>
      <c r="F78" s="45">
        <v>0</v>
      </c>
      <c r="G78" s="46">
        <v>0.17899999999999999</v>
      </c>
    </row>
    <row r="79" spans="1:7">
      <c r="A79" s="35"/>
      <c r="B79" s="96" t="s">
        <v>147</v>
      </c>
      <c r="C79" s="97">
        <v>43158</v>
      </c>
      <c r="D79" s="97">
        <v>43158</v>
      </c>
      <c r="E79" s="132">
        <v>1</v>
      </c>
      <c r="F79" s="45">
        <v>0</v>
      </c>
      <c r="G79" s="46">
        <v>1.6E-2</v>
      </c>
    </row>
    <row r="80" spans="1:7">
      <c r="A80" s="35"/>
      <c r="B80" s="96" t="s">
        <v>148</v>
      </c>
      <c r="C80" s="97">
        <v>43158</v>
      </c>
      <c r="D80" s="97">
        <v>43158</v>
      </c>
      <c r="E80" s="132">
        <v>2</v>
      </c>
      <c r="F80" s="45">
        <v>0</v>
      </c>
      <c r="G80" s="46">
        <v>3.9E-2</v>
      </c>
    </row>
    <row r="81" spans="1:13">
      <c r="A81" s="35"/>
      <c r="B81" s="96" t="s">
        <v>149</v>
      </c>
      <c r="C81" s="97">
        <v>43158</v>
      </c>
      <c r="D81" s="97">
        <v>43158</v>
      </c>
      <c r="E81" s="132">
        <v>1</v>
      </c>
      <c r="F81" s="45">
        <v>0</v>
      </c>
      <c r="G81" s="46">
        <v>2.4E-2</v>
      </c>
    </row>
    <row r="82" spans="1:13">
      <c r="A82" s="35"/>
      <c r="B82" s="96" t="s">
        <v>150</v>
      </c>
      <c r="C82" s="97">
        <v>43158</v>
      </c>
      <c r="D82" s="97">
        <v>43158</v>
      </c>
      <c r="E82" s="132">
        <v>3</v>
      </c>
      <c r="F82" s="45">
        <v>0</v>
      </c>
      <c r="G82" s="46">
        <v>7.8E-2</v>
      </c>
    </row>
    <row r="83" spans="1:13">
      <c r="A83" s="35"/>
      <c r="B83" s="96" t="s">
        <v>151</v>
      </c>
      <c r="C83" s="97">
        <v>43158</v>
      </c>
      <c r="D83" s="97">
        <v>43158</v>
      </c>
      <c r="E83" s="132">
        <v>3</v>
      </c>
      <c r="F83" s="45">
        <v>0</v>
      </c>
      <c r="G83" s="46">
        <v>6.4000000000000001E-2</v>
      </c>
    </row>
    <row r="84" spans="1:13">
      <c r="A84" s="35"/>
      <c r="B84" s="96" t="s">
        <v>152</v>
      </c>
      <c r="C84" s="97">
        <v>43158</v>
      </c>
      <c r="D84" s="97">
        <v>43158</v>
      </c>
      <c r="E84" s="132">
        <v>3</v>
      </c>
      <c r="F84" s="45">
        <v>0</v>
      </c>
      <c r="G84" s="46">
        <v>5.8000000000000003E-2</v>
      </c>
    </row>
    <row r="85" spans="1:13">
      <c r="A85" s="35"/>
      <c r="B85" s="96" t="s">
        <v>153</v>
      </c>
      <c r="C85" s="97">
        <v>43158</v>
      </c>
      <c r="D85" s="97">
        <v>43158</v>
      </c>
      <c r="E85" s="132">
        <v>3</v>
      </c>
      <c r="F85" s="45">
        <v>0</v>
      </c>
      <c r="G85" s="46">
        <v>0.08</v>
      </c>
    </row>
    <row r="86" spans="1:13">
      <c r="A86" s="35"/>
      <c r="B86" s="96" t="s">
        <v>154</v>
      </c>
      <c r="C86" s="97">
        <v>43158</v>
      </c>
      <c r="D86" s="97">
        <v>43158</v>
      </c>
      <c r="E86" s="132">
        <v>2</v>
      </c>
      <c r="F86" s="45">
        <v>0</v>
      </c>
      <c r="G86" s="46">
        <v>4.9000000000000002E-2</v>
      </c>
    </row>
    <row r="87" spans="1:13">
      <c r="A87" s="35"/>
      <c r="B87" s="96" t="s">
        <v>156</v>
      </c>
      <c r="C87" s="97">
        <v>43158</v>
      </c>
      <c r="D87" s="97">
        <v>43158</v>
      </c>
      <c r="E87" s="132">
        <v>3</v>
      </c>
      <c r="F87" s="45">
        <v>0</v>
      </c>
      <c r="G87" s="46">
        <v>5.8999999999999997E-2</v>
      </c>
    </row>
    <row r="88" spans="1:13">
      <c r="A88" s="35"/>
      <c r="B88" s="96" t="s">
        <v>165</v>
      </c>
      <c r="C88" s="97">
        <v>43158</v>
      </c>
      <c r="D88" s="97">
        <v>43158</v>
      </c>
      <c r="E88" s="132">
        <v>14</v>
      </c>
      <c r="F88" s="45">
        <v>0</v>
      </c>
      <c r="G88" s="46">
        <v>0.26900000000000002</v>
      </c>
      <c r="L88" s="88"/>
      <c r="M88" s="88"/>
    </row>
    <row r="89" spans="1:13">
      <c r="A89" s="35"/>
      <c r="B89" s="96" t="s">
        <v>166</v>
      </c>
      <c r="C89" s="97">
        <v>43158</v>
      </c>
      <c r="D89" s="97">
        <v>43158</v>
      </c>
      <c r="E89" s="132">
        <v>19</v>
      </c>
      <c r="F89" s="45">
        <v>0</v>
      </c>
      <c r="G89" s="46">
        <v>0.34599999999999997</v>
      </c>
      <c r="K89" s="1"/>
      <c r="L89" s="88"/>
      <c r="M89" s="88"/>
    </row>
    <row r="90" spans="1:13">
      <c r="A90" s="35"/>
      <c r="B90" s="98"/>
      <c r="C90" s="99"/>
      <c r="D90" s="99"/>
      <c r="E90" s="47"/>
      <c r="F90" s="48"/>
      <c r="G90" s="47"/>
    </row>
    <row r="91" spans="1:13">
      <c r="B91" s="100" t="s">
        <v>394</v>
      </c>
      <c r="C91" s="101"/>
      <c r="D91" s="102"/>
      <c r="E91" s="79"/>
      <c r="F91" s="80"/>
      <c r="G91" s="81"/>
    </row>
    <row r="92" spans="1:13">
      <c r="B92" s="103" t="s">
        <v>395</v>
      </c>
      <c r="C92" s="27"/>
      <c r="D92" s="104"/>
      <c r="G92" s="50"/>
      <c r="K92" s="1"/>
    </row>
    <row r="93" spans="1:13">
      <c r="B93" s="103" t="s">
        <v>61</v>
      </c>
      <c r="C93" s="27"/>
      <c r="D93" s="104"/>
      <c r="G93" s="50"/>
      <c r="K93" s="1"/>
    </row>
    <row r="94" spans="1:13">
      <c r="B94" s="105" t="s">
        <v>174</v>
      </c>
      <c r="C94" s="106"/>
      <c r="D94" s="107"/>
      <c r="E94" s="82"/>
      <c r="F94" s="51"/>
      <c r="G94" s="83"/>
      <c r="K94" s="1"/>
    </row>
    <row r="95" spans="1:13">
      <c r="C95" s="52"/>
      <c r="D95" s="52"/>
      <c r="G95" s="53"/>
      <c r="K95" s="1"/>
    </row>
    <row r="96" spans="1:13" ht="15.75">
      <c r="A96" s="33" t="s">
        <v>64</v>
      </c>
      <c r="B96" s="34" t="s">
        <v>131</v>
      </c>
    </row>
    <row r="97" spans="1:7" ht="15.75">
      <c r="A97" s="33" t="s">
        <v>65</v>
      </c>
      <c r="B97" s="34" t="s">
        <v>55</v>
      </c>
    </row>
    <row r="98" spans="1:7">
      <c r="A98" s="35"/>
      <c r="B98" s="36"/>
    </row>
    <row r="99" spans="1:7">
      <c r="A99" s="35"/>
      <c r="B99" s="36"/>
    </row>
    <row r="100" spans="1:7">
      <c r="A100" s="35"/>
      <c r="B100" s="37" t="s">
        <v>56</v>
      </c>
      <c r="C100" s="37" t="s">
        <v>57</v>
      </c>
      <c r="D100" s="38" t="s">
        <v>58</v>
      </c>
      <c r="E100" s="37" t="s">
        <v>15</v>
      </c>
      <c r="F100" s="38" t="s">
        <v>16</v>
      </c>
      <c r="G100" s="39" t="s">
        <v>59</v>
      </c>
    </row>
    <row r="101" spans="1:7">
      <c r="A101" s="35"/>
      <c r="B101" s="96"/>
      <c r="C101" s="97"/>
      <c r="D101" s="97"/>
      <c r="E101" s="45"/>
      <c r="F101" s="45"/>
      <c r="G101" s="46"/>
    </row>
    <row r="102" spans="1:7">
      <c r="A102" s="35"/>
      <c r="B102" s="96" t="s">
        <v>134</v>
      </c>
      <c r="C102" s="97">
        <v>43158</v>
      </c>
      <c r="D102" s="97">
        <v>43158</v>
      </c>
      <c r="E102" s="132">
        <v>106</v>
      </c>
      <c r="F102" s="45">
        <v>0</v>
      </c>
      <c r="G102" s="46">
        <v>2.4340000000000002</v>
      </c>
    </row>
    <row r="103" spans="1:7">
      <c r="A103" s="35"/>
      <c r="B103" s="96" t="s">
        <v>135</v>
      </c>
      <c r="C103" s="97">
        <v>43158</v>
      </c>
      <c r="D103" s="97">
        <v>43158</v>
      </c>
      <c r="E103" s="132">
        <v>7</v>
      </c>
      <c r="F103" s="45">
        <v>0</v>
      </c>
      <c r="G103" s="46">
        <v>0.151</v>
      </c>
    </row>
    <row r="104" spans="1:7">
      <c r="A104" s="35"/>
      <c r="B104" s="96" t="s">
        <v>136</v>
      </c>
      <c r="C104" s="97">
        <v>43158</v>
      </c>
      <c r="D104" s="97">
        <v>43158</v>
      </c>
      <c r="E104" s="132">
        <v>108</v>
      </c>
      <c r="F104" s="45">
        <v>0</v>
      </c>
      <c r="G104" s="46">
        <v>3.153</v>
      </c>
    </row>
    <row r="105" spans="1:7">
      <c r="A105" s="35"/>
      <c r="B105" s="96" t="s">
        <v>137</v>
      </c>
      <c r="C105" s="97">
        <v>43158</v>
      </c>
      <c r="D105" s="97">
        <v>43158</v>
      </c>
      <c r="E105" s="132">
        <v>3</v>
      </c>
      <c r="F105" s="45">
        <v>0</v>
      </c>
      <c r="G105" s="46">
        <v>0.18</v>
      </c>
    </row>
    <row r="106" spans="1:7">
      <c r="A106" s="35"/>
      <c r="B106" s="96" t="s">
        <v>138</v>
      </c>
      <c r="C106" s="97">
        <v>43158</v>
      </c>
      <c r="D106" s="97">
        <v>43158</v>
      </c>
      <c r="E106" s="132">
        <v>7</v>
      </c>
      <c r="F106" s="45">
        <v>0</v>
      </c>
      <c r="G106" s="46">
        <v>0.17299999999999999</v>
      </c>
    </row>
    <row r="107" spans="1:7">
      <c r="A107" s="35"/>
      <c r="B107" s="96" t="s">
        <v>139</v>
      </c>
      <c r="C107" s="97">
        <v>43158</v>
      </c>
      <c r="D107" s="97">
        <v>43158</v>
      </c>
      <c r="E107" s="132">
        <v>26</v>
      </c>
      <c r="F107" s="45">
        <v>0</v>
      </c>
      <c r="G107" s="46">
        <v>0.65300000000000002</v>
      </c>
    </row>
    <row r="108" spans="1:7">
      <c r="A108" s="35"/>
      <c r="B108" s="96" t="s">
        <v>140</v>
      </c>
      <c r="C108" s="97">
        <v>43158</v>
      </c>
      <c r="D108" s="97">
        <v>43158</v>
      </c>
      <c r="E108" s="132">
        <v>7</v>
      </c>
      <c r="F108" s="45">
        <v>0</v>
      </c>
      <c r="G108" s="46">
        <v>0.17100000000000001</v>
      </c>
    </row>
    <row r="109" spans="1:7">
      <c r="A109" s="35"/>
      <c r="B109" s="96" t="s">
        <v>141</v>
      </c>
      <c r="C109" s="97">
        <v>43158</v>
      </c>
      <c r="D109" s="97">
        <v>43158</v>
      </c>
      <c r="E109" s="132">
        <v>5</v>
      </c>
      <c r="F109" s="45">
        <v>0</v>
      </c>
      <c r="G109" s="46">
        <v>0.11600000000000001</v>
      </c>
    </row>
    <row r="110" spans="1:7">
      <c r="A110" s="35"/>
      <c r="B110" s="96" t="s">
        <v>142</v>
      </c>
      <c r="C110" s="97">
        <v>43158</v>
      </c>
      <c r="D110" s="97">
        <v>43158</v>
      </c>
      <c r="E110" s="132">
        <v>21</v>
      </c>
      <c r="F110" s="45">
        <v>0</v>
      </c>
      <c r="G110" s="46">
        <v>0.51800000000000002</v>
      </c>
    </row>
    <row r="111" spans="1:7">
      <c r="A111" s="35"/>
      <c r="B111" s="96" t="s">
        <v>143</v>
      </c>
      <c r="C111" s="97">
        <v>43158</v>
      </c>
      <c r="D111" s="97">
        <v>43158</v>
      </c>
      <c r="E111" s="132">
        <v>6</v>
      </c>
      <c r="F111" s="45">
        <v>0</v>
      </c>
      <c r="G111" s="46">
        <v>0.14799999999999999</v>
      </c>
    </row>
    <row r="112" spans="1:7">
      <c r="A112" s="35"/>
      <c r="B112" s="96" t="s">
        <v>144</v>
      </c>
      <c r="C112" s="97">
        <v>43158</v>
      </c>
      <c r="D112" s="97">
        <v>43158</v>
      </c>
      <c r="E112" s="132">
        <v>4</v>
      </c>
      <c r="F112" s="45">
        <v>0</v>
      </c>
      <c r="G112" s="46">
        <v>9.4E-2</v>
      </c>
    </row>
    <row r="113" spans="1:7">
      <c r="A113" s="35"/>
      <c r="B113" s="96" t="s">
        <v>145</v>
      </c>
      <c r="C113" s="97">
        <v>43158</v>
      </c>
      <c r="D113" s="97">
        <v>43158</v>
      </c>
      <c r="E113" s="132">
        <v>13</v>
      </c>
      <c r="F113" s="45">
        <v>0</v>
      </c>
      <c r="G113" s="46">
        <v>0.318</v>
      </c>
    </row>
    <row r="114" spans="1:7">
      <c r="A114" s="35"/>
      <c r="B114" s="96" t="s">
        <v>146</v>
      </c>
      <c r="C114" s="97">
        <v>43158</v>
      </c>
      <c r="D114" s="97">
        <v>43158</v>
      </c>
      <c r="E114" s="132">
        <v>9</v>
      </c>
      <c r="F114" s="45">
        <v>0</v>
      </c>
      <c r="G114" s="46">
        <v>0.21199999999999999</v>
      </c>
    </row>
    <row r="115" spans="1:7">
      <c r="A115" s="35"/>
      <c r="B115" s="96" t="s">
        <v>147</v>
      </c>
      <c r="C115" s="97">
        <v>43158</v>
      </c>
      <c r="D115" s="97">
        <v>43158</v>
      </c>
      <c r="E115" s="132">
        <v>1</v>
      </c>
      <c r="F115" s="45">
        <v>0</v>
      </c>
      <c r="G115" s="46">
        <v>2.5000000000000001E-2</v>
      </c>
    </row>
    <row r="116" spans="1:7">
      <c r="A116" s="35"/>
      <c r="B116" s="96" t="s">
        <v>148</v>
      </c>
      <c r="C116" s="97">
        <v>43158</v>
      </c>
      <c r="D116" s="97">
        <v>43158</v>
      </c>
      <c r="E116" s="132">
        <v>2</v>
      </c>
      <c r="F116" s="45">
        <v>0</v>
      </c>
      <c r="G116" s="46">
        <v>5.2999999999999999E-2</v>
      </c>
    </row>
    <row r="117" spans="1:7">
      <c r="A117" s="35"/>
      <c r="B117" s="96" t="s">
        <v>149</v>
      </c>
      <c r="C117" s="97">
        <v>43158</v>
      </c>
      <c r="D117" s="97">
        <v>43158</v>
      </c>
      <c r="E117" s="132">
        <v>1</v>
      </c>
      <c r="F117" s="45">
        <v>0</v>
      </c>
      <c r="G117" s="46">
        <v>2.5999999999999999E-2</v>
      </c>
    </row>
    <row r="118" spans="1:7">
      <c r="A118" s="35"/>
      <c r="B118" s="96" t="s">
        <v>150</v>
      </c>
      <c r="C118" s="97">
        <v>43158</v>
      </c>
      <c r="D118" s="97">
        <v>43158</v>
      </c>
      <c r="E118" s="132">
        <v>3</v>
      </c>
      <c r="F118" s="45">
        <v>0</v>
      </c>
      <c r="G118" s="46">
        <v>7.4999999999999997E-2</v>
      </c>
    </row>
    <row r="119" spans="1:7">
      <c r="A119" s="35"/>
      <c r="B119" s="96" t="s">
        <v>151</v>
      </c>
      <c r="C119" s="97">
        <v>43158</v>
      </c>
      <c r="D119" s="97">
        <v>43158</v>
      </c>
      <c r="E119" s="132">
        <v>3</v>
      </c>
      <c r="F119" s="45">
        <v>0</v>
      </c>
      <c r="G119" s="46">
        <v>7.5999999999999998E-2</v>
      </c>
    </row>
    <row r="120" spans="1:7">
      <c r="A120" s="35"/>
      <c r="B120" s="96" t="s">
        <v>152</v>
      </c>
      <c r="C120" s="97">
        <v>43158</v>
      </c>
      <c r="D120" s="97">
        <v>43158</v>
      </c>
      <c r="E120" s="132">
        <v>3</v>
      </c>
      <c r="F120" s="45">
        <v>0</v>
      </c>
      <c r="G120" s="46">
        <v>7.4999999999999997E-2</v>
      </c>
    </row>
    <row r="121" spans="1:7">
      <c r="A121" s="35"/>
      <c r="B121" s="96" t="s">
        <v>153</v>
      </c>
      <c r="C121" s="97">
        <v>43158</v>
      </c>
      <c r="D121" s="97">
        <v>43158</v>
      </c>
      <c r="E121" s="132">
        <v>3</v>
      </c>
      <c r="F121" s="45">
        <v>0</v>
      </c>
      <c r="G121" s="46">
        <v>7.1999999999999995E-2</v>
      </c>
    </row>
    <row r="122" spans="1:7">
      <c r="A122" s="35"/>
      <c r="B122" s="96" t="s">
        <v>154</v>
      </c>
      <c r="C122" s="97">
        <v>43158</v>
      </c>
      <c r="D122" s="97">
        <v>43158</v>
      </c>
      <c r="E122" s="132">
        <v>3</v>
      </c>
      <c r="F122" s="45">
        <v>0</v>
      </c>
      <c r="G122" s="46">
        <v>8.1000000000000003E-2</v>
      </c>
    </row>
    <row r="123" spans="1:7">
      <c r="A123" s="35"/>
      <c r="B123" s="96" t="s">
        <v>155</v>
      </c>
      <c r="C123" s="97">
        <v>43158</v>
      </c>
      <c r="D123" s="97">
        <v>43158</v>
      </c>
      <c r="E123" s="132">
        <v>1</v>
      </c>
      <c r="F123" s="45">
        <v>0</v>
      </c>
      <c r="G123" s="46">
        <v>2.4E-2</v>
      </c>
    </row>
    <row r="124" spans="1:7">
      <c r="A124" s="35"/>
      <c r="B124" s="96" t="s">
        <v>156</v>
      </c>
      <c r="C124" s="97">
        <v>43158</v>
      </c>
      <c r="D124" s="97">
        <v>43158</v>
      </c>
      <c r="E124" s="132">
        <v>3</v>
      </c>
      <c r="F124" s="45">
        <v>0</v>
      </c>
      <c r="G124" s="46">
        <v>7.8E-2</v>
      </c>
    </row>
    <row r="125" spans="1:7">
      <c r="A125" s="35"/>
      <c r="B125" s="96" t="s">
        <v>157</v>
      </c>
      <c r="C125" s="97">
        <v>43158</v>
      </c>
      <c r="D125" s="97">
        <v>43158</v>
      </c>
      <c r="E125" s="132">
        <v>4</v>
      </c>
      <c r="F125" s="45">
        <v>0</v>
      </c>
      <c r="G125" s="46">
        <v>0.09</v>
      </c>
    </row>
    <row r="126" spans="1:7">
      <c r="A126" s="35"/>
      <c r="B126" s="96" t="s">
        <v>158</v>
      </c>
      <c r="C126" s="97">
        <v>43158</v>
      </c>
      <c r="D126" s="97">
        <v>43158</v>
      </c>
      <c r="E126" s="132">
        <v>1</v>
      </c>
      <c r="F126" s="45">
        <v>0</v>
      </c>
      <c r="G126" s="46">
        <v>2.1999999999999999E-2</v>
      </c>
    </row>
    <row r="127" spans="1:7">
      <c r="A127" s="35"/>
      <c r="B127" s="96" t="s">
        <v>159</v>
      </c>
      <c r="C127" s="97">
        <v>43158</v>
      </c>
      <c r="D127" s="97">
        <v>43158</v>
      </c>
      <c r="E127" s="132">
        <v>9</v>
      </c>
      <c r="F127" s="45">
        <v>0</v>
      </c>
      <c r="G127" s="46">
        <v>0.191</v>
      </c>
    </row>
    <row r="128" spans="1:7">
      <c r="A128" s="35"/>
      <c r="B128" s="96" t="s">
        <v>160</v>
      </c>
      <c r="C128" s="97">
        <v>43158</v>
      </c>
      <c r="D128" s="97">
        <v>43158</v>
      </c>
      <c r="E128" s="132">
        <v>14</v>
      </c>
      <c r="F128" s="45">
        <v>0</v>
      </c>
      <c r="G128" s="46">
        <v>0.33500000000000002</v>
      </c>
    </row>
    <row r="129" spans="1:13">
      <c r="A129" s="35"/>
      <c r="B129" s="96" t="s">
        <v>161</v>
      </c>
      <c r="C129" s="97">
        <v>43158</v>
      </c>
      <c r="D129" s="97">
        <v>43158</v>
      </c>
      <c r="E129" s="132">
        <v>2</v>
      </c>
      <c r="F129" s="45">
        <v>0</v>
      </c>
      <c r="G129" s="46">
        <v>3.9E-2</v>
      </c>
    </row>
    <row r="130" spans="1:13">
      <c r="A130" s="35"/>
      <c r="B130" s="96" t="s">
        <v>162</v>
      </c>
      <c r="C130" s="97">
        <v>43158</v>
      </c>
      <c r="D130" s="97">
        <v>43158</v>
      </c>
      <c r="E130" s="132">
        <v>3</v>
      </c>
      <c r="F130" s="45">
        <v>0</v>
      </c>
      <c r="G130" s="46">
        <v>6.6000000000000003E-2</v>
      </c>
    </row>
    <row r="131" spans="1:13">
      <c r="A131" s="35"/>
      <c r="B131" s="96" t="s">
        <v>163</v>
      </c>
      <c r="C131" s="97">
        <v>43158</v>
      </c>
      <c r="D131" s="97">
        <v>43158</v>
      </c>
      <c r="E131" s="132">
        <v>4</v>
      </c>
      <c r="F131" s="45">
        <v>0</v>
      </c>
      <c r="G131" s="46">
        <v>8.5000000000000006E-2</v>
      </c>
    </row>
    <row r="132" spans="1:13">
      <c r="A132" s="35"/>
      <c r="B132" s="96" t="s">
        <v>164</v>
      </c>
      <c r="C132" s="97">
        <v>43158</v>
      </c>
      <c r="D132" s="97">
        <v>43158</v>
      </c>
      <c r="E132" s="132">
        <v>5</v>
      </c>
      <c r="F132" s="45">
        <v>0</v>
      </c>
      <c r="G132" s="46">
        <v>0.182</v>
      </c>
    </row>
    <row r="133" spans="1:13">
      <c r="A133" s="35"/>
      <c r="B133" s="96" t="s">
        <v>165</v>
      </c>
      <c r="C133" s="97">
        <v>43158</v>
      </c>
      <c r="D133" s="97">
        <v>43158</v>
      </c>
      <c r="E133" s="132">
        <v>14</v>
      </c>
      <c r="F133" s="45">
        <v>0</v>
      </c>
      <c r="G133" s="46">
        <v>0.35199999999999998</v>
      </c>
      <c r="L133" s="88"/>
      <c r="M133" s="88"/>
    </row>
    <row r="134" spans="1:13">
      <c r="A134" s="35"/>
      <c r="B134" s="96" t="s">
        <v>166</v>
      </c>
      <c r="C134" s="97">
        <v>43158</v>
      </c>
      <c r="D134" s="97">
        <v>43158</v>
      </c>
      <c r="E134" s="132">
        <v>19</v>
      </c>
      <c r="F134" s="45">
        <v>0</v>
      </c>
      <c r="G134" s="46">
        <v>0.44400000000000001</v>
      </c>
      <c r="L134" s="88"/>
      <c r="M134" s="88"/>
    </row>
    <row r="135" spans="1:13">
      <c r="A135" s="35"/>
      <c r="B135" s="98"/>
      <c r="C135" s="99"/>
      <c r="D135" s="99"/>
      <c r="E135" s="47"/>
      <c r="F135" s="48"/>
      <c r="G135" s="47"/>
      <c r="L135" s="88"/>
      <c r="M135" s="88"/>
    </row>
    <row r="136" spans="1:13" ht="14.25">
      <c r="A136" s="49"/>
      <c r="B136" s="100" t="s">
        <v>392</v>
      </c>
      <c r="C136" s="101"/>
      <c r="D136" s="102"/>
      <c r="E136" s="79"/>
      <c r="F136" s="80"/>
      <c r="G136" s="81"/>
      <c r="K136" s="89"/>
    </row>
    <row r="137" spans="1:13" ht="14.25">
      <c r="A137" s="49"/>
      <c r="B137" s="103" t="s">
        <v>393</v>
      </c>
      <c r="C137" s="27"/>
      <c r="D137" s="104"/>
      <c r="G137" s="50"/>
      <c r="K137" s="89"/>
    </row>
    <row r="138" spans="1:13" ht="14.25">
      <c r="A138" s="49"/>
      <c r="B138" s="103" t="s">
        <v>84</v>
      </c>
      <c r="C138" s="27"/>
      <c r="D138" s="104"/>
      <c r="G138" s="50"/>
      <c r="K138" s="89"/>
    </row>
    <row r="139" spans="1:13" ht="14.25">
      <c r="A139" s="49"/>
      <c r="B139" s="105" t="s">
        <v>175</v>
      </c>
      <c r="C139" s="106"/>
      <c r="D139" s="107"/>
      <c r="E139" s="82"/>
      <c r="F139" s="51"/>
      <c r="G139" s="83"/>
      <c r="K139" s="89"/>
    </row>
    <row r="140" spans="1:13">
      <c r="C140" s="52"/>
      <c r="D140" s="52"/>
      <c r="G140" s="53"/>
      <c r="K140" s="89"/>
    </row>
    <row r="141" spans="1:13" ht="15.75">
      <c r="A141" s="33" t="s">
        <v>67</v>
      </c>
      <c r="B141" s="34" t="s">
        <v>63</v>
      </c>
      <c r="K141" s="88"/>
    </row>
    <row r="142" spans="1:13">
      <c r="A142" s="35"/>
      <c r="B142" s="36"/>
    </row>
    <row r="143" spans="1:13">
      <c r="B143" s="37" t="s">
        <v>56</v>
      </c>
      <c r="C143" s="37" t="s">
        <v>57</v>
      </c>
      <c r="D143" s="38" t="s">
        <v>58</v>
      </c>
      <c r="E143" s="37" t="s">
        <v>15</v>
      </c>
      <c r="F143" s="38" t="s">
        <v>16</v>
      </c>
      <c r="G143" s="39" t="s">
        <v>59</v>
      </c>
    </row>
    <row r="144" spans="1:13">
      <c r="B144" s="40"/>
      <c r="C144" s="41"/>
      <c r="D144" s="41"/>
      <c r="E144" s="42"/>
      <c r="F144" s="43"/>
      <c r="G144" s="44"/>
    </row>
    <row r="145" spans="2:7">
      <c r="B145" s="96" t="s">
        <v>134</v>
      </c>
      <c r="C145" s="97">
        <v>43158</v>
      </c>
      <c r="D145" s="97">
        <v>43158</v>
      </c>
      <c r="E145" s="132">
        <v>106</v>
      </c>
      <c r="F145" s="45">
        <v>0</v>
      </c>
      <c r="G145" s="46">
        <v>2.4489999999999998</v>
      </c>
    </row>
    <row r="146" spans="2:7">
      <c r="B146" s="96" t="s">
        <v>135</v>
      </c>
      <c r="C146" s="97">
        <v>43158</v>
      </c>
      <c r="D146" s="97">
        <v>43158</v>
      </c>
      <c r="E146" s="132">
        <v>7</v>
      </c>
      <c r="F146" s="45">
        <v>0</v>
      </c>
      <c r="G146" s="46">
        <v>0.14499999999999999</v>
      </c>
    </row>
    <row r="147" spans="2:7">
      <c r="B147" s="96" t="s">
        <v>136</v>
      </c>
      <c r="C147" s="97">
        <v>43158</v>
      </c>
      <c r="D147" s="97">
        <v>43158</v>
      </c>
      <c r="E147" s="132">
        <v>108</v>
      </c>
      <c r="F147" s="45">
        <v>0</v>
      </c>
      <c r="G147" s="46">
        <v>3.2879999999999998</v>
      </c>
    </row>
    <row r="148" spans="2:7">
      <c r="B148" s="96" t="s">
        <v>137</v>
      </c>
      <c r="C148" s="97">
        <v>43158</v>
      </c>
      <c r="D148" s="97">
        <v>43158</v>
      </c>
      <c r="E148" s="132">
        <v>3</v>
      </c>
      <c r="F148" s="45">
        <v>0</v>
      </c>
      <c r="G148" s="46">
        <v>0.158</v>
      </c>
    </row>
    <row r="149" spans="2:7">
      <c r="B149" s="96" t="s">
        <v>138</v>
      </c>
      <c r="C149" s="97">
        <v>43158</v>
      </c>
      <c r="D149" s="97">
        <v>43158</v>
      </c>
      <c r="E149" s="132">
        <v>7</v>
      </c>
      <c r="F149" s="45">
        <v>0</v>
      </c>
      <c r="G149" s="46">
        <v>0.183</v>
      </c>
    </row>
    <row r="150" spans="2:7">
      <c r="B150" s="96" t="s">
        <v>168</v>
      </c>
      <c r="C150" s="97">
        <v>43158</v>
      </c>
      <c r="D150" s="97">
        <v>43158</v>
      </c>
      <c r="E150" s="132">
        <v>1</v>
      </c>
      <c r="F150" s="45">
        <v>0</v>
      </c>
      <c r="G150" s="46">
        <v>3.3000000000000002E-2</v>
      </c>
    </row>
    <row r="151" spans="2:7">
      <c r="B151" s="96" t="s">
        <v>169</v>
      </c>
      <c r="C151" s="97">
        <v>43158</v>
      </c>
      <c r="D151" s="97">
        <v>43158</v>
      </c>
      <c r="E151" s="132">
        <v>1</v>
      </c>
      <c r="F151" s="45">
        <v>0</v>
      </c>
      <c r="G151" s="46">
        <v>2.5000000000000001E-2</v>
      </c>
    </row>
    <row r="152" spans="2:7">
      <c r="B152" s="96" t="s">
        <v>170</v>
      </c>
      <c r="C152" s="97">
        <v>43158</v>
      </c>
      <c r="D152" s="97">
        <v>43158</v>
      </c>
      <c r="E152" s="132">
        <v>1</v>
      </c>
      <c r="F152" s="45">
        <v>0</v>
      </c>
      <c r="G152" s="46">
        <v>2.8000000000000001E-2</v>
      </c>
    </row>
    <row r="153" spans="2:7">
      <c r="B153" s="96" t="s">
        <v>171</v>
      </c>
      <c r="C153" s="97">
        <v>43158</v>
      </c>
      <c r="D153" s="97">
        <v>43158</v>
      </c>
      <c r="E153" s="132">
        <v>1</v>
      </c>
      <c r="F153" s="45">
        <v>0</v>
      </c>
      <c r="G153" s="46">
        <v>2.5999999999999999E-2</v>
      </c>
    </row>
    <row r="154" spans="2:7">
      <c r="B154" s="96" t="s">
        <v>172</v>
      </c>
      <c r="C154" s="97">
        <v>43158</v>
      </c>
      <c r="D154" s="97">
        <v>43158</v>
      </c>
      <c r="E154" s="132">
        <v>1</v>
      </c>
      <c r="F154" s="45">
        <v>0</v>
      </c>
      <c r="G154" s="46">
        <v>2.5999999999999999E-2</v>
      </c>
    </row>
    <row r="155" spans="2:7">
      <c r="B155" s="96" t="s">
        <v>173</v>
      </c>
      <c r="C155" s="97">
        <v>43158</v>
      </c>
      <c r="D155" s="97">
        <v>43158</v>
      </c>
      <c r="E155" s="132">
        <v>1</v>
      </c>
      <c r="F155" s="45">
        <v>0</v>
      </c>
      <c r="G155" s="46">
        <v>2.1000000000000001E-2</v>
      </c>
    </row>
    <row r="156" spans="2:7">
      <c r="B156" s="96" t="s">
        <v>139</v>
      </c>
      <c r="C156" s="97">
        <v>43158</v>
      </c>
      <c r="D156" s="97">
        <v>43158</v>
      </c>
      <c r="E156" s="132">
        <v>26</v>
      </c>
      <c r="F156" s="45">
        <v>0</v>
      </c>
      <c r="G156" s="46">
        <v>0.62</v>
      </c>
    </row>
    <row r="157" spans="2:7">
      <c r="B157" s="96" t="s">
        <v>140</v>
      </c>
      <c r="C157" s="97">
        <v>43158</v>
      </c>
      <c r="D157" s="97">
        <v>43158</v>
      </c>
      <c r="E157" s="132">
        <v>7</v>
      </c>
      <c r="F157" s="45">
        <v>0</v>
      </c>
      <c r="G157" s="46">
        <v>0.13</v>
      </c>
    </row>
    <row r="158" spans="2:7">
      <c r="B158" s="96" t="s">
        <v>141</v>
      </c>
      <c r="C158" s="97">
        <v>43158</v>
      </c>
      <c r="D158" s="97">
        <v>43158</v>
      </c>
      <c r="E158" s="132">
        <v>5</v>
      </c>
      <c r="F158" s="45">
        <v>0</v>
      </c>
      <c r="G158" s="46">
        <v>0.127</v>
      </c>
    </row>
    <row r="159" spans="2:7">
      <c r="B159" s="96" t="s">
        <v>142</v>
      </c>
      <c r="C159" s="97">
        <v>43158</v>
      </c>
      <c r="D159" s="97">
        <v>43158</v>
      </c>
      <c r="E159" s="132">
        <v>21</v>
      </c>
      <c r="F159" s="45">
        <v>0</v>
      </c>
      <c r="G159" s="46">
        <v>0.48499999999999999</v>
      </c>
    </row>
    <row r="160" spans="2:7">
      <c r="B160" s="96" t="s">
        <v>143</v>
      </c>
      <c r="C160" s="97">
        <v>43158</v>
      </c>
      <c r="D160" s="97">
        <v>43158</v>
      </c>
      <c r="E160" s="132">
        <v>6</v>
      </c>
      <c r="F160" s="45">
        <v>0</v>
      </c>
      <c r="G160" s="46">
        <v>0.13500000000000001</v>
      </c>
    </row>
    <row r="161" spans="1:7">
      <c r="B161" s="96" t="s">
        <v>144</v>
      </c>
      <c r="C161" s="97">
        <v>43158</v>
      </c>
      <c r="D161" s="97">
        <v>43158</v>
      </c>
      <c r="E161" s="132">
        <v>2</v>
      </c>
      <c r="F161" s="45">
        <v>0</v>
      </c>
      <c r="G161" s="46">
        <v>4.8000000000000001E-2</v>
      </c>
    </row>
    <row r="162" spans="1:7">
      <c r="B162" s="96" t="s">
        <v>155</v>
      </c>
      <c r="C162" s="97">
        <v>43158</v>
      </c>
      <c r="D162" s="97">
        <v>43158</v>
      </c>
      <c r="E162" s="132">
        <v>1</v>
      </c>
      <c r="F162" s="45">
        <v>0</v>
      </c>
      <c r="G162" s="46">
        <v>2.1000000000000001E-2</v>
      </c>
    </row>
    <row r="163" spans="1:7">
      <c r="A163" s="35"/>
      <c r="B163" s="96" t="s">
        <v>157</v>
      </c>
      <c r="C163" s="97">
        <v>43158</v>
      </c>
      <c r="D163" s="97">
        <v>43158</v>
      </c>
      <c r="E163" s="132">
        <v>4</v>
      </c>
      <c r="F163" s="45">
        <v>0</v>
      </c>
      <c r="G163" s="46">
        <v>0.104</v>
      </c>
    </row>
    <row r="164" spans="1:7">
      <c r="A164" s="35"/>
      <c r="B164" s="96" t="s">
        <v>158</v>
      </c>
      <c r="C164" s="97">
        <v>43158</v>
      </c>
      <c r="D164" s="97">
        <v>43158</v>
      </c>
      <c r="E164" s="132">
        <v>1</v>
      </c>
      <c r="F164" s="45">
        <v>0</v>
      </c>
      <c r="G164" s="46">
        <v>3.1E-2</v>
      </c>
    </row>
    <row r="165" spans="1:7">
      <c r="A165" s="35"/>
      <c r="B165" s="96" t="s">
        <v>159</v>
      </c>
      <c r="C165" s="97">
        <v>43158</v>
      </c>
      <c r="D165" s="97">
        <v>43158</v>
      </c>
      <c r="E165" s="132">
        <v>9</v>
      </c>
      <c r="F165" s="45">
        <v>0</v>
      </c>
      <c r="G165" s="46">
        <v>0.20799999999999999</v>
      </c>
    </row>
    <row r="166" spans="1:7">
      <c r="A166" s="35"/>
      <c r="B166" s="96" t="s">
        <v>160</v>
      </c>
      <c r="C166" s="97">
        <v>43158</v>
      </c>
      <c r="D166" s="97">
        <v>43158</v>
      </c>
      <c r="E166" s="132">
        <v>14</v>
      </c>
      <c r="F166" s="45">
        <v>0</v>
      </c>
      <c r="G166" s="46">
        <v>0.36699999999999999</v>
      </c>
    </row>
    <row r="167" spans="1:7">
      <c r="A167" s="35"/>
      <c r="B167" s="96" t="s">
        <v>161</v>
      </c>
      <c r="C167" s="97">
        <v>43158</v>
      </c>
      <c r="D167" s="97">
        <v>43158</v>
      </c>
      <c r="E167" s="132">
        <v>2</v>
      </c>
      <c r="F167" s="45">
        <v>0</v>
      </c>
      <c r="G167" s="46">
        <v>5.1999999999999998E-2</v>
      </c>
    </row>
    <row r="168" spans="1:7">
      <c r="A168" s="35"/>
      <c r="B168" s="96" t="s">
        <v>162</v>
      </c>
      <c r="C168" s="97">
        <v>43158</v>
      </c>
      <c r="D168" s="97">
        <v>43158</v>
      </c>
      <c r="E168" s="132">
        <v>3</v>
      </c>
      <c r="F168" s="45">
        <v>0</v>
      </c>
      <c r="G168" s="46">
        <v>8.5000000000000006E-2</v>
      </c>
    </row>
    <row r="169" spans="1:7">
      <c r="A169" s="35"/>
      <c r="B169" s="96" t="s">
        <v>163</v>
      </c>
      <c r="C169" s="97">
        <v>43158</v>
      </c>
      <c r="D169" s="97">
        <v>43158</v>
      </c>
      <c r="E169" s="132">
        <v>4</v>
      </c>
      <c r="F169" s="45">
        <v>0</v>
      </c>
      <c r="G169" s="46">
        <v>8.5999999999999993E-2</v>
      </c>
    </row>
    <row r="170" spans="1:7">
      <c r="A170" s="35"/>
      <c r="B170" s="96" t="s">
        <v>164</v>
      </c>
      <c r="C170" s="97">
        <v>43158</v>
      </c>
      <c r="D170" s="97">
        <v>43158</v>
      </c>
      <c r="E170" s="132">
        <v>5</v>
      </c>
      <c r="F170" s="45">
        <v>0</v>
      </c>
      <c r="G170" s="46">
        <v>0.123</v>
      </c>
    </row>
    <row r="171" spans="1:7">
      <c r="A171" s="35"/>
      <c r="B171" s="96" t="s">
        <v>145</v>
      </c>
      <c r="C171" s="97">
        <v>43158</v>
      </c>
      <c r="D171" s="97">
        <v>43158</v>
      </c>
      <c r="E171" s="132">
        <v>13</v>
      </c>
      <c r="F171" s="45">
        <v>0</v>
      </c>
      <c r="G171" s="46">
        <v>0.30399999999999999</v>
      </c>
    </row>
    <row r="172" spans="1:7">
      <c r="A172" s="35"/>
      <c r="B172" s="96" t="s">
        <v>146</v>
      </c>
      <c r="C172" s="97">
        <v>43158</v>
      </c>
      <c r="D172" s="97">
        <v>43158</v>
      </c>
      <c r="E172" s="132">
        <v>9</v>
      </c>
      <c r="F172" s="45">
        <v>0</v>
      </c>
      <c r="G172" s="46">
        <v>0.224</v>
      </c>
    </row>
    <row r="173" spans="1:7">
      <c r="A173" s="35"/>
      <c r="B173" s="96" t="s">
        <v>147</v>
      </c>
      <c r="C173" s="97">
        <v>43158</v>
      </c>
      <c r="D173" s="97">
        <v>43158</v>
      </c>
      <c r="E173" s="132">
        <v>1</v>
      </c>
      <c r="F173" s="45">
        <v>0</v>
      </c>
      <c r="G173" s="46">
        <v>1.7999999999999999E-2</v>
      </c>
    </row>
    <row r="174" spans="1:7">
      <c r="A174" s="35"/>
      <c r="B174" s="96" t="s">
        <v>148</v>
      </c>
      <c r="C174" s="97">
        <v>43158</v>
      </c>
      <c r="D174" s="97">
        <v>43158</v>
      </c>
      <c r="E174" s="132">
        <v>2</v>
      </c>
      <c r="F174" s="45">
        <v>0</v>
      </c>
      <c r="G174" s="46">
        <v>6.3E-2</v>
      </c>
    </row>
    <row r="175" spans="1:7">
      <c r="A175" s="35"/>
      <c r="B175" s="96" t="s">
        <v>149</v>
      </c>
      <c r="C175" s="97">
        <v>43158</v>
      </c>
      <c r="D175" s="97">
        <v>43158</v>
      </c>
      <c r="E175" s="132">
        <v>1</v>
      </c>
      <c r="F175" s="45">
        <v>0</v>
      </c>
      <c r="G175" s="46">
        <v>3.3000000000000002E-2</v>
      </c>
    </row>
    <row r="176" spans="1:7">
      <c r="A176" s="35"/>
      <c r="B176" s="96" t="s">
        <v>150</v>
      </c>
      <c r="C176" s="97">
        <v>43158</v>
      </c>
      <c r="D176" s="97">
        <v>43158</v>
      </c>
      <c r="E176" s="132">
        <v>3</v>
      </c>
      <c r="F176" s="45">
        <v>0</v>
      </c>
      <c r="G176" s="46">
        <v>8.1000000000000003E-2</v>
      </c>
    </row>
    <row r="177" spans="1:14">
      <c r="A177" s="35"/>
      <c r="B177" s="96" t="s">
        <v>151</v>
      </c>
      <c r="C177" s="97">
        <v>43158</v>
      </c>
      <c r="D177" s="97">
        <v>43158</v>
      </c>
      <c r="E177" s="132">
        <v>3</v>
      </c>
      <c r="F177" s="45">
        <v>0</v>
      </c>
      <c r="G177" s="46">
        <v>8.4000000000000005E-2</v>
      </c>
    </row>
    <row r="178" spans="1:14">
      <c r="A178" s="35"/>
      <c r="B178" s="96" t="s">
        <v>152</v>
      </c>
      <c r="C178" s="97">
        <v>43158</v>
      </c>
      <c r="D178" s="97">
        <v>43158</v>
      </c>
      <c r="E178" s="132">
        <v>3</v>
      </c>
      <c r="F178" s="45">
        <v>0</v>
      </c>
      <c r="G178" s="46">
        <v>8.5999999999999993E-2</v>
      </c>
    </row>
    <row r="179" spans="1:14">
      <c r="A179" s="35"/>
      <c r="B179" s="96" t="s">
        <v>153</v>
      </c>
      <c r="C179" s="97">
        <v>43158</v>
      </c>
      <c r="D179" s="97">
        <v>43158</v>
      </c>
      <c r="E179" s="132">
        <v>3</v>
      </c>
      <c r="F179" s="45">
        <v>0</v>
      </c>
      <c r="G179" s="46">
        <v>0.08</v>
      </c>
    </row>
    <row r="180" spans="1:14">
      <c r="A180" s="35"/>
      <c r="B180" s="96" t="s">
        <v>154</v>
      </c>
      <c r="C180" s="97">
        <v>43158</v>
      </c>
      <c r="D180" s="97">
        <v>43158</v>
      </c>
      <c r="E180" s="132">
        <v>2</v>
      </c>
      <c r="F180" s="45">
        <v>0</v>
      </c>
      <c r="G180" s="46">
        <v>0.05</v>
      </c>
    </row>
    <row r="181" spans="1:14">
      <c r="A181" s="35"/>
      <c r="B181" s="96" t="s">
        <v>156</v>
      </c>
      <c r="C181" s="97">
        <v>43158</v>
      </c>
      <c r="D181" s="97">
        <v>43158</v>
      </c>
      <c r="E181" s="132">
        <v>3</v>
      </c>
      <c r="F181" s="45">
        <v>0</v>
      </c>
      <c r="G181" s="46">
        <v>7.9000000000000001E-2</v>
      </c>
      <c r="M181" s="88"/>
      <c r="N181" s="88"/>
    </row>
    <row r="182" spans="1:14">
      <c r="A182" s="35"/>
      <c r="B182" s="96" t="s">
        <v>165</v>
      </c>
      <c r="C182" s="97">
        <v>43158</v>
      </c>
      <c r="D182" s="97">
        <v>43158</v>
      </c>
      <c r="E182" s="132">
        <v>14</v>
      </c>
      <c r="F182" s="45">
        <v>0</v>
      </c>
      <c r="G182" s="46">
        <v>0.35499999999999998</v>
      </c>
      <c r="M182" s="88"/>
      <c r="N182" s="88"/>
    </row>
    <row r="183" spans="1:14">
      <c r="A183" s="35"/>
      <c r="B183" s="96" t="s">
        <v>166</v>
      </c>
      <c r="C183" s="97">
        <v>43158</v>
      </c>
      <c r="D183" s="97">
        <v>43158</v>
      </c>
      <c r="E183" s="132">
        <v>19</v>
      </c>
      <c r="F183" s="45">
        <v>0</v>
      </c>
      <c r="G183" s="46">
        <v>0.45900000000000002</v>
      </c>
      <c r="M183" s="88"/>
      <c r="N183" s="88"/>
    </row>
    <row r="184" spans="1:14">
      <c r="A184" s="35"/>
      <c r="B184" s="98"/>
      <c r="C184" s="99"/>
      <c r="D184" s="99"/>
      <c r="E184" s="47"/>
      <c r="F184" s="48"/>
      <c r="G184" s="47"/>
    </row>
    <row r="185" spans="1:14">
      <c r="B185" s="100" t="s">
        <v>394</v>
      </c>
      <c r="C185" s="101"/>
      <c r="D185" s="102"/>
      <c r="E185" s="79"/>
      <c r="F185" s="80"/>
      <c r="G185" s="81"/>
      <c r="K185" s="1"/>
    </row>
    <row r="186" spans="1:14">
      <c r="B186" s="103" t="s">
        <v>395</v>
      </c>
      <c r="C186" s="27"/>
      <c r="D186" s="104"/>
      <c r="G186" s="50"/>
      <c r="K186" s="1"/>
    </row>
    <row r="187" spans="1:14">
      <c r="B187" s="103" t="s">
        <v>61</v>
      </c>
      <c r="C187" s="27"/>
      <c r="D187" s="104"/>
      <c r="G187" s="50"/>
      <c r="K187" s="1"/>
    </row>
    <row r="188" spans="1:14">
      <c r="B188" s="105" t="s">
        <v>176</v>
      </c>
      <c r="C188" s="106"/>
      <c r="D188" s="107"/>
      <c r="E188" s="82"/>
      <c r="F188" s="51"/>
      <c r="G188" s="83"/>
      <c r="K188" s="1"/>
    </row>
    <row r="189" spans="1:14">
      <c r="C189" s="52"/>
      <c r="D189" s="52"/>
      <c r="G189" s="53"/>
      <c r="K189" s="1"/>
    </row>
    <row r="190" spans="1:14" ht="18">
      <c r="A190" s="31" t="s">
        <v>18</v>
      </c>
      <c r="B190" s="32" t="s">
        <v>110</v>
      </c>
    </row>
    <row r="191" spans="1:14" ht="15.75">
      <c r="A191" s="33" t="s">
        <v>64</v>
      </c>
      <c r="B191" s="34" t="s">
        <v>53</v>
      </c>
    </row>
    <row r="192" spans="1:14" ht="15.75">
      <c r="A192" s="33" t="s">
        <v>65</v>
      </c>
      <c r="B192" s="34" t="s">
        <v>55</v>
      </c>
    </row>
    <row r="193" spans="1:7">
      <c r="E193" s="30"/>
    </row>
    <row r="194" spans="1:7">
      <c r="B194" s="108" t="s">
        <v>398</v>
      </c>
      <c r="C194" s="84"/>
      <c r="D194" s="84"/>
      <c r="E194" s="80"/>
      <c r="F194" s="80"/>
      <c r="G194" s="85"/>
    </row>
    <row r="195" spans="1:7">
      <c r="B195" s="109" t="s">
        <v>399</v>
      </c>
      <c r="E195" s="30"/>
      <c r="G195" s="55"/>
    </row>
    <row r="196" spans="1:7">
      <c r="B196" s="110" t="s">
        <v>66</v>
      </c>
      <c r="C196" s="56"/>
      <c r="D196" s="56"/>
      <c r="E196" s="51"/>
      <c r="F196" s="51"/>
      <c r="G196" s="57"/>
    </row>
    <row r="197" spans="1:7">
      <c r="E197" s="30"/>
    </row>
    <row r="198" spans="1:7" ht="15.75">
      <c r="A198" s="33" t="s">
        <v>67</v>
      </c>
      <c r="B198" s="34" t="s">
        <v>63</v>
      </c>
      <c r="E198" s="30"/>
    </row>
    <row r="199" spans="1:7">
      <c r="E199" s="30"/>
    </row>
    <row r="200" spans="1:7">
      <c r="B200" s="108" t="s">
        <v>396</v>
      </c>
      <c r="C200" s="84"/>
      <c r="D200" s="84"/>
      <c r="E200" s="80"/>
      <c r="F200" s="80"/>
      <c r="G200" s="85"/>
    </row>
    <row r="201" spans="1:7">
      <c r="B201" s="109" t="s">
        <v>397</v>
      </c>
      <c r="E201" s="30"/>
      <c r="G201" s="55"/>
    </row>
    <row r="202" spans="1:7">
      <c r="B202" s="110" t="s">
        <v>66</v>
      </c>
      <c r="C202" s="56"/>
      <c r="D202" s="56"/>
      <c r="E202" s="51"/>
      <c r="F202" s="51"/>
      <c r="G202" s="57"/>
    </row>
    <row r="203" spans="1:7">
      <c r="E203" s="30"/>
    </row>
    <row r="204" spans="1:7" ht="15.75">
      <c r="A204" s="33" t="s">
        <v>177</v>
      </c>
      <c r="B204" s="34" t="s">
        <v>131</v>
      </c>
    </row>
    <row r="205" spans="1:7" ht="15.75">
      <c r="A205" s="33" t="s">
        <v>178</v>
      </c>
      <c r="B205" s="34" t="s">
        <v>55</v>
      </c>
    </row>
    <row r="206" spans="1:7">
      <c r="E206" s="30"/>
    </row>
    <row r="207" spans="1:7">
      <c r="B207" s="108" t="s">
        <v>398</v>
      </c>
      <c r="C207" s="84"/>
      <c r="D207" s="84"/>
      <c r="E207" s="80"/>
      <c r="F207" s="80"/>
      <c r="G207" s="85"/>
    </row>
    <row r="208" spans="1:7">
      <c r="B208" s="109" t="s">
        <v>399</v>
      </c>
      <c r="E208" s="30"/>
      <c r="G208" s="55"/>
    </row>
    <row r="209" spans="1:7">
      <c r="B209" s="110" t="s">
        <v>66</v>
      </c>
      <c r="C209" s="56"/>
      <c r="D209" s="56"/>
      <c r="E209" s="51"/>
      <c r="F209" s="51"/>
      <c r="G209" s="57"/>
    </row>
    <row r="210" spans="1:7">
      <c r="E210" s="30"/>
    </row>
    <row r="211" spans="1:7" ht="15.75">
      <c r="A211" s="33" t="s">
        <v>179</v>
      </c>
      <c r="B211" s="34" t="s">
        <v>63</v>
      </c>
      <c r="E211" s="30"/>
    </row>
    <row r="212" spans="1:7">
      <c r="E212" s="30"/>
    </row>
    <row r="213" spans="1:7">
      <c r="B213" s="108" t="s">
        <v>396</v>
      </c>
      <c r="C213" s="84"/>
      <c r="D213" s="84"/>
      <c r="E213" s="80"/>
      <c r="F213" s="80"/>
      <c r="G213" s="85"/>
    </row>
    <row r="214" spans="1:7">
      <c r="B214" s="109" t="s">
        <v>397</v>
      </c>
      <c r="E214" s="30"/>
      <c r="G214" s="55"/>
    </row>
    <row r="215" spans="1:7">
      <c r="B215" s="110" t="s">
        <v>66</v>
      </c>
      <c r="C215" s="56"/>
      <c r="D215" s="56"/>
      <c r="E215" s="51"/>
      <c r="F215" s="51"/>
      <c r="G215" s="57"/>
    </row>
    <row r="216" spans="1:7">
      <c r="B216" s="119"/>
      <c r="E216" s="30"/>
    </row>
    <row r="217" spans="1:7" ht="18">
      <c r="A217" s="31" t="s">
        <v>23</v>
      </c>
      <c r="B217" s="32" t="s">
        <v>111</v>
      </c>
    </row>
    <row r="218" spans="1:7" ht="15.75">
      <c r="A218" s="33" t="s">
        <v>113</v>
      </c>
      <c r="B218" s="34" t="s">
        <v>53</v>
      </c>
    </row>
    <row r="219" spans="1:7" ht="15.75">
      <c r="A219" s="33" t="s">
        <v>114</v>
      </c>
      <c r="B219" s="34" t="s">
        <v>55</v>
      </c>
    </row>
    <row r="220" spans="1:7">
      <c r="A220" s="35"/>
      <c r="B220" s="36"/>
    </row>
    <row r="221" spans="1:7">
      <c r="A221" s="35"/>
      <c r="B221" s="37" t="s">
        <v>56</v>
      </c>
      <c r="C221" s="37" t="s">
        <v>57</v>
      </c>
      <c r="D221" s="38" t="s">
        <v>58</v>
      </c>
      <c r="E221" s="37" t="s">
        <v>15</v>
      </c>
      <c r="F221" s="38" t="s">
        <v>16</v>
      </c>
      <c r="G221" s="39" t="s">
        <v>59</v>
      </c>
    </row>
    <row r="222" spans="1:7">
      <c r="A222" s="35"/>
      <c r="B222" s="96"/>
      <c r="C222" s="97"/>
      <c r="D222" s="97"/>
      <c r="E222" s="45"/>
      <c r="F222" s="45"/>
      <c r="G222" s="46"/>
    </row>
    <row r="223" spans="1:7">
      <c r="A223" s="35"/>
      <c r="B223" s="96" t="s">
        <v>60</v>
      </c>
      <c r="C223" s="97">
        <v>43143</v>
      </c>
      <c r="D223" s="97">
        <v>43143</v>
      </c>
      <c r="E223" s="45">
        <v>2</v>
      </c>
      <c r="F223" s="45">
        <v>0</v>
      </c>
      <c r="G223" s="46">
        <v>0.12</v>
      </c>
    </row>
    <row r="224" spans="1:7">
      <c r="A224" s="35"/>
      <c r="B224" s="96" t="s">
        <v>119</v>
      </c>
      <c r="C224" s="97">
        <v>43143</v>
      </c>
      <c r="D224" s="97">
        <v>43143</v>
      </c>
      <c r="E224" s="45">
        <v>2</v>
      </c>
      <c r="F224" s="45">
        <v>0</v>
      </c>
      <c r="G224" s="46">
        <v>0.19800000000000001</v>
      </c>
    </row>
    <row r="225" spans="1:11">
      <c r="A225" s="35"/>
      <c r="B225" s="96" t="s">
        <v>120</v>
      </c>
      <c r="C225" s="97">
        <v>43143</v>
      </c>
      <c r="D225" s="97">
        <v>43143</v>
      </c>
      <c r="E225" s="45">
        <v>1</v>
      </c>
      <c r="F225" s="45">
        <v>0</v>
      </c>
      <c r="G225" s="46">
        <v>5.6000000000000001E-2</v>
      </c>
    </row>
    <row r="226" spans="1:11">
      <c r="A226" s="35"/>
      <c r="B226" s="96" t="s">
        <v>121</v>
      </c>
      <c r="C226" s="97">
        <v>43143</v>
      </c>
      <c r="D226" s="97">
        <v>43143</v>
      </c>
      <c r="E226" s="45">
        <v>1</v>
      </c>
      <c r="F226" s="45">
        <v>0</v>
      </c>
      <c r="G226" s="46">
        <v>5.3999999999999999E-2</v>
      </c>
    </row>
    <row r="227" spans="1:11">
      <c r="A227" s="35"/>
      <c r="B227" s="98"/>
      <c r="C227" s="99"/>
      <c r="D227" s="99"/>
      <c r="E227" s="47"/>
      <c r="F227" s="48"/>
      <c r="G227" s="47"/>
    </row>
    <row r="228" spans="1:11" ht="14.25">
      <c r="A228" s="49"/>
      <c r="B228" s="100" t="s">
        <v>122</v>
      </c>
      <c r="C228" s="101"/>
      <c r="D228" s="102"/>
      <c r="E228" s="79"/>
      <c r="F228" s="80"/>
      <c r="G228" s="81"/>
      <c r="K228" s="89"/>
    </row>
    <row r="229" spans="1:11" ht="14.25">
      <c r="A229" s="49"/>
      <c r="B229" s="103" t="s">
        <v>123</v>
      </c>
      <c r="C229" s="27"/>
      <c r="D229" s="104"/>
      <c r="G229" s="50"/>
      <c r="K229" s="89"/>
    </row>
    <row r="230" spans="1:11" ht="14.25">
      <c r="A230" s="49"/>
      <c r="B230" s="103" t="s">
        <v>84</v>
      </c>
      <c r="C230" s="27"/>
      <c r="D230" s="104"/>
      <c r="G230" s="50"/>
      <c r="K230" s="89"/>
    </row>
    <row r="231" spans="1:11" ht="14.25">
      <c r="A231" s="49"/>
      <c r="B231" s="105" t="s">
        <v>124</v>
      </c>
      <c r="C231" s="106"/>
      <c r="D231" s="107"/>
      <c r="E231" s="82"/>
      <c r="F231" s="51"/>
      <c r="G231" s="83"/>
      <c r="K231" s="89"/>
    </row>
    <row r="232" spans="1:11">
      <c r="C232" s="52"/>
      <c r="D232" s="52"/>
      <c r="G232" s="53"/>
      <c r="K232" s="89"/>
    </row>
    <row r="233" spans="1:11" ht="15.75">
      <c r="A233" s="33" t="s">
        <v>115</v>
      </c>
      <c r="B233" s="34" t="s">
        <v>63</v>
      </c>
      <c r="K233" s="88"/>
    </row>
    <row r="234" spans="1:11">
      <c r="A234" s="35"/>
      <c r="B234" s="36"/>
      <c r="K234" s="88"/>
    </row>
    <row r="235" spans="1:11">
      <c r="B235" s="37" t="s">
        <v>56</v>
      </c>
      <c r="C235" s="37" t="s">
        <v>57</v>
      </c>
      <c r="D235" s="38" t="s">
        <v>58</v>
      </c>
      <c r="E235" s="37" t="s">
        <v>15</v>
      </c>
      <c r="F235" s="38" t="s">
        <v>16</v>
      </c>
      <c r="G235" s="39" t="s">
        <v>59</v>
      </c>
      <c r="K235" s="89"/>
    </row>
    <row r="236" spans="1:11">
      <c r="B236" s="40"/>
      <c r="C236" s="41"/>
      <c r="D236" s="41"/>
      <c r="E236" s="42"/>
      <c r="F236" s="43"/>
      <c r="G236" s="44"/>
      <c r="K236" s="89"/>
    </row>
    <row r="237" spans="1:11">
      <c r="B237" s="96" t="s">
        <v>60</v>
      </c>
      <c r="C237" s="97">
        <v>43143</v>
      </c>
      <c r="D237" s="97">
        <v>43143</v>
      </c>
      <c r="E237" s="45">
        <v>2</v>
      </c>
      <c r="F237" s="45">
        <v>0</v>
      </c>
      <c r="G237" s="46">
        <v>7.0999999999999994E-2</v>
      </c>
      <c r="K237" s="89"/>
    </row>
    <row r="238" spans="1:11">
      <c r="B238" s="96" t="s">
        <v>119</v>
      </c>
      <c r="C238" s="97">
        <v>43143</v>
      </c>
      <c r="D238" s="97">
        <v>43143</v>
      </c>
      <c r="E238" s="45">
        <v>2</v>
      </c>
      <c r="F238" s="45">
        <v>0</v>
      </c>
      <c r="G238" s="46">
        <v>9.2999999999999999E-2</v>
      </c>
    </row>
    <row r="239" spans="1:11">
      <c r="B239" s="96" t="s">
        <v>120</v>
      </c>
      <c r="C239" s="97">
        <v>43143</v>
      </c>
      <c r="D239" s="97">
        <v>43143</v>
      </c>
      <c r="E239" s="45">
        <v>1</v>
      </c>
      <c r="F239" s="45">
        <v>0</v>
      </c>
      <c r="G239" s="46">
        <v>0.03</v>
      </c>
    </row>
    <row r="240" spans="1:11">
      <c r="B240" s="96" t="s">
        <v>121</v>
      </c>
      <c r="C240" s="97">
        <v>43143</v>
      </c>
      <c r="D240" s="97">
        <v>43143</v>
      </c>
      <c r="E240" s="45">
        <v>1</v>
      </c>
      <c r="F240" s="45">
        <v>0</v>
      </c>
      <c r="G240" s="46">
        <v>3.6999999999999998E-2</v>
      </c>
    </row>
    <row r="241" spans="1:12">
      <c r="A241" s="35"/>
      <c r="B241" s="98"/>
      <c r="C241" s="99"/>
      <c r="D241" s="99"/>
      <c r="E241" s="47"/>
      <c r="F241" s="48"/>
      <c r="G241" s="47"/>
    </row>
    <row r="242" spans="1:12">
      <c r="B242" s="100" t="s">
        <v>126</v>
      </c>
      <c r="C242" s="101"/>
      <c r="D242" s="102"/>
      <c r="E242" s="79"/>
      <c r="F242" s="80"/>
      <c r="G242" s="81"/>
    </row>
    <row r="243" spans="1:12">
      <c r="B243" s="103" t="s">
        <v>127</v>
      </c>
      <c r="C243" s="27"/>
      <c r="D243" s="104"/>
      <c r="G243" s="50"/>
    </row>
    <row r="244" spans="1:12">
      <c r="B244" s="103" t="s">
        <v>61</v>
      </c>
      <c r="C244" s="27"/>
      <c r="D244" s="104"/>
      <c r="G244" s="50"/>
    </row>
    <row r="245" spans="1:12">
      <c r="B245" s="105" t="s">
        <v>125</v>
      </c>
      <c r="C245" s="106"/>
      <c r="D245" s="107"/>
      <c r="E245" s="82"/>
      <c r="F245" s="51"/>
      <c r="G245" s="83"/>
    </row>
    <row r="246" spans="1:12">
      <c r="C246" s="52"/>
      <c r="D246" s="52"/>
      <c r="G246" s="53"/>
    </row>
    <row r="247" spans="1:12" ht="15.75">
      <c r="A247" s="33" t="s">
        <v>130</v>
      </c>
      <c r="B247" s="34" t="s">
        <v>131</v>
      </c>
    </row>
    <row r="248" spans="1:12" ht="15.75">
      <c r="A248" s="33" t="s">
        <v>132</v>
      </c>
      <c r="B248" s="34" t="s">
        <v>55</v>
      </c>
    </row>
    <row r="249" spans="1:12">
      <c r="A249" s="35"/>
      <c r="B249" s="36"/>
    </row>
    <row r="250" spans="1:12">
      <c r="A250" s="35"/>
      <c r="B250" s="37" t="s">
        <v>56</v>
      </c>
      <c r="C250" s="37" t="s">
        <v>57</v>
      </c>
      <c r="D250" s="38" t="s">
        <v>58</v>
      </c>
      <c r="E250" s="37" t="s">
        <v>15</v>
      </c>
      <c r="F250" s="38" t="s">
        <v>16</v>
      </c>
      <c r="G250" s="39" t="s">
        <v>59</v>
      </c>
    </row>
    <row r="251" spans="1:12">
      <c r="A251" s="35"/>
      <c r="B251" s="96"/>
      <c r="C251" s="97"/>
      <c r="D251" s="97"/>
      <c r="E251" s="45"/>
      <c r="F251" s="45"/>
      <c r="G251" s="46"/>
      <c r="L251" s="88"/>
    </row>
    <row r="252" spans="1:12">
      <c r="A252" s="35"/>
      <c r="B252" s="96" t="s">
        <v>60</v>
      </c>
      <c r="C252" s="97">
        <v>43143</v>
      </c>
      <c r="D252" s="97">
        <v>43143</v>
      </c>
      <c r="E252" s="45">
        <v>2</v>
      </c>
      <c r="F252" s="45">
        <v>0</v>
      </c>
      <c r="G252" s="46">
        <v>0.11799999999999999</v>
      </c>
      <c r="L252" s="88"/>
    </row>
    <row r="253" spans="1:12">
      <c r="A253" s="35"/>
      <c r="B253" s="96" t="s">
        <v>119</v>
      </c>
      <c r="C253" s="97">
        <v>43143</v>
      </c>
      <c r="D253" s="97">
        <v>43143</v>
      </c>
      <c r="E253" s="45">
        <v>2</v>
      </c>
      <c r="F253" s="45">
        <v>0</v>
      </c>
      <c r="G253" s="46">
        <v>0.21299999999999999</v>
      </c>
      <c r="L253" s="88"/>
    </row>
    <row r="254" spans="1:12">
      <c r="A254" s="35"/>
      <c r="B254" s="96" t="s">
        <v>120</v>
      </c>
      <c r="C254" s="97">
        <v>43143</v>
      </c>
      <c r="D254" s="97">
        <v>43143</v>
      </c>
      <c r="E254" s="45">
        <v>1</v>
      </c>
      <c r="F254" s="45">
        <v>0</v>
      </c>
      <c r="G254" s="46">
        <v>6.3E-2</v>
      </c>
      <c r="L254" s="88"/>
    </row>
    <row r="255" spans="1:12">
      <c r="A255" s="35"/>
      <c r="B255" s="96" t="s">
        <v>121</v>
      </c>
      <c r="C255" s="97">
        <v>43143</v>
      </c>
      <c r="D255" s="97">
        <v>43143</v>
      </c>
      <c r="E255" s="45">
        <v>1</v>
      </c>
      <c r="F255" s="45">
        <v>0</v>
      </c>
      <c r="G255" s="46">
        <v>5.8999999999999997E-2</v>
      </c>
      <c r="L255" s="88"/>
    </row>
    <row r="256" spans="1:12">
      <c r="A256" s="35"/>
      <c r="B256" s="98"/>
      <c r="C256" s="99"/>
      <c r="D256" s="99"/>
      <c r="E256" s="47"/>
      <c r="F256" s="48"/>
      <c r="G256" s="47"/>
      <c r="L256" s="88"/>
    </row>
    <row r="257" spans="1:12" ht="14.25">
      <c r="A257" s="49"/>
      <c r="B257" s="100" t="s">
        <v>122</v>
      </c>
      <c r="C257" s="101"/>
      <c r="D257" s="102"/>
      <c r="E257" s="79"/>
      <c r="F257" s="80"/>
      <c r="G257" s="81"/>
      <c r="K257" s="89"/>
      <c r="L257" s="88"/>
    </row>
    <row r="258" spans="1:12" ht="14.25">
      <c r="A258" s="49"/>
      <c r="B258" s="103" t="s">
        <v>123</v>
      </c>
      <c r="C258" s="27"/>
      <c r="D258" s="104"/>
      <c r="G258" s="50"/>
      <c r="K258" s="89"/>
      <c r="L258" s="88"/>
    </row>
    <row r="259" spans="1:12" ht="14.25">
      <c r="A259" s="49"/>
      <c r="B259" s="103" t="s">
        <v>84</v>
      </c>
      <c r="C259" s="27"/>
      <c r="D259" s="104"/>
      <c r="G259" s="50"/>
      <c r="K259" s="89"/>
      <c r="L259" s="88"/>
    </row>
    <row r="260" spans="1:12" ht="14.25">
      <c r="A260" s="49"/>
      <c r="B260" s="105" t="s">
        <v>124</v>
      </c>
      <c r="C260" s="106"/>
      <c r="D260" s="107"/>
      <c r="E260" s="82"/>
      <c r="F260" s="51"/>
      <c r="G260" s="83"/>
      <c r="K260" s="89"/>
      <c r="L260" s="88"/>
    </row>
    <row r="261" spans="1:12">
      <c r="C261" s="52"/>
      <c r="D261" s="52"/>
      <c r="G261" s="53"/>
      <c r="K261" s="89"/>
    </row>
    <row r="262" spans="1:12" ht="15.75">
      <c r="A262" s="33" t="s">
        <v>133</v>
      </c>
      <c r="B262" s="34" t="s">
        <v>63</v>
      </c>
      <c r="K262" s="88"/>
    </row>
    <row r="263" spans="1:12">
      <c r="A263" s="35"/>
      <c r="B263" s="36"/>
      <c r="K263" s="88"/>
    </row>
    <row r="264" spans="1:12">
      <c r="B264" s="37" t="s">
        <v>56</v>
      </c>
      <c r="C264" s="37" t="s">
        <v>57</v>
      </c>
      <c r="D264" s="38" t="s">
        <v>58</v>
      </c>
      <c r="E264" s="37" t="s">
        <v>15</v>
      </c>
      <c r="F264" s="38" t="s">
        <v>16</v>
      </c>
      <c r="G264" s="39" t="s">
        <v>59</v>
      </c>
      <c r="K264" s="89"/>
    </row>
    <row r="265" spans="1:12">
      <c r="B265" s="40"/>
      <c r="C265" s="41"/>
      <c r="D265" s="41"/>
      <c r="E265" s="42"/>
      <c r="F265" s="43"/>
      <c r="G265" s="44"/>
      <c r="K265" s="89"/>
    </row>
    <row r="266" spans="1:12">
      <c r="B266" s="96" t="s">
        <v>60</v>
      </c>
      <c r="C266" s="97">
        <v>43143</v>
      </c>
      <c r="D266" s="97">
        <v>43143</v>
      </c>
      <c r="E266" s="45">
        <v>2</v>
      </c>
      <c r="F266" s="45">
        <v>0</v>
      </c>
      <c r="G266" s="46">
        <v>8.7999999999999995E-2</v>
      </c>
      <c r="K266" s="89"/>
    </row>
    <row r="267" spans="1:12">
      <c r="B267" s="96" t="s">
        <v>119</v>
      </c>
      <c r="C267" s="97">
        <v>43143</v>
      </c>
      <c r="D267" s="97">
        <v>43143</v>
      </c>
      <c r="E267" s="45">
        <v>2</v>
      </c>
      <c r="F267" s="45">
        <v>0</v>
      </c>
      <c r="G267" s="46">
        <v>0.114</v>
      </c>
    </row>
    <row r="268" spans="1:12">
      <c r="B268" s="96" t="s">
        <v>120</v>
      </c>
      <c r="C268" s="97">
        <v>43143</v>
      </c>
      <c r="D268" s="97">
        <v>43143</v>
      </c>
      <c r="E268" s="45">
        <v>1</v>
      </c>
      <c r="F268" s="45">
        <v>0</v>
      </c>
      <c r="G268" s="46">
        <v>2.9000000000000001E-2</v>
      </c>
    </row>
    <row r="269" spans="1:12">
      <c r="B269" s="96" t="s">
        <v>121</v>
      </c>
      <c r="C269" s="97">
        <v>43143</v>
      </c>
      <c r="D269" s="97">
        <v>43143</v>
      </c>
      <c r="E269" s="45">
        <v>1</v>
      </c>
      <c r="F269" s="45">
        <v>0</v>
      </c>
      <c r="G269" s="46">
        <v>4.5999999999999999E-2</v>
      </c>
    </row>
    <row r="270" spans="1:12">
      <c r="A270" s="35"/>
      <c r="B270" s="98"/>
      <c r="C270" s="99"/>
      <c r="D270" s="99"/>
      <c r="E270" s="47"/>
      <c r="F270" s="48"/>
      <c r="G270" s="47"/>
    </row>
    <row r="271" spans="1:12">
      <c r="B271" s="100" t="s">
        <v>126</v>
      </c>
      <c r="C271" s="101"/>
      <c r="D271" s="102"/>
      <c r="E271" s="79"/>
      <c r="F271" s="80"/>
      <c r="G271" s="81"/>
    </row>
    <row r="272" spans="1:12">
      <c r="B272" s="103" t="s">
        <v>127</v>
      </c>
      <c r="C272" s="27"/>
      <c r="D272" s="104"/>
      <c r="G272" s="50"/>
    </row>
    <row r="273" spans="1:7">
      <c r="B273" s="103" t="s">
        <v>61</v>
      </c>
      <c r="C273" s="27"/>
      <c r="D273" s="104"/>
      <c r="G273" s="50"/>
    </row>
    <row r="274" spans="1:7">
      <c r="B274" s="105" t="s">
        <v>125</v>
      </c>
      <c r="C274" s="106"/>
      <c r="D274" s="107"/>
      <c r="E274" s="82"/>
      <c r="F274" s="51"/>
      <c r="G274" s="83"/>
    </row>
    <row r="275" spans="1:7">
      <c r="C275" s="52"/>
      <c r="D275" s="52"/>
      <c r="G275" s="53"/>
    </row>
    <row r="276" spans="1:7" ht="18">
      <c r="A276" s="31" t="s">
        <v>30</v>
      </c>
      <c r="B276" s="32" t="s">
        <v>112</v>
      </c>
    </row>
    <row r="277" spans="1:7" ht="15.75">
      <c r="A277" s="33" t="s">
        <v>116</v>
      </c>
      <c r="B277" s="34" t="s">
        <v>53</v>
      </c>
    </row>
    <row r="278" spans="1:7" ht="15.75">
      <c r="A278" s="33" t="s">
        <v>117</v>
      </c>
      <c r="B278" s="34" t="s">
        <v>55</v>
      </c>
    </row>
    <row r="279" spans="1:7">
      <c r="E279" s="30"/>
    </row>
    <row r="280" spans="1:7">
      <c r="B280" s="108" t="s">
        <v>128</v>
      </c>
      <c r="C280" s="84"/>
      <c r="D280" s="84"/>
      <c r="E280" s="80"/>
      <c r="F280" s="80"/>
      <c r="G280" s="85"/>
    </row>
    <row r="281" spans="1:7">
      <c r="B281" s="109" t="s">
        <v>129</v>
      </c>
      <c r="E281" s="30"/>
      <c r="G281" s="55"/>
    </row>
    <row r="282" spans="1:7">
      <c r="B282" s="110" t="s">
        <v>66</v>
      </c>
      <c r="C282" s="56"/>
      <c r="D282" s="56"/>
      <c r="E282" s="51"/>
      <c r="F282" s="51"/>
      <c r="G282" s="57"/>
    </row>
    <row r="283" spans="1:7">
      <c r="B283" s="92"/>
      <c r="E283" s="30"/>
    </row>
    <row r="284" spans="1:7" ht="15.75">
      <c r="A284" s="33" t="s">
        <v>118</v>
      </c>
      <c r="B284" s="34" t="s">
        <v>63</v>
      </c>
      <c r="E284" s="30"/>
    </row>
    <row r="285" spans="1:7">
      <c r="E285" s="30"/>
    </row>
    <row r="286" spans="1:7">
      <c r="B286" s="108" t="s">
        <v>128</v>
      </c>
      <c r="C286" s="84"/>
      <c r="D286" s="84"/>
      <c r="E286" s="80"/>
      <c r="F286" s="80"/>
      <c r="G286" s="85"/>
    </row>
    <row r="287" spans="1:7">
      <c r="B287" s="109" t="s">
        <v>129</v>
      </c>
      <c r="E287" s="30"/>
      <c r="G287" s="55"/>
    </row>
    <row r="288" spans="1:7">
      <c r="B288" s="110" t="s">
        <v>66</v>
      </c>
      <c r="C288" s="56"/>
      <c r="D288" s="56"/>
      <c r="E288" s="51"/>
      <c r="F288" s="51"/>
      <c r="G288" s="57"/>
    </row>
    <row r="289" spans="1:9" ht="14.25">
      <c r="A289" s="49"/>
      <c r="B289" s="54"/>
      <c r="C289" s="54"/>
      <c r="D289" s="54"/>
      <c r="E289" s="54"/>
      <c r="F289" s="54"/>
      <c r="G289" s="54"/>
      <c r="H289" s="49"/>
      <c r="I289" s="49"/>
    </row>
    <row r="290" spans="1:9" ht="15.75">
      <c r="A290" s="33" t="s">
        <v>116</v>
      </c>
      <c r="B290" s="34" t="s">
        <v>180</v>
      </c>
    </row>
    <row r="291" spans="1:9" ht="15.75">
      <c r="A291" s="33" t="s">
        <v>117</v>
      </c>
      <c r="B291" s="34" t="s">
        <v>55</v>
      </c>
    </row>
    <row r="292" spans="1:9">
      <c r="E292" s="30"/>
    </row>
    <row r="293" spans="1:9">
      <c r="B293" s="108" t="s">
        <v>128</v>
      </c>
      <c r="C293" s="84"/>
      <c r="D293" s="84"/>
      <c r="E293" s="80"/>
      <c r="F293" s="80"/>
      <c r="G293" s="85"/>
    </row>
    <row r="294" spans="1:9">
      <c r="B294" s="109" t="s">
        <v>129</v>
      </c>
      <c r="E294" s="30"/>
      <c r="G294" s="55"/>
    </row>
    <row r="295" spans="1:9">
      <c r="B295" s="110" t="s">
        <v>66</v>
      </c>
      <c r="C295" s="56"/>
      <c r="D295" s="56"/>
      <c r="E295" s="51"/>
      <c r="F295" s="51"/>
      <c r="G295" s="57"/>
    </row>
    <row r="296" spans="1:9">
      <c r="B296" s="92"/>
      <c r="E296" s="30"/>
    </row>
    <row r="297" spans="1:9" ht="15.75">
      <c r="A297" s="33" t="s">
        <v>118</v>
      </c>
      <c r="B297" s="34" t="s">
        <v>63</v>
      </c>
      <c r="E297" s="30"/>
    </row>
    <row r="298" spans="1:9">
      <c r="E298" s="30"/>
    </row>
    <row r="299" spans="1:9">
      <c r="B299" s="108" t="s">
        <v>128</v>
      </c>
      <c r="C299" s="84"/>
      <c r="D299" s="84"/>
      <c r="E299" s="80"/>
      <c r="F299" s="80"/>
      <c r="G299" s="85"/>
    </row>
    <row r="300" spans="1:9">
      <c r="B300" s="109" t="s">
        <v>129</v>
      </c>
      <c r="E300" s="30"/>
      <c r="G300" s="55"/>
    </row>
    <row r="301" spans="1:9">
      <c r="B301" s="110" t="s">
        <v>66</v>
      </c>
      <c r="C301" s="56"/>
      <c r="D301" s="56"/>
      <c r="E301" s="51"/>
      <c r="F301" s="51"/>
      <c r="G301" s="57"/>
    </row>
    <row r="302" spans="1:9" ht="14.25">
      <c r="A302" s="49"/>
      <c r="B302" s="49"/>
      <c r="C302" s="49"/>
      <c r="D302" s="49"/>
      <c r="E302" s="49"/>
      <c r="F302" s="49"/>
      <c r="G302" s="49"/>
      <c r="H302" s="49"/>
      <c r="I302" s="49"/>
    </row>
    <row r="303" spans="1:9" ht="14.25">
      <c r="A303" s="49"/>
      <c r="B303" s="49"/>
      <c r="C303" s="49"/>
      <c r="D303" s="49"/>
      <c r="E303" s="49"/>
      <c r="F303" s="49"/>
      <c r="G303" s="49"/>
      <c r="H303" s="49"/>
      <c r="I303" s="49"/>
    </row>
    <row r="304" spans="1:9" ht="14.25">
      <c r="A304" s="49"/>
      <c r="B304" s="49"/>
      <c r="C304" s="49"/>
      <c r="D304" s="49"/>
      <c r="E304" s="49"/>
      <c r="F304" s="49"/>
      <c r="G304" s="49"/>
      <c r="H304" s="49"/>
      <c r="I304" s="4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scale="71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6"/>
  <sheetViews>
    <sheetView showGridLines="0" topLeftCell="A72" zoomScale="85" zoomScaleNormal="85" zoomScaleSheetLayoutView="150" workbookViewId="0">
      <selection activeCell="D130" sqref="D130"/>
    </sheetView>
  </sheetViews>
  <sheetFormatPr defaultColWidth="11.75" defaultRowHeight="14.25"/>
  <cols>
    <col min="1" max="1" width="5.75" style="49" bestFit="1" customWidth="1"/>
    <col min="2" max="16384" width="11.75" style="49"/>
  </cols>
  <sheetData>
    <row r="1" spans="1:16" ht="15.75">
      <c r="A1" s="16" t="s">
        <v>9</v>
      </c>
      <c r="B1" s="34" t="s">
        <v>68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15.75">
      <c r="A2" s="86"/>
      <c r="B2" s="17" t="s">
        <v>195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6"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16"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</row>
    <row r="5" spans="1:16"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</row>
    <row r="6" spans="1:16"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</row>
    <row r="7" spans="1:16"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</row>
    <row r="8" spans="1:16"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16"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16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spans="1:16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spans="1:16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1:16"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spans="1:16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spans="1:16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spans="1:16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</row>
    <row r="17" spans="4:16"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</row>
    <row r="18" spans="4:16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spans="4:16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spans="4:16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</row>
    <row r="21" spans="4:16"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4:16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</row>
    <row r="23" spans="4:16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</row>
    <row r="24" spans="4:16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</row>
    <row r="25" spans="4:16"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4:16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4:16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spans="4:16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</row>
    <row r="29" spans="4:16"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</row>
    <row r="30" spans="4:16"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</row>
    <row r="31" spans="4:16"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</row>
    <row r="32" spans="4:16"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</row>
    <row r="33" spans="1:16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6" ht="15.75">
      <c r="B34" s="17" t="s">
        <v>196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</row>
    <row r="35" spans="1:16"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</row>
    <row r="36" spans="1:16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</row>
    <row r="37" spans="1:16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</row>
    <row r="38" spans="1:16" ht="15.75">
      <c r="A38" s="86"/>
      <c r="B38" s="17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</row>
    <row r="39" spans="1:16"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</row>
    <row r="40" spans="1:16"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6"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</row>
    <row r="42" spans="1:16"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</row>
    <row r="43" spans="1:16"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</row>
    <row r="44" spans="1:16"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</row>
    <row r="45" spans="1:16"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</row>
    <row r="46" spans="1:16"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</row>
    <row r="47" spans="1:16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</row>
    <row r="48" spans="1:16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2:16"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</row>
    <row r="50" spans="2:16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</row>
    <row r="51" spans="2:16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</row>
    <row r="52" spans="2:16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</row>
    <row r="53" spans="2:16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</row>
    <row r="54" spans="2:16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spans="2:16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2:16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2:16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</row>
    <row r="58" spans="2:16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</row>
    <row r="59" spans="2:16" ht="15.75">
      <c r="B59" s="17" t="s">
        <v>198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2:16"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</row>
    <row r="61" spans="2:16"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</row>
    <row r="62" spans="2:16"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</row>
    <row r="63" spans="2:16"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</row>
    <row r="64" spans="2:16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</row>
    <row r="65" spans="4:16"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</row>
    <row r="66" spans="4:16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spans="4:16"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spans="4:16"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spans="4:16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spans="4:16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spans="4:16"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spans="4:16"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4:16"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spans="4:16"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spans="4:16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spans="4:16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77" spans="4:16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</row>
    <row r="78" spans="4:16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spans="4:16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spans="4:16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2:16" ht="15.75">
      <c r="B81" s="17" t="s">
        <v>197</v>
      </c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spans="2:16"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2:16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</row>
    <row r="84" spans="2:16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</row>
    <row r="85" spans="2:16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</row>
    <row r="86" spans="2:16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</row>
    <row r="87" spans="2:16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</row>
    <row r="88" spans="2:16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2:16"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</row>
    <row r="90" spans="2:16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</row>
    <row r="91" spans="2:16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</row>
    <row r="92" spans="2:16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</row>
    <row r="93" spans="2:16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</row>
    <row r="94" spans="2:16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</row>
    <row r="95" spans="2:16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</row>
    <row r="96" spans="2:16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24"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</row>
    <row r="98" spans="1:24"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</row>
    <row r="99" spans="1:24"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</row>
    <row r="100" spans="1:24" ht="15.75">
      <c r="A100" s="17"/>
      <c r="B100" s="17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</row>
    <row r="101" spans="1:24" ht="15.75">
      <c r="A101" s="33" t="s">
        <v>18</v>
      </c>
      <c r="B101" s="34" t="s">
        <v>69</v>
      </c>
      <c r="C101" s="54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54"/>
      <c r="R101" s="54"/>
      <c r="S101" s="54"/>
      <c r="T101" s="54"/>
      <c r="U101" s="54"/>
      <c r="V101" s="54"/>
      <c r="W101" s="54"/>
      <c r="X101" s="54"/>
    </row>
    <row r="102" spans="1:24" ht="15.75">
      <c r="A102" s="87" t="s">
        <v>65</v>
      </c>
      <c r="B102" s="17" t="s">
        <v>309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 spans="1:24" ht="15">
      <c r="A103" s="58"/>
      <c r="B103" s="59" t="s">
        <v>202</v>
      </c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</row>
    <row r="104" spans="1:24">
      <c r="A104" s="54"/>
      <c r="B104" s="54"/>
      <c r="C104" s="60" t="s">
        <v>70</v>
      </c>
      <c r="D104" s="61"/>
      <c r="E104" s="61"/>
      <c r="F104" s="61"/>
      <c r="G104" s="61"/>
      <c r="H104" s="61"/>
      <c r="I104" s="61"/>
      <c r="J104" s="61"/>
      <c r="K104" s="61"/>
      <c r="L104" s="62"/>
      <c r="M104" s="60" t="s">
        <v>71</v>
      </c>
      <c r="N104" s="61"/>
      <c r="O104" s="61"/>
      <c r="P104" s="61"/>
      <c r="Q104" s="61"/>
      <c r="R104" s="61"/>
      <c r="S104" s="61"/>
      <c r="T104" s="61"/>
      <c r="U104" s="61"/>
      <c r="V104" s="62"/>
      <c r="W104" s="54"/>
      <c r="X104" s="54"/>
    </row>
    <row r="105" spans="1:24">
      <c r="A105" s="54"/>
      <c r="B105" s="54"/>
      <c r="C105" s="63" t="s">
        <v>86</v>
      </c>
      <c r="D105" s="64"/>
      <c r="E105" s="64"/>
      <c r="F105" s="64"/>
      <c r="G105" s="64"/>
      <c r="H105" s="64"/>
      <c r="I105" s="64"/>
      <c r="J105" s="64"/>
      <c r="K105" s="64"/>
      <c r="L105" s="65"/>
      <c r="M105" s="63" t="s">
        <v>86</v>
      </c>
      <c r="N105" s="64"/>
      <c r="O105" s="64"/>
      <c r="P105" s="64"/>
      <c r="Q105" s="64"/>
      <c r="R105" s="64"/>
      <c r="S105" s="64"/>
      <c r="T105" s="64"/>
      <c r="U105" s="64"/>
      <c r="V105" s="65"/>
      <c r="W105" s="54"/>
      <c r="X105" s="54"/>
    </row>
    <row r="106" spans="1:24">
      <c r="A106" s="54"/>
      <c r="B106" s="54"/>
      <c r="C106" s="63" t="s">
        <v>203</v>
      </c>
      <c r="D106" s="64"/>
      <c r="E106" s="64"/>
      <c r="F106" s="64"/>
      <c r="G106" s="64"/>
      <c r="H106" s="64"/>
      <c r="I106" s="64"/>
      <c r="J106" s="64"/>
      <c r="K106" s="64"/>
      <c r="L106" s="65"/>
      <c r="M106" s="63" t="s">
        <v>203</v>
      </c>
      <c r="N106" s="64"/>
      <c r="O106" s="64"/>
      <c r="P106" s="64"/>
      <c r="Q106" s="64"/>
      <c r="R106" s="64"/>
      <c r="S106" s="64"/>
      <c r="T106" s="64"/>
      <c r="U106" s="64"/>
      <c r="V106" s="65"/>
      <c r="W106" s="54"/>
      <c r="X106" s="54"/>
    </row>
    <row r="107" spans="1:24">
      <c r="A107" s="54"/>
      <c r="B107" s="54"/>
      <c r="C107" s="63" t="s">
        <v>204</v>
      </c>
      <c r="D107" s="64"/>
      <c r="E107" s="64"/>
      <c r="F107" s="64"/>
      <c r="G107" s="64"/>
      <c r="H107" s="64"/>
      <c r="I107" s="64"/>
      <c r="J107" s="64"/>
      <c r="K107" s="64"/>
      <c r="L107" s="65"/>
      <c r="M107" s="63" t="s">
        <v>204</v>
      </c>
      <c r="N107" s="64"/>
      <c r="O107" s="64"/>
      <c r="P107" s="64"/>
      <c r="Q107" s="64"/>
      <c r="R107" s="64"/>
      <c r="S107" s="64"/>
      <c r="T107" s="64"/>
      <c r="U107" s="64"/>
      <c r="V107" s="65"/>
      <c r="W107" s="54"/>
      <c r="X107" s="54"/>
    </row>
    <row r="108" spans="1:24">
      <c r="A108" s="54"/>
      <c r="B108" s="54"/>
      <c r="C108" s="63" t="s">
        <v>353</v>
      </c>
      <c r="D108" s="64"/>
      <c r="E108" s="64"/>
      <c r="F108" s="64"/>
      <c r="G108" s="64"/>
      <c r="H108" s="64"/>
      <c r="I108" s="64"/>
      <c r="J108" s="64"/>
      <c r="K108" s="64"/>
      <c r="L108" s="65"/>
      <c r="M108" s="63" t="s">
        <v>324</v>
      </c>
      <c r="N108" s="64"/>
      <c r="O108" s="64"/>
      <c r="P108" s="64"/>
      <c r="Q108" s="64"/>
      <c r="R108" s="64"/>
      <c r="S108" s="64"/>
      <c r="T108" s="64"/>
      <c r="U108" s="64"/>
      <c r="V108" s="65"/>
      <c r="W108" s="54"/>
      <c r="X108" s="54"/>
    </row>
    <row r="109" spans="1:24">
      <c r="A109" s="54"/>
      <c r="B109" s="54"/>
      <c r="C109" s="63" t="s">
        <v>205</v>
      </c>
      <c r="D109" s="64"/>
      <c r="E109" s="64"/>
      <c r="F109" s="64"/>
      <c r="G109" s="64"/>
      <c r="H109" s="64"/>
      <c r="I109" s="64"/>
      <c r="J109" s="64"/>
      <c r="K109" s="64"/>
      <c r="L109" s="65"/>
      <c r="M109" s="63" t="s">
        <v>215</v>
      </c>
      <c r="N109" s="64"/>
      <c r="O109" s="64"/>
      <c r="P109" s="64"/>
      <c r="Q109" s="64"/>
      <c r="R109" s="64"/>
      <c r="S109" s="64"/>
      <c r="T109" s="64"/>
      <c r="U109" s="64"/>
      <c r="V109" s="65"/>
      <c r="W109" s="54"/>
      <c r="X109" s="54"/>
    </row>
    <row r="110" spans="1:24">
      <c r="A110" s="54"/>
      <c r="B110" s="54"/>
      <c r="C110" s="63" t="s">
        <v>206</v>
      </c>
      <c r="D110" s="64"/>
      <c r="E110" s="64"/>
      <c r="F110" s="64"/>
      <c r="G110" s="64"/>
      <c r="H110" s="64"/>
      <c r="I110" s="64"/>
      <c r="J110" s="64"/>
      <c r="K110" s="64"/>
      <c r="L110" s="65"/>
      <c r="M110" s="63" t="s">
        <v>216</v>
      </c>
      <c r="N110" s="64"/>
      <c r="O110" s="64"/>
      <c r="P110" s="64"/>
      <c r="Q110" s="64"/>
      <c r="R110" s="64"/>
      <c r="S110" s="64"/>
      <c r="T110" s="64"/>
      <c r="U110" s="64"/>
      <c r="V110" s="65"/>
      <c r="W110" s="54"/>
      <c r="X110" s="54"/>
    </row>
    <row r="111" spans="1:24">
      <c r="A111" s="54"/>
      <c r="B111" s="54"/>
      <c r="C111" s="63" t="s">
        <v>207</v>
      </c>
      <c r="D111" s="64"/>
      <c r="E111" s="64"/>
      <c r="F111" s="64"/>
      <c r="G111" s="64"/>
      <c r="H111" s="64"/>
      <c r="I111" s="64"/>
      <c r="J111" s="64"/>
      <c r="K111" s="64"/>
      <c r="L111" s="65"/>
      <c r="M111" s="63" t="s">
        <v>217</v>
      </c>
      <c r="N111" s="64"/>
      <c r="O111" s="64"/>
      <c r="P111" s="64"/>
      <c r="Q111" s="64"/>
      <c r="R111" s="64"/>
      <c r="S111" s="64"/>
      <c r="T111" s="64"/>
      <c r="U111" s="64"/>
      <c r="V111" s="65"/>
      <c r="W111" s="54"/>
      <c r="X111" s="54"/>
    </row>
    <row r="112" spans="1:24">
      <c r="A112" s="54"/>
      <c r="B112" s="54"/>
      <c r="C112" s="63" t="s">
        <v>208</v>
      </c>
      <c r="D112" s="64"/>
      <c r="E112" s="64"/>
      <c r="F112" s="64"/>
      <c r="G112" s="64"/>
      <c r="H112" s="64"/>
      <c r="I112" s="64"/>
      <c r="J112" s="64"/>
      <c r="K112" s="64"/>
      <c r="L112" s="65"/>
      <c r="M112" s="63" t="s">
        <v>218</v>
      </c>
      <c r="N112" s="64"/>
      <c r="O112" s="64"/>
      <c r="P112" s="64"/>
      <c r="Q112" s="64"/>
      <c r="R112" s="64"/>
      <c r="S112" s="64"/>
      <c r="T112" s="64"/>
      <c r="U112" s="64"/>
      <c r="V112" s="65"/>
      <c r="W112" s="54"/>
      <c r="X112" s="54"/>
    </row>
    <row r="113" spans="1:24">
      <c r="A113" s="54"/>
      <c r="B113" s="54"/>
      <c r="C113" s="63"/>
      <c r="D113" s="64"/>
      <c r="E113" s="64"/>
      <c r="F113" s="64"/>
      <c r="G113" s="64"/>
      <c r="H113" s="64"/>
      <c r="I113" s="64"/>
      <c r="J113" s="64"/>
      <c r="K113" s="64"/>
      <c r="L113" s="65"/>
      <c r="M113" s="63"/>
      <c r="N113" s="64"/>
      <c r="O113" s="64"/>
      <c r="P113" s="64"/>
      <c r="Q113" s="64"/>
      <c r="R113" s="64"/>
      <c r="S113" s="64"/>
      <c r="T113" s="64"/>
      <c r="U113" s="64"/>
      <c r="V113" s="65"/>
      <c r="W113" s="54"/>
      <c r="X113" s="54"/>
    </row>
    <row r="114" spans="1:24">
      <c r="A114" s="54"/>
      <c r="B114" s="54"/>
      <c r="C114" s="63"/>
      <c r="D114" s="64"/>
      <c r="E114" s="64"/>
      <c r="F114" s="64"/>
      <c r="G114" s="64"/>
      <c r="H114" s="64"/>
      <c r="I114" s="64"/>
      <c r="J114" s="64"/>
      <c r="K114" s="64"/>
      <c r="L114" s="65"/>
      <c r="M114" s="63"/>
      <c r="N114" s="64"/>
      <c r="O114" s="64"/>
      <c r="P114" s="64"/>
      <c r="Q114" s="64"/>
      <c r="R114" s="64"/>
      <c r="S114" s="64"/>
      <c r="T114" s="64"/>
      <c r="U114" s="64"/>
      <c r="V114" s="65"/>
      <c r="W114" s="54"/>
      <c r="X114" s="54"/>
    </row>
    <row r="115" spans="1:24">
      <c r="A115" s="54"/>
      <c r="B115" s="54"/>
      <c r="C115" s="63" t="s">
        <v>339</v>
      </c>
      <c r="D115" s="64"/>
      <c r="E115" s="64"/>
      <c r="F115" s="64"/>
      <c r="G115" s="64"/>
      <c r="H115" s="64"/>
      <c r="I115" s="64"/>
      <c r="J115" s="64"/>
      <c r="K115" s="64"/>
      <c r="L115" s="65"/>
      <c r="M115" s="63" t="s">
        <v>325</v>
      </c>
      <c r="N115" s="64"/>
      <c r="O115" s="64"/>
      <c r="P115" s="64"/>
      <c r="Q115" s="64"/>
      <c r="R115" s="64"/>
      <c r="S115" s="64"/>
      <c r="T115" s="64"/>
      <c r="U115" s="64"/>
      <c r="V115" s="65"/>
      <c r="W115" s="54"/>
      <c r="X115" s="54"/>
    </row>
    <row r="116" spans="1:24">
      <c r="A116" s="54"/>
      <c r="B116" s="54"/>
      <c r="C116" s="63"/>
      <c r="D116" s="64"/>
      <c r="E116" s="64"/>
      <c r="F116" s="64"/>
      <c r="G116" s="64"/>
      <c r="H116" s="64"/>
      <c r="I116" s="64"/>
      <c r="J116" s="64"/>
      <c r="K116" s="64"/>
      <c r="L116" s="65"/>
      <c r="M116" s="63"/>
      <c r="N116" s="64"/>
      <c r="O116" s="64"/>
      <c r="P116" s="64"/>
      <c r="Q116" s="64"/>
      <c r="R116" s="64"/>
      <c r="S116" s="64"/>
      <c r="T116" s="64"/>
      <c r="U116" s="64"/>
      <c r="V116" s="65"/>
      <c r="W116" s="54"/>
      <c r="X116" s="54"/>
    </row>
    <row r="117" spans="1:24">
      <c r="A117" s="54"/>
      <c r="B117" s="54"/>
      <c r="C117" s="63"/>
      <c r="D117" s="64"/>
      <c r="E117" s="64"/>
      <c r="F117" s="64"/>
      <c r="G117" s="64"/>
      <c r="H117" s="64"/>
      <c r="I117" s="64"/>
      <c r="J117" s="64"/>
      <c r="K117" s="64"/>
      <c r="L117" s="65"/>
      <c r="M117" s="63"/>
      <c r="N117" s="64"/>
      <c r="O117" s="64"/>
      <c r="P117" s="64"/>
      <c r="Q117" s="64"/>
      <c r="R117" s="64"/>
      <c r="S117" s="64"/>
      <c r="T117" s="64"/>
      <c r="U117" s="64"/>
      <c r="V117" s="65"/>
      <c r="W117" s="54"/>
      <c r="X117" s="54"/>
    </row>
    <row r="118" spans="1:24">
      <c r="A118" s="54"/>
      <c r="B118" s="54"/>
      <c r="C118" s="63" t="s">
        <v>340</v>
      </c>
      <c r="D118" s="64"/>
      <c r="E118" s="64"/>
      <c r="F118" s="64"/>
      <c r="G118" s="64"/>
      <c r="H118" s="64"/>
      <c r="I118" s="64"/>
      <c r="J118" s="64"/>
      <c r="K118" s="64"/>
      <c r="L118" s="65"/>
      <c r="M118" s="63" t="s">
        <v>326</v>
      </c>
      <c r="N118" s="64"/>
      <c r="O118" s="64"/>
      <c r="P118" s="64"/>
      <c r="Q118" s="64"/>
      <c r="R118" s="64"/>
      <c r="S118" s="64"/>
      <c r="T118" s="64"/>
      <c r="U118" s="64"/>
      <c r="V118" s="65"/>
      <c r="W118" s="54"/>
      <c r="X118" s="54"/>
    </row>
    <row r="119" spans="1:24">
      <c r="A119" s="54"/>
      <c r="B119" s="54"/>
      <c r="C119" s="63"/>
      <c r="D119" s="64"/>
      <c r="E119" s="64"/>
      <c r="F119" s="64"/>
      <c r="G119" s="64"/>
      <c r="H119" s="64"/>
      <c r="I119" s="64"/>
      <c r="J119" s="64"/>
      <c r="K119" s="64"/>
      <c r="L119" s="65"/>
      <c r="M119" s="63"/>
      <c r="N119" s="64"/>
      <c r="O119" s="64"/>
      <c r="P119" s="64"/>
      <c r="Q119" s="64"/>
      <c r="R119" s="64"/>
      <c r="S119" s="64"/>
      <c r="T119" s="64"/>
      <c r="U119" s="64"/>
      <c r="V119" s="65"/>
      <c r="W119" s="54"/>
      <c r="X119" s="54"/>
    </row>
    <row r="120" spans="1:24">
      <c r="A120" s="54"/>
      <c r="B120" s="54"/>
      <c r="C120" s="63"/>
      <c r="D120" s="64"/>
      <c r="E120" s="64"/>
      <c r="F120" s="64"/>
      <c r="G120" s="64"/>
      <c r="H120" s="64"/>
      <c r="I120" s="64"/>
      <c r="J120" s="64"/>
      <c r="K120" s="64"/>
      <c r="L120" s="65"/>
      <c r="M120" s="63"/>
      <c r="N120" s="64"/>
      <c r="O120" s="64"/>
      <c r="P120" s="64"/>
      <c r="Q120" s="64"/>
      <c r="R120" s="64"/>
      <c r="S120" s="64"/>
      <c r="T120" s="64"/>
      <c r="U120" s="64"/>
      <c r="V120" s="65"/>
      <c r="W120" s="54"/>
      <c r="X120" s="54"/>
    </row>
    <row r="121" spans="1:24">
      <c r="A121" s="54"/>
      <c r="B121" s="54"/>
      <c r="C121" s="63" t="s">
        <v>341</v>
      </c>
      <c r="D121" s="64"/>
      <c r="E121" s="64"/>
      <c r="F121" s="64"/>
      <c r="G121" s="64"/>
      <c r="H121" s="64"/>
      <c r="I121" s="64"/>
      <c r="J121" s="64"/>
      <c r="K121" s="64"/>
      <c r="L121" s="65"/>
      <c r="M121" s="63" t="s">
        <v>327</v>
      </c>
      <c r="N121" s="64"/>
      <c r="O121" s="64"/>
      <c r="P121" s="64"/>
      <c r="Q121" s="64"/>
      <c r="R121" s="64"/>
      <c r="S121" s="64"/>
      <c r="T121" s="64"/>
      <c r="U121" s="64"/>
      <c r="V121" s="65"/>
      <c r="W121" s="54"/>
      <c r="X121" s="54"/>
    </row>
    <row r="122" spans="1:24">
      <c r="A122" s="54"/>
      <c r="B122" s="54"/>
      <c r="C122" s="63"/>
      <c r="D122" s="64"/>
      <c r="E122" s="64"/>
      <c r="F122" s="64"/>
      <c r="G122" s="64"/>
      <c r="H122" s="64"/>
      <c r="I122" s="64"/>
      <c r="J122" s="64"/>
      <c r="K122" s="64"/>
      <c r="L122" s="65"/>
      <c r="M122" s="63"/>
      <c r="N122" s="64"/>
      <c r="O122" s="64"/>
      <c r="P122" s="64"/>
      <c r="Q122" s="64"/>
      <c r="R122" s="64"/>
      <c r="S122" s="64"/>
      <c r="T122" s="64"/>
      <c r="U122" s="64"/>
      <c r="V122" s="65"/>
      <c r="W122" s="54"/>
      <c r="X122" s="54"/>
    </row>
    <row r="123" spans="1:24">
      <c r="A123" s="54"/>
      <c r="B123" s="54"/>
      <c r="C123" s="63"/>
      <c r="D123" s="64"/>
      <c r="E123" s="64"/>
      <c r="F123" s="64"/>
      <c r="G123" s="64"/>
      <c r="H123" s="64"/>
      <c r="I123" s="64"/>
      <c r="J123" s="64"/>
      <c r="K123" s="64"/>
      <c r="L123" s="65"/>
      <c r="M123" s="63"/>
      <c r="N123" s="64"/>
      <c r="O123" s="64"/>
      <c r="P123" s="64"/>
      <c r="Q123" s="64"/>
      <c r="R123" s="64"/>
      <c r="S123" s="64"/>
      <c r="T123" s="64"/>
      <c r="U123" s="64"/>
      <c r="V123" s="65"/>
      <c r="W123" s="54"/>
      <c r="X123" s="54"/>
    </row>
    <row r="124" spans="1:24">
      <c r="A124" s="54"/>
      <c r="B124" s="54"/>
      <c r="C124" s="63" t="s">
        <v>342</v>
      </c>
      <c r="D124" s="64"/>
      <c r="E124" s="64"/>
      <c r="F124" s="64"/>
      <c r="G124" s="64"/>
      <c r="H124" s="64"/>
      <c r="I124" s="64"/>
      <c r="J124" s="64"/>
      <c r="K124" s="64"/>
      <c r="L124" s="65"/>
      <c r="M124" s="63" t="s">
        <v>328</v>
      </c>
      <c r="N124" s="64"/>
      <c r="O124" s="64"/>
      <c r="P124" s="64"/>
      <c r="Q124" s="64"/>
      <c r="R124" s="64"/>
      <c r="S124" s="64"/>
      <c r="T124" s="64"/>
      <c r="U124" s="64"/>
      <c r="V124" s="65"/>
      <c r="W124" s="54"/>
      <c r="X124" s="54"/>
    </row>
    <row r="125" spans="1:24">
      <c r="A125" s="54"/>
      <c r="B125" s="54"/>
      <c r="C125" s="63"/>
      <c r="D125" s="64"/>
      <c r="E125" s="64"/>
      <c r="F125" s="64"/>
      <c r="G125" s="64"/>
      <c r="H125" s="64"/>
      <c r="I125" s="64"/>
      <c r="J125" s="64"/>
      <c r="K125" s="64"/>
      <c r="L125" s="65"/>
      <c r="M125" s="63"/>
      <c r="N125" s="64"/>
      <c r="O125" s="64"/>
      <c r="P125" s="64"/>
      <c r="Q125" s="64"/>
      <c r="R125" s="64"/>
      <c r="S125" s="64"/>
      <c r="T125" s="64"/>
      <c r="U125" s="64"/>
      <c r="V125" s="65"/>
      <c r="W125" s="54"/>
      <c r="X125" s="54"/>
    </row>
    <row r="126" spans="1:24">
      <c r="A126" s="54"/>
      <c r="B126" s="54"/>
      <c r="C126" s="63"/>
      <c r="D126" s="64"/>
      <c r="E126" s="64"/>
      <c r="F126" s="64"/>
      <c r="G126" s="64"/>
      <c r="H126" s="64"/>
      <c r="I126" s="64"/>
      <c r="J126" s="64"/>
      <c r="K126" s="64"/>
      <c r="L126" s="65"/>
      <c r="M126" s="63"/>
      <c r="N126" s="64"/>
      <c r="O126" s="64"/>
      <c r="P126" s="64"/>
      <c r="Q126" s="64"/>
      <c r="R126" s="64"/>
      <c r="S126" s="64"/>
      <c r="T126" s="64"/>
      <c r="U126" s="64"/>
      <c r="V126" s="65"/>
      <c r="W126" s="54"/>
      <c r="X126" s="54"/>
    </row>
    <row r="127" spans="1:24">
      <c r="A127" s="54"/>
      <c r="B127" s="54"/>
      <c r="C127" s="63" t="s">
        <v>343</v>
      </c>
      <c r="D127" s="64"/>
      <c r="E127" s="64"/>
      <c r="F127" s="64"/>
      <c r="G127" s="64"/>
      <c r="H127" s="64"/>
      <c r="I127" s="64"/>
      <c r="J127" s="64"/>
      <c r="K127" s="64"/>
      <c r="L127" s="65"/>
      <c r="M127" s="63" t="s">
        <v>329</v>
      </c>
      <c r="N127" s="64"/>
      <c r="O127" s="64"/>
      <c r="P127" s="64"/>
      <c r="Q127" s="64"/>
      <c r="R127" s="64"/>
      <c r="S127" s="64"/>
      <c r="T127" s="64"/>
      <c r="U127" s="64"/>
      <c r="V127" s="65"/>
      <c r="W127" s="54"/>
      <c r="X127" s="54"/>
    </row>
    <row r="128" spans="1:24">
      <c r="A128" s="54"/>
      <c r="B128" s="54"/>
      <c r="C128" s="63"/>
      <c r="D128" s="64"/>
      <c r="E128" s="64"/>
      <c r="F128" s="64"/>
      <c r="G128" s="64"/>
      <c r="H128" s="64"/>
      <c r="I128" s="64"/>
      <c r="J128" s="64"/>
      <c r="K128" s="64"/>
      <c r="L128" s="65"/>
      <c r="M128" s="63"/>
      <c r="N128" s="64"/>
      <c r="O128" s="64"/>
      <c r="P128" s="64"/>
      <c r="Q128" s="64"/>
      <c r="R128" s="64"/>
      <c r="S128" s="64"/>
      <c r="T128" s="64"/>
      <c r="U128" s="64"/>
      <c r="V128" s="65"/>
      <c r="W128" s="54"/>
      <c r="X128" s="54"/>
    </row>
    <row r="129" spans="1:24">
      <c r="A129" s="54"/>
      <c r="B129" s="54"/>
      <c r="C129" s="63"/>
      <c r="D129" s="64"/>
      <c r="E129" s="64"/>
      <c r="F129" s="64"/>
      <c r="G129" s="64"/>
      <c r="H129" s="64"/>
      <c r="I129" s="64"/>
      <c r="J129" s="64"/>
      <c r="K129" s="64"/>
      <c r="L129" s="65"/>
      <c r="M129" s="63"/>
      <c r="N129" s="64"/>
      <c r="O129" s="64"/>
      <c r="P129" s="64"/>
      <c r="Q129" s="64"/>
      <c r="R129" s="64"/>
      <c r="S129" s="64"/>
      <c r="T129" s="64"/>
      <c r="U129" s="64"/>
      <c r="V129" s="65"/>
      <c r="W129" s="54"/>
      <c r="X129" s="54"/>
    </row>
    <row r="130" spans="1:24">
      <c r="A130" s="54"/>
      <c r="B130" s="54"/>
      <c r="C130" s="63" t="s">
        <v>344</v>
      </c>
      <c r="D130" s="64"/>
      <c r="E130" s="64"/>
      <c r="F130" s="64"/>
      <c r="G130" s="64"/>
      <c r="H130" s="64"/>
      <c r="I130" s="64"/>
      <c r="J130" s="64"/>
      <c r="K130" s="64"/>
      <c r="L130" s="65"/>
      <c r="M130" s="63" t="s">
        <v>330</v>
      </c>
      <c r="N130" s="64"/>
      <c r="O130" s="64"/>
      <c r="P130" s="64"/>
      <c r="Q130" s="64"/>
      <c r="R130" s="64"/>
      <c r="S130" s="64"/>
      <c r="T130" s="64"/>
      <c r="U130" s="64"/>
      <c r="V130" s="65"/>
      <c r="W130" s="54"/>
      <c r="X130" s="54"/>
    </row>
    <row r="131" spans="1:24">
      <c r="A131" s="54"/>
      <c r="B131" s="54"/>
      <c r="C131" s="63"/>
      <c r="D131" s="64"/>
      <c r="E131" s="64"/>
      <c r="F131" s="64"/>
      <c r="G131" s="64"/>
      <c r="H131" s="64"/>
      <c r="I131" s="64"/>
      <c r="J131" s="64"/>
      <c r="K131" s="64"/>
      <c r="L131" s="65"/>
      <c r="M131" s="63"/>
      <c r="N131" s="64"/>
      <c r="O131" s="64"/>
      <c r="P131" s="64"/>
      <c r="Q131" s="64"/>
      <c r="R131" s="64"/>
      <c r="S131" s="64"/>
      <c r="T131" s="64"/>
      <c r="U131" s="64"/>
      <c r="V131" s="65"/>
      <c r="W131" s="54"/>
      <c r="X131" s="54"/>
    </row>
    <row r="132" spans="1:24">
      <c r="A132" s="54"/>
      <c r="B132" s="54"/>
      <c r="C132" s="63"/>
      <c r="D132" s="64"/>
      <c r="E132" s="64"/>
      <c r="F132" s="64"/>
      <c r="G132" s="64"/>
      <c r="H132" s="64"/>
      <c r="I132" s="64"/>
      <c r="J132" s="64"/>
      <c r="K132" s="64"/>
      <c r="L132" s="65"/>
      <c r="M132" s="63"/>
      <c r="N132" s="64"/>
      <c r="O132" s="64"/>
      <c r="P132" s="64"/>
      <c r="Q132" s="64"/>
      <c r="R132" s="64"/>
      <c r="S132" s="64"/>
      <c r="T132" s="64"/>
      <c r="U132" s="64"/>
      <c r="V132" s="65"/>
      <c r="W132" s="54"/>
      <c r="X132" s="54"/>
    </row>
    <row r="133" spans="1:24">
      <c r="A133" s="54"/>
      <c r="B133" s="54"/>
      <c r="C133" s="63" t="s">
        <v>345</v>
      </c>
      <c r="D133" s="64"/>
      <c r="E133" s="64"/>
      <c r="F133" s="64"/>
      <c r="G133" s="64"/>
      <c r="H133" s="64"/>
      <c r="I133" s="64"/>
      <c r="J133" s="64"/>
      <c r="K133" s="64"/>
      <c r="L133" s="65"/>
      <c r="M133" s="63" t="s">
        <v>331</v>
      </c>
      <c r="N133" s="64"/>
      <c r="O133" s="64"/>
      <c r="P133" s="64"/>
      <c r="Q133" s="64"/>
      <c r="R133" s="64"/>
      <c r="S133" s="64"/>
      <c r="T133" s="64"/>
      <c r="U133" s="64"/>
      <c r="V133" s="65"/>
      <c r="W133" s="54"/>
      <c r="X133" s="54"/>
    </row>
    <row r="134" spans="1:24">
      <c r="A134" s="54"/>
      <c r="B134" s="54"/>
      <c r="C134" s="63"/>
      <c r="D134" s="64"/>
      <c r="E134" s="64"/>
      <c r="F134" s="64"/>
      <c r="G134" s="64"/>
      <c r="H134" s="64"/>
      <c r="I134" s="64"/>
      <c r="J134" s="64"/>
      <c r="K134" s="64"/>
      <c r="L134" s="65"/>
      <c r="M134" s="63"/>
      <c r="N134" s="64"/>
      <c r="O134" s="64"/>
      <c r="P134" s="64"/>
      <c r="Q134" s="64"/>
      <c r="R134" s="64"/>
      <c r="S134" s="64"/>
      <c r="T134" s="64"/>
      <c r="U134" s="64"/>
      <c r="V134" s="65"/>
      <c r="W134" s="54"/>
      <c r="X134" s="54"/>
    </row>
    <row r="135" spans="1:24">
      <c r="A135" s="54"/>
      <c r="B135" s="54"/>
      <c r="C135" s="63"/>
      <c r="D135" s="64"/>
      <c r="E135" s="64"/>
      <c r="F135" s="64"/>
      <c r="G135" s="64"/>
      <c r="H135" s="64"/>
      <c r="I135" s="64"/>
      <c r="J135" s="64"/>
      <c r="K135" s="64"/>
      <c r="L135" s="65"/>
      <c r="M135" s="63"/>
      <c r="N135" s="64"/>
      <c r="O135" s="64"/>
      <c r="P135" s="64"/>
      <c r="Q135" s="64"/>
      <c r="R135" s="64"/>
      <c r="S135" s="64"/>
      <c r="T135" s="64"/>
      <c r="U135" s="64"/>
      <c r="V135" s="65"/>
      <c r="W135" s="54"/>
      <c r="X135" s="54"/>
    </row>
    <row r="136" spans="1:24">
      <c r="A136" s="54"/>
      <c r="B136" s="54"/>
      <c r="C136" s="63" t="s">
        <v>346</v>
      </c>
      <c r="D136" s="64"/>
      <c r="E136" s="64"/>
      <c r="F136" s="64"/>
      <c r="G136" s="64"/>
      <c r="H136" s="64"/>
      <c r="I136" s="64"/>
      <c r="J136" s="64"/>
      <c r="K136" s="64"/>
      <c r="L136" s="65"/>
      <c r="M136" s="63" t="s">
        <v>332</v>
      </c>
      <c r="N136" s="64"/>
      <c r="O136" s="64"/>
      <c r="P136" s="64"/>
      <c r="Q136" s="64"/>
      <c r="R136" s="64"/>
      <c r="S136" s="64"/>
      <c r="T136" s="64"/>
      <c r="U136" s="64"/>
      <c r="V136" s="65"/>
      <c r="W136" s="54"/>
      <c r="X136" s="54"/>
    </row>
    <row r="137" spans="1:24">
      <c r="A137" s="54"/>
      <c r="B137" s="54"/>
      <c r="C137" s="63"/>
      <c r="D137" s="64"/>
      <c r="E137" s="64"/>
      <c r="F137" s="64"/>
      <c r="G137" s="64"/>
      <c r="H137" s="64"/>
      <c r="I137" s="64"/>
      <c r="J137" s="64"/>
      <c r="K137" s="64"/>
      <c r="L137" s="65"/>
      <c r="M137" s="63"/>
      <c r="N137" s="64"/>
      <c r="O137" s="64"/>
      <c r="P137" s="64"/>
      <c r="Q137" s="64"/>
      <c r="R137" s="64"/>
      <c r="S137" s="64"/>
      <c r="T137" s="64"/>
      <c r="U137" s="64"/>
      <c r="V137" s="65"/>
      <c r="W137" s="54"/>
      <c r="X137" s="54"/>
    </row>
    <row r="138" spans="1:24">
      <c r="A138" s="54"/>
      <c r="B138" s="54"/>
      <c r="C138" s="63"/>
      <c r="D138" s="64"/>
      <c r="E138" s="64"/>
      <c r="F138" s="64"/>
      <c r="G138" s="64"/>
      <c r="H138" s="64"/>
      <c r="I138" s="64"/>
      <c r="J138" s="64"/>
      <c r="K138" s="64"/>
      <c r="L138" s="65"/>
      <c r="M138" s="63"/>
      <c r="N138" s="64"/>
      <c r="O138" s="64"/>
      <c r="P138" s="64"/>
      <c r="Q138" s="64"/>
      <c r="R138" s="64"/>
      <c r="S138" s="64"/>
      <c r="T138" s="64"/>
      <c r="U138" s="64"/>
      <c r="V138" s="65"/>
      <c r="W138" s="54"/>
      <c r="X138" s="54"/>
    </row>
    <row r="139" spans="1:24">
      <c r="A139" s="54"/>
      <c r="B139" s="54"/>
      <c r="C139" s="63" t="s">
        <v>347</v>
      </c>
      <c r="D139" s="64"/>
      <c r="E139" s="64"/>
      <c r="F139" s="64"/>
      <c r="G139" s="64"/>
      <c r="H139" s="64"/>
      <c r="I139" s="64"/>
      <c r="J139" s="64"/>
      <c r="K139" s="64"/>
      <c r="L139" s="65"/>
      <c r="M139" s="63" t="s">
        <v>333</v>
      </c>
      <c r="N139" s="64"/>
      <c r="O139" s="64"/>
      <c r="P139" s="64"/>
      <c r="Q139" s="64"/>
      <c r="R139" s="64"/>
      <c r="S139" s="64"/>
      <c r="T139" s="64"/>
      <c r="U139" s="64"/>
      <c r="V139" s="65"/>
      <c r="W139" s="54"/>
      <c r="X139" s="54"/>
    </row>
    <row r="140" spans="1:24">
      <c r="A140" s="54"/>
      <c r="B140" s="54"/>
      <c r="C140" s="63"/>
      <c r="D140" s="64"/>
      <c r="E140" s="64"/>
      <c r="F140" s="64"/>
      <c r="G140" s="64"/>
      <c r="H140" s="64"/>
      <c r="I140" s="64"/>
      <c r="J140" s="64"/>
      <c r="K140" s="64"/>
      <c r="L140" s="65"/>
      <c r="M140" s="63"/>
      <c r="N140" s="64"/>
      <c r="O140" s="64"/>
      <c r="P140" s="64"/>
      <c r="Q140" s="64"/>
      <c r="R140" s="64"/>
      <c r="S140" s="64"/>
      <c r="T140" s="64"/>
      <c r="U140" s="64"/>
      <c r="V140" s="65"/>
      <c r="W140" s="54"/>
      <c r="X140" s="54"/>
    </row>
    <row r="141" spans="1:24">
      <c r="A141" s="54"/>
      <c r="B141" s="54"/>
      <c r="C141" s="63"/>
      <c r="D141" s="64"/>
      <c r="E141" s="64"/>
      <c r="F141" s="64"/>
      <c r="G141" s="64"/>
      <c r="H141" s="64"/>
      <c r="I141" s="64"/>
      <c r="J141" s="64"/>
      <c r="K141" s="64"/>
      <c r="L141" s="65"/>
      <c r="M141" s="63"/>
      <c r="N141" s="64"/>
      <c r="O141" s="64"/>
      <c r="P141" s="64"/>
      <c r="Q141" s="64"/>
      <c r="R141" s="64"/>
      <c r="S141" s="64"/>
      <c r="T141" s="64"/>
      <c r="U141" s="64"/>
      <c r="V141" s="65"/>
      <c r="W141" s="54"/>
      <c r="X141" s="54"/>
    </row>
    <row r="142" spans="1:24">
      <c r="A142" s="54"/>
      <c r="B142" s="54"/>
      <c r="C142" s="63" t="s">
        <v>348</v>
      </c>
      <c r="D142" s="64"/>
      <c r="E142" s="64"/>
      <c r="F142" s="64"/>
      <c r="G142" s="64"/>
      <c r="H142" s="64"/>
      <c r="I142" s="64"/>
      <c r="J142" s="64"/>
      <c r="K142" s="64"/>
      <c r="L142" s="65"/>
      <c r="M142" s="63" t="s">
        <v>334</v>
      </c>
      <c r="N142" s="64"/>
      <c r="O142" s="64"/>
      <c r="P142" s="64"/>
      <c r="Q142" s="64"/>
      <c r="R142" s="64"/>
      <c r="S142" s="64"/>
      <c r="T142" s="64"/>
      <c r="U142" s="64"/>
      <c r="V142" s="65"/>
      <c r="W142" s="54"/>
      <c r="X142" s="54"/>
    </row>
    <row r="143" spans="1:24">
      <c r="A143" s="54"/>
      <c r="B143" s="54"/>
      <c r="C143" s="63"/>
      <c r="D143" s="64"/>
      <c r="E143" s="64"/>
      <c r="F143" s="64"/>
      <c r="G143" s="64"/>
      <c r="H143" s="64"/>
      <c r="I143" s="64"/>
      <c r="J143" s="64"/>
      <c r="K143" s="64"/>
      <c r="L143" s="65"/>
      <c r="M143" s="63"/>
      <c r="N143" s="64"/>
      <c r="O143" s="64"/>
      <c r="P143" s="64"/>
      <c r="Q143" s="64"/>
      <c r="R143" s="64"/>
      <c r="S143" s="64"/>
      <c r="T143" s="64"/>
      <c r="U143" s="64"/>
      <c r="V143" s="65"/>
      <c r="W143" s="54"/>
      <c r="X143" s="54"/>
    </row>
    <row r="144" spans="1:24">
      <c r="A144" s="54"/>
      <c r="B144" s="54"/>
      <c r="C144" s="63"/>
      <c r="D144" s="64"/>
      <c r="E144" s="64"/>
      <c r="F144" s="64"/>
      <c r="G144" s="64"/>
      <c r="H144" s="64"/>
      <c r="I144" s="64"/>
      <c r="J144" s="64"/>
      <c r="K144" s="64"/>
      <c r="L144" s="65"/>
      <c r="M144" s="63"/>
      <c r="N144" s="64"/>
      <c r="O144" s="64"/>
      <c r="P144" s="64"/>
      <c r="Q144" s="64"/>
      <c r="R144" s="64"/>
      <c r="S144" s="64"/>
      <c r="T144" s="64"/>
      <c r="U144" s="64"/>
      <c r="V144" s="65"/>
      <c r="W144" s="54"/>
      <c r="X144" s="54"/>
    </row>
    <row r="145" spans="1:24">
      <c r="A145" s="54"/>
      <c r="B145" s="54"/>
      <c r="C145" s="63" t="s">
        <v>349</v>
      </c>
      <c r="D145" s="64"/>
      <c r="E145" s="64"/>
      <c r="F145" s="64"/>
      <c r="G145" s="64"/>
      <c r="H145" s="64"/>
      <c r="I145" s="64"/>
      <c r="J145" s="64"/>
      <c r="K145" s="64"/>
      <c r="L145" s="65"/>
      <c r="M145" s="63" t="s">
        <v>335</v>
      </c>
      <c r="N145" s="64"/>
      <c r="O145" s="64"/>
      <c r="P145" s="64"/>
      <c r="Q145" s="64"/>
      <c r="R145" s="64"/>
      <c r="S145" s="64"/>
      <c r="T145" s="64"/>
      <c r="U145" s="64"/>
      <c r="V145" s="65"/>
      <c r="W145" s="54"/>
      <c r="X145" s="54"/>
    </row>
    <row r="146" spans="1:24">
      <c r="A146" s="54"/>
      <c r="B146" s="54"/>
      <c r="C146" s="63"/>
      <c r="D146" s="64"/>
      <c r="E146" s="64"/>
      <c r="F146" s="64"/>
      <c r="G146" s="64"/>
      <c r="H146" s="64"/>
      <c r="I146" s="64"/>
      <c r="J146" s="64"/>
      <c r="K146" s="64"/>
      <c r="L146" s="65"/>
      <c r="M146" s="63"/>
      <c r="N146" s="64"/>
      <c r="O146" s="64"/>
      <c r="P146" s="64"/>
      <c r="Q146" s="64"/>
      <c r="R146" s="64"/>
      <c r="S146" s="64"/>
      <c r="T146" s="64"/>
      <c r="U146" s="64"/>
      <c r="V146" s="65"/>
      <c r="W146" s="54"/>
      <c r="X146" s="54"/>
    </row>
    <row r="147" spans="1:24">
      <c r="A147" s="54"/>
      <c r="B147" s="54"/>
      <c r="C147" s="63"/>
      <c r="D147" s="64"/>
      <c r="E147" s="64"/>
      <c r="F147" s="64"/>
      <c r="G147" s="64"/>
      <c r="H147" s="64"/>
      <c r="I147" s="64"/>
      <c r="J147" s="64"/>
      <c r="K147" s="64"/>
      <c r="L147" s="65"/>
      <c r="M147" s="63"/>
      <c r="N147" s="64"/>
      <c r="O147" s="64"/>
      <c r="P147" s="64"/>
      <c r="Q147" s="64"/>
      <c r="R147" s="64"/>
      <c r="S147" s="64"/>
      <c r="T147" s="64"/>
      <c r="U147" s="64"/>
      <c r="V147" s="65"/>
      <c r="W147" s="54"/>
      <c r="X147" s="54"/>
    </row>
    <row r="148" spans="1:24">
      <c r="A148" s="54"/>
      <c r="B148" s="54"/>
      <c r="C148" s="63" t="s">
        <v>350</v>
      </c>
      <c r="D148" s="64"/>
      <c r="E148" s="64"/>
      <c r="F148" s="64"/>
      <c r="G148" s="64"/>
      <c r="H148" s="64"/>
      <c r="I148" s="64"/>
      <c r="J148" s="64"/>
      <c r="K148" s="64"/>
      <c r="L148" s="65"/>
      <c r="M148" s="63" t="s">
        <v>336</v>
      </c>
      <c r="N148" s="64"/>
      <c r="O148" s="64"/>
      <c r="P148" s="64"/>
      <c r="Q148" s="64"/>
      <c r="R148" s="64"/>
      <c r="S148" s="64"/>
      <c r="T148" s="64"/>
      <c r="U148" s="64"/>
      <c r="V148" s="65"/>
      <c r="W148" s="54"/>
      <c r="X148" s="54"/>
    </row>
    <row r="149" spans="1:24">
      <c r="A149" s="54"/>
      <c r="B149" s="54"/>
      <c r="C149" s="63"/>
      <c r="D149" s="64"/>
      <c r="E149" s="64"/>
      <c r="F149" s="64"/>
      <c r="G149" s="64"/>
      <c r="H149" s="64"/>
      <c r="I149" s="64"/>
      <c r="J149" s="64"/>
      <c r="K149" s="64"/>
      <c r="L149" s="65"/>
      <c r="M149" s="63"/>
      <c r="N149" s="64"/>
      <c r="O149" s="64"/>
      <c r="P149" s="64"/>
      <c r="Q149" s="64"/>
      <c r="R149" s="64"/>
      <c r="S149" s="64"/>
      <c r="T149" s="64"/>
      <c r="U149" s="64"/>
      <c r="V149" s="65"/>
      <c r="W149" s="54"/>
      <c r="X149" s="54"/>
    </row>
    <row r="150" spans="1:24">
      <c r="A150" s="54"/>
      <c r="B150" s="54"/>
      <c r="C150" s="63"/>
      <c r="D150" s="64"/>
      <c r="E150" s="64"/>
      <c r="F150" s="64"/>
      <c r="G150" s="64"/>
      <c r="H150" s="64"/>
      <c r="I150" s="64"/>
      <c r="J150" s="64"/>
      <c r="K150" s="64"/>
      <c r="L150" s="65"/>
      <c r="M150" s="63"/>
      <c r="N150" s="64"/>
      <c r="O150" s="64"/>
      <c r="P150" s="64"/>
      <c r="Q150" s="64"/>
      <c r="R150" s="64"/>
      <c r="S150" s="64"/>
      <c r="T150" s="64"/>
      <c r="U150" s="64"/>
      <c r="V150" s="65"/>
      <c r="W150" s="54"/>
      <c r="X150" s="54"/>
    </row>
    <row r="151" spans="1:24">
      <c r="A151" s="54"/>
      <c r="B151" s="54"/>
      <c r="C151" s="63" t="s">
        <v>351</v>
      </c>
      <c r="D151" s="64"/>
      <c r="E151" s="64"/>
      <c r="F151" s="64"/>
      <c r="G151" s="64"/>
      <c r="H151" s="64"/>
      <c r="I151" s="64"/>
      <c r="J151" s="64"/>
      <c r="K151" s="64"/>
      <c r="L151" s="65"/>
      <c r="M151" s="63" t="s">
        <v>337</v>
      </c>
      <c r="N151" s="64"/>
      <c r="O151" s="64"/>
      <c r="P151" s="64"/>
      <c r="Q151" s="64"/>
      <c r="R151" s="64"/>
      <c r="S151" s="64"/>
      <c r="T151" s="64"/>
      <c r="U151" s="64"/>
      <c r="V151" s="65"/>
      <c r="W151" s="54"/>
      <c r="X151" s="54"/>
    </row>
    <row r="152" spans="1:24">
      <c r="A152" s="54"/>
      <c r="B152" s="54"/>
      <c r="C152" s="63"/>
      <c r="D152" s="64"/>
      <c r="E152" s="64"/>
      <c r="F152" s="64"/>
      <c r="G152" s="64"/>
      <c r="H152" s="64"/>
      <c r="I152" s="64"/>
      <c r="J152" s="64"/>
      <c r="K152" s="64"/>
      <c r="L152" s="65"/>
      <c r="M152" s="63"/>
      <c r="N152" s="64"/>
      <c r="O152" s="64"/>
      <c r="P152" s="64"/>
      <c r="Q152" s="64"/>
      <c r="R152" s="64"/>
      <c r="S152" s="64"/>
      <c r="T152" s="64"/>
      <c r="U152" s="64"/>
      <c r="V152" s="65"/>
      <c r="W152" s="54"/>
      <c r="X152" s="54"/>
    </row>
    <row r="153" spans="1:24">
      <c r="A153" s="54"/>
      <c r="B153" s="54"/>
      <c r="C153" s="63"/>
      <c r="D153" s="64"/>
      <c r="E153" s="64"/>
      <c r="F153" s="64"/>
      <c r="G153" s="64"/>
      <c r="H153" s="64"/>
      <c r="I153" s="64"/>
      <c r="J153" s="64"/>
      <c r="K153" s="64"/>
      <c r="L153" s="65"/>
      <c r="M153" s="63"/>
      <c r="N153" s="64"/>
      <c r="O153" s="64"/>
      <c r="P153" s="64"/>
      <c r="Q153" s="64"/>
      <c r="R153" s="64"/>
      <c r="S153" s="64"/>
      <c r="T153" s="64"/>
      <c r="U153" s="64"/>
      <c r="V153" s="65"/>
      <c r="W153" s="54"/>
      <c r="X153" s="54"/>
    </row>
    <row r="154" spans="1:24">
      <c r="A154" s="54"/>
      <c r="B154" s="54"/>
      <c r="C154" s="63" t="s">
        <v>211</v>
      </c>
      <c r="D154" s="64"/>
      <c r="E154" s="64"/>
      <c r="F154" s="64"/>
      <c r="G154" s="64"/>
      <c r="H154" s="64"/>
      <c r="I154" s="64"/>
      <c r="J154" s="64"/>
      <c r="K154" s="64"/>
      <c r="L154" s="65"/>
      <c r="M154" s="63" t="s">
        <v>219</v>
      </c>
      <c r="N154" s="64"/>
      <c r="O154" s="64"/>
      <c r="P154" s="64"/>
      <c r="Q154" s="64"/>
      <c r="R154" s="64"/>
      <c r="S154" s="64"/>
      <c r="T154" s="64"/>
      <c r="U154" s="64"/>
      <c r="V154" s="65"/>
      <c r="W154" s="54"/>
      <c r="X154" s="54"/>
    </row>
    <row r="155" spans="1:24">
      <c r="A155" s="54"/>
      <c r="B155" s="54"/>
      <c r="C155" s="63"/>
      <c r="D155" s="64"/>
      <c r="E155" s="64"/>
      <c r="F155" s="64"/>
      <c r="G155" s="64"/>
      <c r="H155" s="64"/>
      <c r="I155" s="64"/>
      <c r="J155" s="64"/>
      <c r="K155" s="64"/>
      <c r="L155" s="65"/>
      <c r="M155" s="63"/>
      <c r="N155" s="64"/>
      <c r="O155" s="64"/>
      <c r="P155" s="64"/>
      <c r="Q155" s="64"/>
      <c r="R155" s="64"/>
      <c r="S155" s="64"/>
      <c r="T155" s="64"/>
      <c r="U155" s="64"/>
      <c r="V155" s="65"/>
      <c r="W155" s="54"/>
      <c r="X155" s="54"/>
    </row>
    <row r="156" spans="1:24">
      <c r="A156" s="54"/>
      <c r="B156" s="54"/>
      <c r="C156" s="63" t="s">
        <v>212</v>
      </c>
      <c r="D156" s="64"/>
      <c r="E156" s="64"/>
      <c r="F156" s="64"/>
      <c r="G156" s="64"/>
      <c r="H156" s="64"/>
      <c r="I156" s="64"/>
      <c r="J156" s="64"/>
      <c r="K156" s="64"/>
      <c r="L156" s="65"/>
      <c r="M156" s="63" t="s">
        <v>220</v>
      </c>
      <c r="N156" s="64"/>
      <c r="O156" s="64"/>
      <c r="P156" s="64"/>
      <c r="Q156" s="64"/>
      <c r="R156" s="64"/>
      <c r="S156" s="64"/>
      <c r="T156" s="64"/>
      <c r="U156" s="64"/>
      <c r="V156" s="65"/>
      <c r="W156" s="54"/>
      <c r="X156" s="54"/>
    </row>
    <row r="157" spans="1:24">
      <c r="A157" s="54"/>
      <c r="B157" s="54"/>
      <c r="C157" s="63"/>
      <c r="D157" s="64"/>
      <c r="E157" s="64"/>
      <c r="F157" s="64"/>
      <c r="G157" s="64"/>
      <c r="H157" s="64"/>
      <c r="I157" s="64"/>
      <c r="J157" s="64"/>
      <c r="K157" s="64"/>
      <c r="L157" s="65"/>
      <c r="M157" s="63"/>
      <c r="N157" s="64"/>
      <c r="O157" s="64"/>
      <c r="P157" s="64"/>
      <c r="Q157" s="64"/>
      <c r="R157" s="64"/>
      <c r="S157" s="64"/>
      <c r="T157" s="64"/>
      <c r="U157" s="64"/>
      <c r="V157" s="65"/>
      <c r="W157" s="54"/>
      <c r="X157" s="54"/>
    </row>
    <row r="158" spans="1:24">
      <c r="A158" s="54"/>
      <c r="B158" s="54"/>
      <c r="C158" s="63" t="s">
        <v>213</v>
      </c>
      <c r="D158" s="64"/>
      <c r="E158" s="64"/>
      <c r="F158" s="64"/>
      <c r="G158" s="64"/>
      <c r="H158" s="64"/>
      <c r="I158" s="64"/>
      <c r="J158" s="64"/>
      <c r="K158" s="64"/>
      <c r="L158" s="65"/>
      <c r="M158" s="63" t="s">
        <v>221</v>
      </c>
      <c r="N158" s="64"/>
      <c r="O158" s="64"/>
      <c r="P158" s="64"/>
      <c r="Q158" s="64"/>
      <c r="R158" s="64"/>
      <c r="S158" s="64"/>
      <c r="T158" s="64"/>
      <c r="U158" s="64"/>
      <c r="V158" s="65"/>
      <c r="W158" s="54"/>
      <c r="X158" s="54"/>
    </row>
    <row r="159" spans="1:24">
      <c r="A159" s="54"/>
      <c r="B159" s="54"/>
      <c r="C159" s="63"/>
      <c r="D159" s="64"/>
      <c r="E159" s="64"/>
      <c r="F159" s="64"/>
      <c r="G159" s="64"/>
      <c r="H159" s="64"/>
      <c r="I159" s="64"/>
      <c r="J159" s="64"/>
      <c r="K159" s="64"/>
      <c r="L159" s="65"/>
      <c r="M159" s="63"/>
      <c r="N159" s="64"/>
      <c r="O159" s="64"/>
      <c r="P159" s="64"/>
      <c r="Q159" s="64"/>
      <c r="R159" s="64"/>
      <c r="S159" s="64"/>
      <c r="T159" s="64"/>
      <c r="U159" s="64"/>
      <c r="V159" s="65"/>
      <c r="W159" s="54"/>
      <c r="X159" s="54"/>
    </row>
    <row r="160" spans="1:24">
      <c r="A160" s="54"/>
      <c r="B160" s="54"/>
      <c r="C160" s="63" t="s">
        <v>214</v>
      </c>
      <c r="D160" s="64"/>
      <c r="E160" s="64"/>
      <c r="F160" s="64"/>
      <c r="G160" s="64"/>
      <c r="H160" s="64"/>
      <c r="I160" s="64"/>
      <c r="J160" s="64"/>
      <c r="K160" s="64"/>
      <c r="L160" s="65"/>
      <c r="M160" s="63" t="s">
        <v>222</v>
      </c>
      <c r="N160" s="64"/>
      <c r="O160" s="64"/>
      <c r="P160" s="64"/>
      <c r="Q160" s="64"/>
      <c r="R160" s="64"/>
      <c r="S160" s="64"/>
      <c r="T160" s="64"/>
      <c r="U160" s="64"/>
      <c r="V160" s="65"/>
      <c r="W160" s="54"/>
      <c r="X160" s="54"/>
    </row>
    <row r="161" spans="1:24">
      <c r="A161" s="54"/>
      <c r="B161" s="54"/>
      <c r="C161" s="63"/>
      <c r="D161" s="64"/>
      <c r="E161" s="64"/>
      <c r="F161" s="64"/>
      <c r="G161" s="64"/>
      <c r="H161" s="64"/>
      <c r="I161" s="64"/>
      <c r="J161" s="64"/>
      <c r="K161" s="64"/>
      <c r="L161" s="65"/>
      <c r="M161" s="63"/>
      <c r="N161" s="64"/>
      <c r="O161" s="64"/>
      <c r="P161" s="64"/>
      <c r="Q161" s="64"/>
      <c r="R161" s="64"/>
      <c r="S161" s="64"/>
      <c r="T161" s="64"/>
      <c r="U161" s="64"/>
      <c r="V161" s="65"/>
      <c r="W161" s="54"/>
      <c r="X161" s="54"/>
    </row>
    <row r="162" spans="1:24">
      <c r="A162" s="54"/>
      <c r="B162" s="54"/>
      <c r="C162" s="63" t="s">
        <v>352</v>
      </c>
      <c r="D162" s="64"/>
      <c r="E162" s="64"/>
      <c r="F162" s="64"/>
      <c r="G162" s="64"/>
      <c r="H162" s="64"/>
      <c r="I162" s="64"/>
      <c r="J162" s="64"/>
      <c r="K162" s="64"/>
      <c r="L162" s="65"/>
      <c r="M162" s="63" t="s">
        <v>338</v>
      </c>
      <c r="N162" s="64"/>
      <c r="O162" s="64"/>
      <c r="P162" s="64"/>
      <c r="Q162" s="64"/>
      <c r="R162" s="64"/>
      <c r="S162" s="64"/>
      <c r="T162" s="64"/>
      <c r="U162" s="64"/>
      <c r="V162" s="65"/>
      <c r="W162" s="54"/>
      <c r="X162" s="54"/>
    </row>
    <row r="163" spans="1:24">
      <c r="A163" s="54"/>
      <c r="B163" s="54"/>
      <c r="C163" s="66" t="s">
        <v>210</v>
      </c>
      <c r="D163" s="67"/>
      <c r="E163" s="67"/>
      <c r="F163" s="67"/>
      <c r="G163" s="67"/>
      <c r="H163" s="67"/>
      <c r="I163" s="67"/>
      <c r="J163" s="67"/>
      <c r="K163" s="67"/>
      <c r="L163" s="68"/>
      <c r="M163" s="66" t="s">
        <v>223</v>
      </c>
      <c r="N163" s="67"/>
      <c r="O163" s="67"/>
      <c r="P163" s="67"/>
      <c r="Q163" s="67"/>
      <c r="R163" s="67"/>
      <c r="S163" s="67"/>
      <c r="T163" s="67"/>
      <c r="U163" s="67"/>
      <c r="V163" s="68"/>
      <c r="W163" s="54"/>
      <c r="X163" s="54"/>
    </row>
    <row r="164" spans="1:24" ht="15.75">
      <c r="A164" s="87" t="s">
        <v>67</v>
      </c>
      <c r="B164" s="17" t="s">
        <v>310</v>
      </c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 spans="1:24" ht="15">
      <c r="A165" s="58"/>
      <c r="B165" s="59" t="s">
        <v>316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 spans="1:24">
      <c r="A166" s="54"/>
      <c r="B166" s="54"/>
      <c r="C166" s="60" t="s">
        <v>70</v>
      </c>
      <c r="D166" s="61"/>
      <c r="E166" s="61"/>
      <c r="F166" s="61"/>
      <c r="G166" s="61"/>
      <c r="H166" s="61"/>
      <c r="I166" s="61"/>
      <c r="J166" s="61"/>
      <c r="K166" s="61"/>
      <c r="L166" s="62"/>
      <c r="M166" s="60" t="s">
        <v>71</v>
      </c>
      <c r="N166" s="61"/>
      <c r="O166" s="61"/>
      <c r="P166" s="61"/>
      <c r="Q166" s="61"/>
      <c r="R166" s="61"/>
      <c r="S166" s="61"/>
      <c r="T166" s="61"/>
      <c r="U166" s="61"/>
      <c r="V166" s="62"/>
      <c r="W166" s="54"/>
      <c r="X166" s="54"/>
    </row>
    <row r="167" spans="1:24">
      <c r="A167" s="54"/>
      <c r="B167" s="54"/>
      <c r="C167" s="63" t="s">
        <v>86</v>
      </c>
      <c r="D167" s="64"/>
      <c r="E167" s="64"/>
      <c r="F167" s="64"/>
      <c r="G167" s="64"/>
      <c r="H167" s="64"/>
      <c r="I167" s="64"/>
      <c r="J167" s="64"/>
      <c r="K167" s="64"/>
      <c r="L167" s="65"/>
      <c r="M167" s="64" t="s">
        <v>86</v>
      </c>
      <c r="N167" s="64"/>
      <c r="O167" s="64"/>
      <c r="P167" s="64"/>
      <c r="Q167" s="64"/>
      <c r="R167" s="64"/>
      <c r="S167" s="64"/>
      <c r="T167" s="64"/>
      <c r="U167" s="64"/>
      <c r="V167" s="65"/>
      <c r="W167" s="54"/>
      <c r="X167" s="54"/>
    </row>
    <row r="168" spans="1:24">
      <c r="A168" s="54"/>
      <c r="B168" s="54"/>
      <c r="C168" s="63" t="s">
        <v>203</v>
      </c>
      <c r="D168" s="64"/>
      <c r="E168" s="64"/>
      <c r="F168" s="64"/>
      <c r="G168" s="64"/>
      <c r="H168" s="64"/>
      <c r="I168" s="64"/>
      <c r="J168" s="64"/>
      <c r="K168" s="64"/>
      <c r="L168" s="65"/>
      <c r="M168" s="64" t="s">
        <v>203</v>
      </c>
      <c r="N168" s="64"/>
      <c r="O168" s="64"/>
      <c r="P168" s="64"/>
      <c r="Q168" s="64"/>
      <c r="R168" s="64"/>
      <c r="S168" s="64"/>
      <c r="T168" s="64"/>
      <c r="U168" s="64"/>
      <c r="V168" s="65"/>
      <c r="W168" s="54"/>
      <c r="X168" s="54"/>
    </row>
    <row r="169" spans="1:24">
      <c r="A169" s="54"/>
      <c r="B169" s="54"/>
      <c r="C169" s="63" t="s">
        <v>204</v>
      </c>
      <c r="D169" s="64"/>
      <c r="E169" s="64"/>
      <c r="F169" s="64"/>
      <c r="G169" s="64"/>
      <c r="H169" s="64"/>
      <c r="I169" s="64"/>
      <c r="J169" s="64"/>
      <c r="K169" s="64"/>
      <c r="L169" s="65"/>
      <c r="M169" s="64" t="s">
        <v>204</v>
      </c>
      <c r="N169" s="64"/>
      <c r="O169" s="64"/>
      <c r="P169" s="64"/>
      <c r="Q169" s="64"/>
      <c r="R169" s="64"/>
      <c r="S169" s="64"/>
      <c r="T169" s="64"/>
      <c r="U169" s="64"/>
      <c r="V169" s="65"/>
      <c r="W169" s="54"/>
      <c r="X169" s="54"/>
    </row>
    <row r="170" spans="1:24">
      <c r="A170" s="54"/>
      <c r="B170" s="54"/>
      <c r="C170" s="63"/>
      <c r="D170" s="64"/>
      <c r="E170" s="64"/>
      <c r="F170" s="64"/>
      <c r="G170" s="64"/>
      <c r="H170" s="64"/>
      <c r="I170" s="64"/>
      <c r="J170" s="64"/>
      <c r="K170" s="64"/>
      <c r="L170" s="65"/>
      <c r="M170" s="64" t="s">
        <v>354</v>
      </c>
      <c r="N170" s="64"/>
      <c r="O170" s="64"/>
      <c r="P170" s="64"/>
      <c r="Q170" s="64"/>
      <c r="R170" s="64"/>
      <c r="S170" s="64"/>
      <c r="T170" s="64"/>
      <c r="U170" s="64"/>
      <c r="V170" s="65"/>
      <c r="W170" s="54"/>
      <c r="X170" s="54"/>
    </row>
    <row r="171" spans="1:24">
      <c r="A171" s="54"/>
      <c r="B171" s="54"/>
      <c r="C171" s="63" t="s">
        <v>311</v>
      </c>
      <c r="D171" s="64"/>
      <c r="E171" s="64"/>
      <c r="F171" s="64"/>
      <c r="G171" s="64"/>
      <c r="H171" s="64"/>
      <c r="I171" s="64"/>
      <c r="J171" s="64"/>
      <c r="K171" s="64"/>
      <c r="L171" s="65"/>
      <c r="M171" s="64" t="s">
        <v>317</v>
      </c>
      <c r="N171" s="64"/>
      <c r="O171" s="64"/>
      <c r="P171" s="64"/>
      <c r="Q171" s="64"/>
      <c r="R171" s="64"/>
      <c r="S171" s="64"/>
      <c r="T171" s="64"/>
      <c r="U171" s="64"/>
      <c r="V171" s="65"/>
      <c r="W171" s="54"/>
      <c r="X171" s="54"/>
    </row>
    <row r="172" spans="1:24">
      <c r="A172" s="54"/>
      <c r="B172" s="54"/>
      <c r="C172" s="63" t="s">
        <v>312</v>
      </c>
      <c r="D172" s="64"/>
      <c r="E172" s="64"/>
      <c r="F172" s="64"/>
      <c r="G172" s="64"/>
      <c r="H172" s="64"/>
      <c r="I172" s="64"/>
      <c r="J172" s="64"/>
      <c r="K172" s="64"/>
      <c r="L172" s="65"/>
      <c r="M172" s="64" t="s">
        <v>318</v>
      </c>
      <c r="N172" s="64"/>
      <c r="O172" s="64"/>
      <c r="P172" s="64"/>
      <c r="Q172" s="64"/>
      <c r="R172" s="64"/>
      <c r="S172" s="64"/>
      <c r="T172" s="64"/>
      <c r="U172" s="64"/>
      <c r="V172" s="65"/>
      <c r="W172" s="54"/>
      <c r="X172" s="54"/>
    </row>
    <row r="173" spans="1:24">
      <c r="A173" s="54"/>
      <c r="B173" s="54"/>
      <c r="C173" s="63" t="s">
        <v>313</v>
      </c>
      <c r="D173" s="64"/>
      <c r="E173" s="64"/>
      <c r="F173" s="64"/>
      <c r="G173" s="64"/>
      <c r="H173" s="64"/>
      <c r="I173" s="64"/>
      <c r="J173" s="64"/>
      <c r="K173" s="64"/>
      <c r="L173" s="65"/>
      <c r="M173" s="64" t="s">
        <v>319</v>
      </c>
      <c r="N173" s="64"/>
      <c r="O173" s="64"/>
      <c r="P173" s="64"/>
      <c r="Q173" s="64"/>
      <c r="R173" s="64"/>
      <c r="S173" s="64"/>
      <c r="T173" s="64"/>
      <c r="U173" s="64"/>
      <c r="V173" s="65"/>
      <c r="W173" s="54"/>
      <c r="X173" s="54"/>
    </row>
    <row r="174" spans="1:24">
      <c r="A174" s="54"/>
      <c r="B174" s="54"/>
      <c r="C174" s="63" t="s">
        <v>314</v>
      </c>
      <c r="D174" s="64"/>
      <c r="E174" s="64"/>
      <c r="F174" s="64"/>
      <c r="G174" s="64"/>
      <c r="H174" s="64"/>
      <c r="I174" s="64"/>
      <c r="J174" s="64"/>
      <c r="K174" s="64"/>
      <c r="L174" s="65"/>
      <c r="M174" s="64" t="s">
        <v>320</v>
      </c>
      <c r="N174" s="64"/>
      <c r="O174" s="64"/>
      <c r="P174" s="64"/>
      <c r="Q174" s="64"/>
      <c r="R174" s="64"/>
      <c r="S174" s="64"/>
      <c r="T174" s="64"/>
      <c r="U174" s="64"/>
      <c r="V174" s="65"/>
      <c r="W174" s="54"/>
      <c r="X174" s="54"/>
    </row>
    <row r="175" spans="1:24">
      <c r="A175" s="54"/>
      <c r="B175" s="54"/>
      <c r="C175" s="63" t="s">
        <v>365</v>
      </c>
      <c r="D175" s="64"/>
      <c r="E175" s="64"/>
      <c r="F175" s="64"/>
      <c r="G175" s="64"/>
      <c r="H175" s="64"/>
      <c r="I175" s="64"/>
      <c r="J175" s="64"/>
      <c r="K175" s="64"/>
      <c r="L175" s="65"/>
      <c r="M175" s="64" t="s">
        <v>355</v>
      </c>
      <c r="N175" s="64"/>
      <c r="O175" s="64"/>
      <c r="P175" s="64"/>
      <c r="Q175" s="64"/>
      <c r="R175" s="64"/>
      <c r="S175" s="64"/>
      <c r="T175" s="64"/>
      <c r="U175" s="64"/>
      <c r="V175" s="65"/>
      <c r="W175" s="54"/>
      <c r="X175" s="54"/>
    </row>
    <row r="176" spans="1:24">
      <c r="A176" s="54"/>
      <c r="B176" s="54"/>
      <c r="C176" s="63"/>
      <c r="D176" s="64"/>
      <c r="E176" s="64"/>
      <c r="F176" s="64"/>
      <c r="G176" s="64"/>
      <c r="H176" s="64"/>
      <c r="I176" s="64"/>
      <c r="J176" s="64"/>
      <c r="K176" s="64"/>
      <c r="L176" s="65"/>
      <c r="M176" s="64"/>
      <c r="N176" s="64"/>
      <c r="O176" s="64"/>
      <c r="P176" s="64"/>
      <c r="Q176" s="64"/>
      <c r="R176" s="64"/>
      <c r="S176" s="64"/>
      <c r="T176" s="64"/>
      <c r="U176" s="64"/>
      <c r="V176" s="65"/>
      <c r="W176" s="54"/>
      <c r="X176" s="54"/>
    </row>
    <row r="177" spans="1:24">
      <c r="A177" s="54"/>
      <c r="B177" s="54"/>
      <c r="C177" s="63" t="s">
        <v>356</v>
      </c>
      <c r="D177" s="64"/>
      <c r="E177" s="64"/>
      <c r="F177" s="64"/>
      <c r="G177" s="64"/>
      <c r="H177" s="64"/>
      <c r="I177" s="64"/>
      <c r="J177" s="64"/>
      <c r="K177" s="64"/>
      <c r="L177" s="65"/>
      <c r="M177" s="64" t="s">
        <v>356</v>
      </c>
      <c r="N177" s="64"/>
      <c r="O177" s="64"/>
      <c r="P177" s="64"/>
      <c r="Q177" s="64"/>
      <c r="R177" s="64"/>
      <c r="S177" s="64"/>
      <c r="T177" s="64"/>
      <c r="U177" s="64"/>
      <c r="V177" s="65"/>
      <c r="W177" s="54"/>
      <c r="X177" s="54"/>
    </row>
    <row r="178" spans="1:24">
      <c r="A178" s="54"/>
      <c r="B178" s="54"/>
      <c r="C178" s="63" t="s">
        <v>357</v>
      </c>
      <c r="D178" s="64"/>
      <c r="E178" s="64"/>
      <c r="F178" s="64"/>
      <c r="G178" s="64"/>
      <c r="H178" s="64"/>
      <c r="I178" s="64"/>
      <c r="J178" s="64"/>
      <c r="K178" s="64"/>
      <c r="L178" s="65"/>
      <c r="M178" s="64" t="s">
        <v>357</v>
      </c>
      <c r="N178" s="64"/>
      <c r="O178" s="64"/>
      <c r="P178" s="64"/>
      <c r="Q178" s="64"/>
      <c r="R178" s="64"/>
      <c r="S178" s="64"/>
      <c r="T178" s="64"/>
      <c r="U178" s="64"/>
      <c r="V178" s="65"/>
      <c r="W178" s="54"/>
      <c r="X178" s="54"/>
    </row>
    <row r="179" spans="1:24">
      <c r="A179" s="54"/>
      <c r="B179" s="54"/>
      <c r="C179" s="63"/>
      <c r="D179" s="64"/>
      <c r="E179" s="64"/>
      <c r="F179" s="64"/>
      <c r="G179" s="64"/>
      <c r="H179" s="64"/>
      <c r="I179" s="64"/>
      <c r="J179" s="64"/>
      <c r="K179" s="64"/>
      <c r="L179" s="65"/>
      <c r="M179" s="64"/>
      <c r="N179" s="64"/>
      <c r="O179" s="64"/>
      <c r="P179" s="64"/>
      <c r="Q179" s="64"/>
      <c r="R179" s="64"/>
      <c r="S179" s="64"/>
      <c r="T179" s="64"/>
      <c r="U179" s="64"/>
      <c r="V179" s="65"/>
      <c r="W179" s="54"/>
      <c r="X179" s="54"/>
    </row>
    <row r="180" spans="1:24">
      <c r="A180" s="54"/>
      <c r="B180" s="54"/>
      <c r="C180" s="63" t="s">
        <v>366</v>
      </c>
      <c r="D180" s="64"/>
      <c r="E180" s="64"/>
      <c r="F180" s="64"/>
      <c r="G180" s="64"/>
      <c r="H180" s="64"/>
      <c r="I180" s="64"/>
      <c r="J180" s="64"/>
      <c r="K180" s="64"/>
      <c r="L180" s="65"/>
      <c r="M180" s="64" t="s">
        <v>358</v>
      </c>
      <c r="N180" s="64"/>
      <c r="O180" s="64"/>
      <c r="P180" s="64"/>
      <c r="Q180" s="64"/>
      <c r="R180" s="64"/>
      <c r="S180" s="64"/>
      <c r="T180" s="64"/>
      <c r="U180" s="64"/>
      <c r="V180" s="65"/>
      <c r="W180" s="54"/>
      <c r="X180" s="54"/>
    </row>
    <row r="181" spans="1:24">
      <c r="A181" s="54"/>
      <c r="B181" s="54"/>
      <c r="C181" s="63"/>
      <c r="D181" s="64"/>
      <c r="E181" s="64"/>
      <c r="F181" s="64"/>
      <c r="G181" s="64"/>
      <c r="H181" s="64"/>
      <c r="I181" s="64"/>
      <c r="J181" s="64"/>
      <c r="K181" s="64"/>
      <c r="L181" s="65"/>
      <c r="M181" s="64"/>
      <c r="N181" s="64"/>
      <c r="O181" s="64"/>
      <c r="P181" s="64"/>
      <c r="Q181" s="64"/>
      <c r="R181" s="64"/>
      <c r="S181" s="64"/>
      <c r="T181" s="64"/>
      <c r="U181" s="64"/>
      <c r="V181" s="65"/>
      <c r="W181" s="54"/>
      <c r="X181" s="54"/>
    </row>
    <row r="182" spans="1:24">
      <c r="A182" s="54"/>
      <c r="B182" s="54"/>
      <c r="C182" s="63"/>
      <c r="D182" s="64"/>
      <c r="E182" s="64"/>
      <c r="F182" s="64"/>
      <c r="G182" s="64"/>
      <c r="H182" s="64"/>
      <c r="I182" s="64"/>
      <c r="J182" s="64"/>
      <c r="K182" s="64"/>
      <c r="L182" s="65"/>
      <c r="M182" s="64"/>
      <c r="N182" s="64"/>
      <c r="O182" s="64"/>
      <c r="P182" s="64"/>
      <c r="Q182" s="64"/>
      <c r="R182" s="64"/>
      <c r="S182" s="64"/>
      <c r="T182" s="64"/>
      <c r="U182" s="64"/>
      <c r="V182" s="65"/>
      <c r="W182" s="54"/>
      <c r="X182" s="54"/>
    </row>
    <row r="183" spans="1:24">
      <c r="A183" s="54"/>
      <c r="B183" s="54"/>
      <c r="C183" s="63" t="s">
        <v>367</v>
      </c>
      <c r="D183" s="64"/>
      <c r="E183" s="64"/>
      <c r="F183" s="64"/>
      <c r="G183" s="64"/>
      <c r="H183" s="64"/>
      <c r="I183" s="64"/>
      <c r="J183" s="64"/>
      <c r="K183" s="64"/>
      <c r="L183" s="65"/>
      <c r="M183" s="64" t="s">
        <v>359</v>
      </c>
      <c r="N183" s="64"/>
      <c r="O183" s="64"/>
      <c r="P183" s="64"/>
      <c r="Q183" s="64"/>
      <c r="R183" s="64"/>
      <c r="S183" s="64"/>
      <c r="T183" s="64"/>
      <c r="U183" s="64"/>
      <c r="V183" s="65"/>
      <c r="W183" s="54"/>
      <c r="X183" s="54"/>
    </row>
    <row r="184" spans="1:24">
      <c r="A184" s="54"/>
      <c r="B184" s="54"/>
      <c r="C184" s="63"/>
      <c r="D184" s="64"/>
      <c r="E184" s="64"/>
      <c r="F184" s="64"/>
      <c r="G184" s="64"/>
      <c r="H184" s="64"/>
      <c r="I184" s="64"/>
      <c r="J184" s="64"/>
      <c r="K184" s="64"/>
      <c r="L184" s="65"/>
      <c r="M184" s="64"/>
      <c r="N184" s="64"/>
      <c r="O184" s="64"/>
      <c r="P184" s="64"/>
      <c r="Q184" s="64"/>
      <c r="R184" s="64"/>
      <c r="S184" s="64"/>
      <c r="T184" s="64"/>
      <c r="U184" s="64"/>
      <c r="V184" s="65"/>
      <c r="W184" s="54"/>
      <c r="X184" s="54"/>
    </row>
    <row r="185" spans="1:24">
      <c r="A185" s="54"/>
      <c r="B185" s="54"/>
      <c r="C185" s="63" t="s">
        <v>360</v>
      </c>
      <c r="D185" s="64"/>
      <c r="E185" s="64"/>
      <c r="F185" s="64"/>
      <c r="G185" s="64"/>
      <c r="H185" s="64"/>
      <c r="I185" s="64"/>
      <c r="J185" s="64"/>
      <c r="K185" s="64"/>
      <c r="L185" s="65"/>
      <c r="M185" s="64" t="s">
        <v>360</v>
      </c>
      <c r="N185" s="64"/>
      <c r="O185" s="64"/>
      <c r="P185" s="64"/>
      <c r="Q185" s="64"/>
      <c r="R185" s="64"/>
      <c r="S185" s="64"/>
      <c r="T185" s="64"/>
      <c r="U185" s="64"/>
      <c r="V185" s="65"/>
      <c r="W185" s="54"/>
      <c r="X185" s="54"/>
    </row>
    <row r="186" spans="1:24">
      <c r="A186" s="54"/>
      <c r="B186" s="54"/>
      <c r="C186" s="63" t="s">
        <v>361</v>
      </c>
      <c r="D186" s="64"/>
      <c r="E186" s="64"/>
      <c r="F186" s="64"/>
      <c r="G186" s="64"/>
      <c r="H186" s="64"/>
      <c r="I186" s="64"/>
      <c r="J186" s="64"/>
      <c r="K186" s="64"/>
      <c r="L186" s="65"/>
      <c r="M186" s="64" t="s">
        <v>361</v>
      </c>
      <c r="N186" s="64"/>
      <c r="O186" s="64"/>
      <c r="P186" s="64"/>
      <c r="Q186" s="64"/>
      <c r="R186" s="64"/>
      <c r="S186" s="64"/>
      <c r="T186" s="64"/>
      <c r="U186" s="64"/>
      <c r="V186" s="65"/>
      <c r="W186" s="54"/>
      <c r="X186" s="54"/>
    </row>
    <row r="187" spans="1:24">
      <c r="A187" s="54"/>
      <c r="B187" s="54"/>
      <c r="C187" s="63" t="s">
        <v>209</v>
      </c>
      <c r="D187" s="64"/>
      <c r="E187" s="64"/>
      <c r="F187" s="64"/>
      <c r="G187" s="64"/>
      <c r="H187" s="64"/>
      <c r="I187" s="64"/>
      <c r="J187" s="64"/>
      <c r="K187" s="64"/>
      <c r="L187" s="65"/>
      <c r="M187" s="64" t="s">
        <v>364</v>
      </c>
      <c r="N187" s="64"/>
      <c r="O187" s="64"/>
      <c r="P187" s="64"/>
      <c r="Q187" s="64"/>
      <c r="R187" s="64"/>
      <c r="S187" s="64"/>
      <c r="T187" s="64"/>
      <c r="U187" s="64"/>
      <c r="V187" s="65"/>
      <c r="W187" s="54"/>
      <c r="X187" s="54"/>
    </row>
    <row r="188" spans="1:24">
      <c r="A188" s="54"/>
      <c r="B188" s="54"/>
      <c r="C188" s="63" t="s">
        <v>369</v>
      </c>
      <c r="D188" s="64"/>
      <c r="E188" s="64"/>
      <c r="F188" s="64"/>
      <c r="G188" s="64"/>
      <c r="H188" s="64"/>
      <c r="I188" s="64"/>
      <c r="J188" s="64"/>
      <c r="K188" s="64"/>
      <c r="L188" s="65"/>
      <c r="M188" s="64" t="s">
        <v>377</v>
      </c>
      <c r="N188" s="64"/>
      <c r="O188" s="64"/>
      <c r="P188" s="64"/>
      <c r="Q188" s="64"/>
      <c r="R188" s="64"/>
      <c r="S188" s="64"/>
      <c r="T188" s="64"/>
      <c r="U188" s="64"/>
      <c r="V188" s="65"/>
      <c r="W188" s="54"/>
      <c r="X188" s="54"/>
    </row>
    <row r="189" spans="1:24">
      <c r="A189" s="54"/>
      <c r="B189" s="54"/>
      <c r="C189" s="63"/>
      <c r="D189" s="64"/>
      <c r="E189" s="64"/>
      <c r="F189" s="64"/>
      <c r="G189" s="64"/>
      <c r="H189" s="64"/>
      <c r="I189" s="64"/>
      <c r="J189" s="64"/>
      <c r="K189" s="64"/>
      <c r="L189" s="65"/>
      <c r="M189" s="64"/>
      <c r="N189" s="64"/>
      <c r="O189" s="64"/>
      <c r="P189" s="64"/>
      <c r="Q189" s="64"/>
      <c r="R189" s="64"/>
      <c r="S189" s="64"/>
      <c r="T189" s="64"/>
      <c r="U189" s="64"/>
      <c r="V189" s="65"/>
      <c r="W189" s="54"/>
      <c r="X189" s="54"/>
    </row>
    <row r="190" spans="1:24">
      <c r="A190" s="54"/>
      <c r="B190" s="54"/>
      <c r="C190" s="63"/>
      <c r="D190" s="64"/>
      <c r="E190" s="64"/>
      <c r="F190" s="64"/>
      <c r="G190" s="64"/>
      <c r="H190" s="64"/>
      <c r="I190" s="64"/>
      <c r="J190" s="64"/>
      <c r="K190" s="64"/>
      <c r="L190" s="65"/>
      <c r="M190" s="64"/>
      <c r="N190" s="64"/>
      <c r="O190" s="64"/>
      <c r="P190" s="64"/>
      <c r="Q190" s="64"/>
      <c r="R190" s="64"/>
      <c r="S190" s="64"/>
      <c r="T190" s="64"/>
      <c r="U190" s="64"/>
      <c r="V190" s="65"/>
      <c r="W190" s="54"/>
      <c r="X190" s="54"/>
    </row>
    <row r="191" spans="1:24">
      <c r="A191" s="54"/>
      <c r="B191" s="54"/>
      <c r="C191" s="63" t="s">
        <v>370</v>
      </c>
      <c r="D191" s="64"/>
      <c r="E191" s="64"/>
      <c r="F191" s="64"/>
      <c r="G191" s="64"/>
      <c r="H191" s="64"/>
      <c r="I191" s="64"/>
      <c r="J191" s="64"/>
      <c r="K191" s="64"/>
      <c r="L191" s="65"/>
      <c r="M191" s="64" t="s">
        <v>378</v>
      </c>
      <c r="N191" s="64"/>
      <c r="O191" s="64"/>
      <c r="P191" s="64"/>
      <c r="Q191" s="64"/>
      <c r="R191" s="64"/>
      <c r="S191" s="64"/>
      <c r="T191" s="64"/>
      <c r="U191" s="64"/>
      <c r="V191" s="65"/>
      <c r="W191" s="54"/>
      <c r="X191" s="54"/>
    </row>
    <row r="192" spans="1:24">
      <c r="A192" s="54"/>
      <c r="B192" s="54"/>
      <c r="C192" s="63"/>
      <c r="D192" s="64"/>
      <c r="E192" s="64"/>
      <c r="F192" s="64"/>
      <c r="G192" s="64"/>
      <c r="H192" s="64"/>
      <c r="I192" s="64"/>
      <c r="J192" s="64"/>
      <c r="K192" s="64"/>
      <c r="L192" s="65"/>
      <c r="M192" s="64"/>
      <c r="N192" s="64"/>
      <c r="O192" s="64"/>
      <c r="P192" s="64"/>
      <c r="Q192" s="64"/>
      <c r="R192" s="64"/>
      <c r="S192" s="64"/>
      <c r="T192" s="64"/>
      <c r="U192" s="64"/>
      <c r="V192" s="65"/>
      <c r="W192" s="54"/>
      <c r="X192" s="54"/>
    </row>
    <row r="193" spans="1:24">
      <c r="A193" s="54"/>
      <c r="B193" s="54"/>
      <c r="C193" s="63" t="s">
        <v>371</v>
      </c>
      <c r="D193" s="64"/>
      <c r="E193" s="64"/>
      <c r="F193" s="64"/>
      <c r="G193" s="64"/>
      <c r="H193" s="64"/>
      <c r="I193" s="64"/>
      <c r="J193" s="64"/>
      <c r="K193" s="64"/>
      <c r="L193" s="65"/>
      <c r="M193" s="64" t="s">
        <v>379</v>
      </c>
      <c r="N193" s="64"/>
      <c r="O193" s="64"/>
      <c r="P193" s="64"/>
      <c r="Q193" s="64"/>
      <c r="R193" s="64"/>
      <c r="S193" s="64"/>
      <c r="T193" s="64"/>
      <c r="U193" s="64"/>
      <c r="V193" s="65"/>
      <c r="W193" s="54"/>
      <c r="X193" s="54"/>
    </row>
    <row r="194" spans="1:24">
      <c r="A194" s="54"/>
      <c r="B194" s="54"/>
      <c r="C194" s="63" t="s">
        <v>372</v>
      </c>
      <c r="D194" s="64"/>
      <c r="E194" s="64"/>
      <c r="F194" s="64"/>
      <c r="G194" s="64"/>
      <c r="H194" s="64"/>
      <c r="I194" s="64"/>
      <c r="J194" s="64"/>
      <c r="K194" s="64"/>
      <c r="L194" s="65"/>
      <c r="M194" s="64" t="s">
        <v>380</v>
      </c>
      <c r="N194" s="64"/>
      <c r="O194" s="64"/>
      <c r="P194" s="64"/>
      <c r="Q194" s="64"/>
      <c r="R194" s="64"/>
      <c r="S194" s="64"/>
      <c r="T194" s="64"/>
      <c r="U194" s="64"/>
      <c r="V194" s="65"/>
      <c r="W194" s="54"/>
      <c r="X194" s="54"/>
    </row>
    <row r="195" spans="1:24">
      <c r="A195" s="54"/>
      <c r="B195" s="54"/>
      <c r="C195" s="63"/>
      <c r="D195" s="64"/>
      <c r="E195" s="64"/>
      <c r="F195" s="64"/>
      <c r="G195" s="64"/>
      <c r="H195" s="64"/>
      <c r="I195" s="64"/>
      <c r="J195" s="64"/>
      <c r="K195" s="64"/>
      <c r="L195" s="65"/>
      <c r="M195" s="64"/>
      <c r="N195" s="64"/>
      <c r="O195" s="64"/>
      <c r="P195" s="64"/>
      <c r="Q195" s="64"/>
      <c r="R195" s="64"/>
      <c r="S195" s="64"/>
      <c r="T195" s="64"/>
      <c r="U195" s="64"/>
      <c r="V195" s="65"/>
      <c r="W195" s="54"/>
      <c r="X195" s="54"/>
    </row>
    <row r="196" spans="1:24">
      <c r="A196" s="54"/>
      <c r="B196" s="54"/>
      <c r="C196" s="63" t="s">
        <v>373</v>
      </c>
      <c r="D196" s="64"/>
      <c r="E196" s="64"/>
      <c r="F196" s="64"/>
      <c r="G196" s="64"/>
      <c r="H196" s="64"/>
      <c r="I196" s="64"/>
      <c r="J196" s="64"/>
      <c r="K196" s="64"/>
      <c r="L196" s="65"/>
      <c r="M196" s="64" t="s">
        <v>381</v>
      </c>
      <c r="N196" s="64"/>
      <c r="O196" s="64"/>
      <c r="P196" s="64"/>
      <c r="Q196" s="64"/>
      <c r="R196" s="64"/>
      <c r="S196" s="64"/>
      <c r="T196" s="64"/>
      <c r="U196" s="64"/>
      <c r="V196" s="65"/>
      <c r="W196" s="54"/>
      <c r="X196" s="54"/>
    </row>
    <row r="197" spans="1:24">
      <c r="A197" s="54"/>
      <c r="B197" s="54"/>
      <c r="C197" s="63"/>
      <c r="D197" s="64"/>
      <c r="E197" s="64"/>
      <c r="F197" s="64"/>
      <c r="G197" s="64"/>
      <c r="H197" s="64"/>
      <c r="I197" s="64"/>
      <c r="J197" s="64"/>
      <c r="K197" s="64"/>
      <c r="L197" s="65"/>
      <c r="M197" s="64"/>
      <c r="N197" s="64"/>
      <c r="O197" s="64"/>
      <c r="P197" s="64"/>
      <c r="Q197" s="64"/>
      <c r="R197" s="64"/>
      <c r="S197" s="64"/>
      <c r="T197" s="64"/>
      <c r="U197" s="64"/>
      <c r="V197" s="65"/>
      <c r="W197" s="54"/>
      <c r="X197" s="54"/>
    </row>
    <row r="198" spans="1:24">
      <c r="A198" s="54"/>
      <c r="B198" s="54"/>
      <c r="C198" s="63"/>
      <c r="D198" s="64"/>
      <c r="E198" s="64"/>
      <c r="F198" s="64"/>
      <c r="G198" s="64"/>
      <c r="H198" s="64"/>
      <c r="I198" s="64"/>
      <c r="J198" s="64"/>
      <c r="K198" s="64"/>
      <c r="L198" s="65"/>
      <c r="M198" s="64"/>
      <c r="N198" s="64"/>
      <c r="O198" s="64"/>
      <c r="P198" s="64"/>
      <c r="Q198" s="64"/>
      <c r="R198" s="64"/>
      <c r="S198" s="64"/>
      <c r="T198" s="64"/>
      <c r="U198" s="64"/>
      <c r="V198" s="65"/>
      <c r="W198" s="54"/>
      <c r="X198" s="54"/>
    </row>
    <row r="199" spans="1:24">
      <c r="A199" s="54"/>
      <c r="B199" s="54"/>
      <c r="C199" s="63" t="s">
        <v>374</v>
      </c>
      <c r="D199" s="64"/>
      <c r="E199" s="64"/>
      <c r="F199" s="64"/>
      <c r="G199" s="64"/>
      <c r="H199" s="64"/>
      <c r="I199" s="64"/>
      <c r="J199" s="64"/>
      <c r="K199" s="64"/>
      <c r="L199" s="65"/>
      <c r="M199" s="64" t="s">
        <v>382</v>
      </c>
      <c r="N199" s="64"/>
      <c r="O199" s="64"/>
      <c r="P199" s="64"/>
      <c r="Q199" s="64"/>
      <c r="R199" s="64"/>
      <c r="S199" s="64"/>
      <c r="T199" s="64"/>
      <c r="U199" s="64"/>
      <c r="V199" s="65"/>
      <c r="W199" s="54"/>
      <c r="X199" s="54"/>
    </row>
    <row r="200" spans="1:24">
      <c r="A200" s="54"/>
      <c r="B200" s="54"/>
      <c r="C200" s="63"/>
      <c r="D200" s="64"/>
      <c r="E200" s="64"/>
      <c r="F200" s="64"/>
      <c r="G200" s="64"/>
      <c r="H200" s="64"/>
      <c r="I200" s="64"/>
      <c r="J200" s="64"/>
      <c r="K200" s="64"/>
      <c r="L200" s="65"/>
      <c r="M200" s="64"/>
      <c r="N200" s="64"/>
      <c r="O200" s="64"/>
      <c r="P200" s="64"/>
      <c r="Q200" s="64"/>
      <c r="R200" s="64"/>
      <c r="S200" s="64"/>
      <c r="T200" s="64"/>
      <c r="U200" s="64"/>
      <c r="V200" s="65"/>
      <c r="W200" s="54"/>
      <c r="X200" s="54"/>
    </row>
    <row r="201" spans="1:24">
      <c r="A201" s="54"/>
      <c r="B201" s="54"/>
      <c r="C201" s="63" t="s">
        <v>375</v>
      </c>
      <c r="D201" s="64"/>
      <c r="E201" s="64"/>
      <c r="F201" s="64"/>
      <c r="G201" s="64"/>
      <c r="H201" s="64"/>
      <c r="I201" s="64"/>
      <c r="J201" s="64"/>
      <c r="K201" s="64"/>
      <c r="L201" s="65"/>
      <c r="M201" s="64" t="s">
        <v>383</v>
      </c>
      <c r="N201" s="64"/>
      <c r="O201" s="64"/>
      <c r="P201" s="64"/>
      <c r="Q201" s="64"/>
      <c r="R201" s="64"/>
      <c r="S201" s="64"/>
      <c r="T201" s="64"/>
      <c r="U201" s="64"/>
      <c r="V201" s="65"/>
      <c r="W201" s="54"/>
      <c r="X201" s="54"/>
    </row>
    <row r="202" spans="1:24">
      <c r="A202" s="54"/>
      <c r="B202" s="54"/>
      <c r="C202" s="63" t="s">
        <v>376</v>
      </c>
      <c r="D202" s="64"/>
      <c r="E202" s="64"/>
      <c r="F202" s="64"/>
      <c r="G202" s="64"/>
      <c r="H202" s="64"/>
      <c r="I202" s="64"/>
      <c r="J202" s="64"/>
      <c r="K202" s="64"/>
      <c r="L202" s="65"/>
      <c r="M202" s="64" t="s">
        <v>384</v>
      </c>
      <c r="N202" s="64"/>
      <c r="O202" s="64"/>
      <c r="P202" s="64"/>
      <c r="Q202" s="64"/>
      <c r="R202" s="64"/>
      <c r="S202" s="64"/>
      <c r="T202" s="64"/>
      <c r="U202" s="64"/>
      <c r="V202" s="65"/>
      <c r="W202" s="54"/>
      <c r="X202" s="54"/>
    </row>
    <row r="203" spans="1:24">
      <c r="A203" s="54"/>
      <c r="B203" s="54"/>
      <c r="C203" s="63"/>
      <c r="D203" s="64"/>
      <c r="E203" s="64"/>
      <c r="F203" s="64"/>
      <c r="G203" s="64"/>
      <c r="H203" s="64"/>
      <c r="I203" s="64"/>
      <c r="J203" s="64"/>
      <c r="K203" s="64"/>
      <c r="L203" s="65"/>
      <c r="M203" s="64"/>
      <c r="N203" s="64"/>
      <c r="O203" s="64"/>
      <c r="P203" s="64"/>
      <c r="Q203" s="64"/>
      <c r="R203" s="64"/>
      <c r="S203" s="64"/>
      <c r="T203" s="64"/>
      <c r="U203" s="64"/>
      <c r="V203" s="65"/>
      <c r="W203" s="54"/>
      <c r="X203" s="54"/>
    </row>
    <row r="204" spans="1:24">
      <c r="A204" s="54"/>
      <c r="B204" s="54"/>
      <c r="C204" s="63" t="s">
        <v>368</v>
      </c>
      <c r="D204" s="64"/>
      <c r="E204" s="64"/>
      <c r="F204" s="64"/>
      <c r="G204" s="64"/>
      <c r="H204" s="64"/>
      <c r="I204" s="64"/>
      <c r="J204" s="64"/>
      <c r="K204" s="64"/>
      <c r="L204" s="65"/>
      <c r="M204" s="64" t="s">
        <v>362</v>
      </c>
      <c r="N204" s="64"/>
      <c r="O204" s="64"/>
      <c r="P204" s="64"/>
      <c r="Q204" s="64"/>
      <c r="R204" s="64"/>
      <c r="S204" s="64"/>
      <c r="T204" s="64"/>
      <c r="U204" s="64"/>
      <c r="V204" s="65"/>
      <c r="W204" s="54"/>
      <c r="X204" s="54"/>
    </row>
    <row r="205" spans="1:24">
      <c r="A205" s="54"/>
      <c r="B205" s="54"/>
      <c r="C205" s="63"/>
      <c r="D205" s="64"/>
      <c r="E205" s="64"/>
      <c r="F205" s="64"/>
      <c r="G205" s="64"/>
      <c r="H205" s="64"/>
      <c r="I205" s="64"/>
      <c r="J205" s="64"/>
      <c r="K205" s="64"/>
      <c r="L205" s="65"/>
      <c r="M205" s="64"/>
      <c r="N205" s="64"/>
      <c r="O205" s="64"/>
      <c r="P205" s="64"/>
      <c r="Q205" s="64"/>
      <c r="R205" s="64"/>
      <c r="S205" s="64"/>
      <c r="T205" s="64"/>
      <c r="U205" s="64"/>
      <c r="V205" s="65"/>
      <c r="W205" s="54"/>
      <c r="X205" s="54"/>
    </row>
    <row r="206" spans="1:24">
      <c r="A206" s="54"/>
      <c r="B206" s="54"/>
      <c r="C206" s="63" t="s">
        <v>363</v>
      </c>
      <c r="D206" s="64"/>
      <c r="E206" s="64"/>
      <c r="F206" s="64"/>
      <c r="G206" s="64"/>
      <c r="H206" s="64"/>
      <c r="I206" s="64"/>
      <c r="J206" s="64"/>
      <c r="K206" s="64"/>
      <c r="L206" s="65"/>
      <c r="M206" s="64" t="s">
        <v>363</v>
      </c>
      <c r="N206" s="64"/>
      <c r="O206" s="64"/>
      <c r="P206" s="64"/>
      <c r="Q206" s="64"/>
      <c r="R206" s="64"/>
      <c r="S206" s="64"/>
      <c r="T206" s="64"/>
      <c r="U206" s="64"/>
      <c r="V206" s="65"/>
      <c r="W206" s="54"/>
      <c r="X206" s="54"/>
    </row>
    <row r="207" spans="1:24">
      <c r="A207" s="54"/>
      <c r="B207" s="54"/>
      <c r="C207" s="63" t="s">
        <v>361</v>
      </c>
      <c r="D207" s="64"/>
      <c r="E207" s="64"/>
      <c r="F207" s="64"/>
      <c r="G207" s="64"/>
      <c r="H207" s="64"/>
      <c r="I207" s="64"/>
      <c r="J207" s="64"/>
      <c r="K207" s="64"/>
      <c r="L207" s="65"/>
      <c r="M207" s="64" t="s">
        <v>361</v>
      </c>
      <c r="N207" s="64"/>
      <c r="O207" s="64"/>
      <c r="P207" s="64"/>
      <c r="Q207" s="64"/>
      <c r="R207" s="64"/>
      <c r="S207" s="64"/>
      <c r="T207" s="64"/>
      <c r="U207" s="64"/>
      <c r="V207" s="65"/>
      <c r="W207" s="54"/>
      <c r="X207" s="54"/>
    </row>
    <row r="208" spans="1:24">
      <c r="A208" s="54"/>
      <c r="B208" s="54"/>
      <c r="C208" s="63"/>
      <c r="D208" s="64"/>
      <c r="E208" s="64"/>
      <c r="F208" s="64"/>
      <c r="G208" s="64"/>
      <c r="H208" s="64"/>
      <c r="I208" s="64"/>
      <c r="J208" s="64"/>
      <c r="K208" s="64"/>
      <c r="L208" s="65"/>
      <c r="M208" s="64"/>
      <c r="N208" s="64"/>
      <c r="O208" s="64"/>
      <c r="P208" s="64"/>
      <c r="Q208" s="64"/>
      <c r="R208" s="64"/>
      <c r="S208" s="64"/>
      <c r="T208" s="64"/>
      <c r="U208" s="64"/>
      <c r="V208" s="65"/>
      <c r="W208" s="54"/>
      <c r="X208" s="54"/>
    </row>
    <row r="209" spans="1:24">
      <c r="A209" s="54"/>
      <c r="B209" s="54"/>
      <c r="C209" s="66" t="s">
        <v>315</v>
      </c>
      <c r="D209" s="67"/>
      <c r="E209" s="67"/>
      <c r="F209" s="67"/>
      <c r="G209" s="67"/>
      <c r="H209" s="67"/>
      <c r="I209" s="67"/>
      <c r="J209" s="67"/>
      <c r="K209" s="67"/>
      <c r="L209" s="68"/>
      <c r="M209" s="66" t="s">
        <v>321</v>
      </c>
      <c r="N209" s="67"/>
      <c r="O209" s="67"/>
      <c r="P209" s="67"/>
      <c r="Q209" s="67"/>
      <c r="R209" s="67"/>
      <c r="S209" s="67"/>
      <c r="T209" s="67"/>
      <c r="U209" s="67"/>
      <c r="V209" s="68"/>
      <c r="W209" s="54"/>
      <c r="X209" s="54"/>
    </row>
    <row r="210" spans="1:24"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 spans="1:24" ht="15.75">
      <c r="A211" s="86">
        <v>2.2000000000000002</v>
      </c>
      <c r="B211" s="17" t="s">
        <v>199</v>
      </c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 spans="1:24">
      <c r="B212" s="59" t="s">
        <v>224</v>
      </c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 spans="1:24">
      <c r="C213" s="60" t="s">
        <v>70</v>
      </c>
      <c r="D213" s="61"/>
      <c r="E213" s="61"/>
      <c r="F213" s="61"/>
      <c r="G213" s="61"/>
      <c r="H213" s="61"/>
      <c r="I213" s="61"/>
      <c r="J213" s="61"/>
      <c r="K213" s="61"/>
      <c r="L213" s="69"/>
      <c r="M213" s="60" t="s">
        <v>71</v>
      </c>
      <c r="N213" s="61"/>
      <c r="O213" s="61"/>
      <c r="P213" s="61"/>
      <c r="Q213" s="61"/>
      <c r="R213" s="61"/>
      <c r="S213" s="61"/>
      <c r="T213" s="61"/>
      <c r="U213" s="61"/>
      <c r="V213" s="69"/>
      <c r="W213" s="54"/>
      <c r="X213" s="54"/>
    </row>
    <row r="214" spans="1:24">
      <c r="C214" s="63" t="s">
        <v>86</v>
      </c>
      <c r="D214" s="64"/>
      <c r="E214" s="64"/>
      <c r="F214" s="64"/>
      <c r="G214" s="64"/>
      <c r="H214" s="64"/>
      <c r="I214" s="64"/>
      <c r="J214" s="64"/>
      <c r="K214" s="64"/>
      <c r="L214" s="70"/>
      <c r="M214" s="63" t="s">
        <v>86</v>
      </c>
      <c r="N214" s="64"/>
      <c r="O214" s="64"/>
      <c r="P214" s="64"/>
      <c r="Q214" s="64"/>
      <c r="R214" s="64"/>
      <c r="S214" s="64"/>
      <c r="T214" s="64"/>
      <c r="U214" s="64"/>
      <c r="V214" s="70"/>
      <c r="W214" s="54"/>
      <c r="X214" s="54"/>
    </row>
    <row r="215" spans="1:24">
      <c r="C215" s="63" t="s">
        <v>203</v>
      </c>
      <c r="D215" s="64"/>
      <c r="E215" s="64"/>
      <c r="F215" s="64"/>
      <c r="G215" s="64"/>
      <c r="H215" s="64"/>
      <c r="I215" s="64"/>
      <c r="J215" s="64"/>
      <c r="K215" s="64"/>
      <c r="L215" s="70"/>
      <c r="M215" s="63" t="s">
        <v>203</v>
      </c>
      <c r="N215" s="64"/>
      <c r="O215" s="64"/>
      <c r="P215" s="64"/>
      <c r="Q215" s="64"/>
      <c r="R215" s="64"/>
      <c r="S215" s="64"/>
      <c r="T215" s="64"/>
      <c r="U215" s="64"/>
      <c r="V215" s="70"/>
      <c r="W215" s="54"/>
      <c r="X215" s="54"/>
    </row>
    <row r="216" spans="1:24">
      <c r="C216" s="63" t="s">
        <v>204</v>
      </c>
      <c r="D216" s="64"/>
      <c r="E216" s="64"/>
      <c r="F216" s="64"/>
      <c r="G216" s="64"/>
      <c r="H216" s="64"/>
      <c r="I216" s="64"/>
      <c r="J216" s="64"/>
      <c r="K216" s="64"/>
      <c r="L216" s="70"/>
      <c r="M216" s="63" t="s">
        <v>204</v>
      </c>
      <c r="N216" s="64"/>
      <c r="O216" s="64"/>
      <c r="P216" s="64"/>
      <c r="Q216" s="64"/>
      <c r="R216" s="64"/>
      <c r="S216" s="64"/>
      <c r="T216" s="64"/>
      <c r="U216" s="64"/>
      <c r="V216" s="70"/>
      <c r="W216" s="54"/>
      <c r="X216" s="54"/>
    </row>
    <row r="217" spans="1:24">
      <c r="C217" s="63" t="s">
        <v>225</v>
      </c>
      <c r="D217" s="64"/>
      <c r="E217" s="64"/>
      <c r="F217" s="64"/>
      <c r="G217" s="64"/>
      <c r="H217" s="64"/>
      <c r="I217" s="64"/>
      <c r="J217" s="64"/>
      <c r="K217" s="64"/>
      <c r="L217" s="70"/>
      <c r="M217" s="63" t="s">
        <v>237</v>
      </c>
      <c r="N217" s="64"/>
      <c r="O217" s="64"/>
      <c r="P217" s="64"/>
      <c r="Q217" s="64"/>
      <c r="R217" s="64"/>
      <c r="S217" s="64"/>
      <c r="T217" s="64"/>
      <c r="U217" s="64"/>
      <c r="V217" s="70"/>
      <c r="W217" s="54"/>
      <c r="X217" s="54"/>
    </row>
    <row r="218" spans="1:24">
      <c r="C218" s="63" t="s">
        <v>226</v>
      </c>
      <c r="D218" s="64"/>
      <c r="E218" s="64"/>
      <c r="F218" s="64"/>
      <c r="G218" s="64"/>
      <c r="H218" s="64"/>
      <c r="I218" s="64"/>
      <c r="J218" s="64"/>
      <c r="K218" s="64"/>
      <c r="L218" s="70"/>
      <c r="M218" s="63" t="s">
        <v>238</v>
      </c>
      <c r="N218" s="64"/>
      <c r="O218" s="64"/>
      <c r="P218" s="64"/>
      <c r="Q218" s="64"/>
      <c r="R218" s="64"/>
      <c r="S218" s="64"/>
      <c r="T218" s="64"/>
      <c r="U218" s="64"/>
      <c r="V218" s="70"/>
      <c r="W218" s="54"/>
      <c r="X218" s="54"/>
    </row>
    <row r="219" spans="1:24">
      <c r="C219" s="63" t="s">
        <v>227</v>
      </c>
      <c r="D219" s="64"/>
      <c r="E219" s="64"/>
      <c r="F219" s="64"/>
      <c r="G219" s="64"/>
      <c r="H219" s="64"/>
      <c r="I219" s="64"/>
      <c r="J219" s="64"/>
      <c r="K219" s="64"/>
      <c r="L219" s="70"/>
      <c r="M219" s="63" t="s">
        <v>239</v>
      </c>
      <c r="N219" s="64"/>
      <c r="O219" s="64"/>
      <c r="P219" s="64"/>
      <c r="Q219" s="64"/>
      <c r="R219" s="64"/>
      <c r="S219" s="64"/>
      <c r="T219" s="64"/>
      <c r="U219" s="64"/>
      <c r="V219" s="70"/>
      <c r="W219" s="54"/>
      <c r="X219" s="54"/>
    </row>
    <row r="220" spans="1:24">
      <c r="C220" s="63" t="s">
        <v>228</v>
      </c>
      <c r="D220" s="64"/>
      <c r="E220" s="64"/>
      <c r="F220" s="64"/>
      <c r="G220" s="64"/>
      <c r="H220" s="64"/>
      <c r="I220" s="64"/>
      <c r="J220" s="64"/>
      <c r="K220" s="64"/>
      <c r="L220" s="70"/>
      <c r="M220" s="63" t="s">
        <v>240</v>
      </c>
      <c r="N220" s="64"/>
      <c r="O220" s="64"/>
      <c r="P220" s="64"/>
      <c r="Q220" s="64"/>
      <c r="R220" s="64"/>
      <c r="S220" s="64"/>
      <c r="T220" s="64"/>
      <c r="U220" s="64"/>
      <c r="V220" s="70"/>
      <c r="W220" s="54"/>
      <c r="X220" s="54"/>
    </row>
    <row r="221" spans="1:24">
      <c r="C221" s="63" t="s">
        <v>229</v>
      </c>
      <c r="D221" s="64"/>
      <c r="E221" s="64"/>
      <c r="F221" s="64"/>
      <c r="G221" s="64"/>
      <c r="H221" s="64"/>
      <c r="I221" s="64"/>
      <c r="J221" s="64"/>
      <c r="K221" s="64"/>
      <c r="L221" s="70"/>
      <c r="M221" s="63" t="s">
        <v>241</v>
      </c>
      <c r="N221" s="64"/>
      <c r="O221" s="64"/>
      <c r="P221" s="64"/>
      <c r="Q221" s="64"/>
      <c r="R221" s="64"/>
      <c r="S221" s="64"/>
      <c r="T221" s="64"/>
      <c r="U221" s="64"/>
      <c r="V221" s="70"/>
      <c r="W221" s="54"/>
      <c r="X221" s="54"/>
    </row>
    <row r="222" spans="1:24">
      <c r="C222" s="63"/>
      <c r="D222" s="64"/>
      <c r="E222" s="64"/>
      <c r="F222" s="64"/>
      <c r="G222" s="64"/>
      <c r="H222" s="64"/>
      <c r="I222" s="64"/>
      <c r="J222" s="64"/>
      <c r="K222" s="64"/>
      <c r="L222" s="70"/>
      <c r="M222" s="63"/>
      <c r="N222" s="64"/>
      <c r="O222" s="64"/>
      <c r="P222" s="64"/>
      <c r="Q222" s="64"/>
      <c r="R222" s="64"/>
      <c r="S222" s="64"/>
      <c r="T222" s="64"/>
      <c r="U222" s="64"/>
      <c r="V222" s="70"/>
      <c r="W222" s="54"/>
      <c r="X222" s="54"/>
    </row>
    <row r="223" spans="1:24">
      <c r="C223" s="63" t="s">
        <v>230</v>
      </c>
      <c r="D223" s="64"/>
      <c r="E223" s="64"/>
      <c r="F223" s="64"/>
      <c r="G223" s="64"/>
      <c r="H223" s="64"/>
      <c r="I223" s="64"/>
      <c r="J223" s="64"/>
      <c r="K223" s="64"/>
      <c r="L223" s="70"/>
      <c r="M223" s="63" t="s">
        <v>242</v>
      </c>
      <c r="N223" s="64"/>
      <c r="O223" s="64"/>
      <c r="P223" s="64"/>
      <c r="Q223" s="64"/>
      <c r="R223" s="64"/>
      <c r="S223" s="64"/>
      <c r="T223" s="64"/>
      <c r="U223" s="64"/>
      <c r="V223" s="70"/>
      <c r="W223" s="54"/>
      <c r="X223" s="54"/>
    </row>
    <row r="224" spans="1:24">
      <c r="C224" s="63" t="s">
        <v>231</v>
      </c>
      <c r="D224" s="64"/>
      <c r="E224" s="64"/>
      <c r="F224" s="64"/>
      <c r="G224" s="64"/>
      <c r="H224" s="64"/>
      <c r="I224" s="64"/>
      <c r="J224" s="64"/>
      <c r="K224" s="64"/>
      <c r="L224" s="70"/>
      <c r="M224" s="63" t="s">
        <v>243</v>
      </c>
      <c r="N224" s="64"/>
      <c r="O224" s="64"/>
      <c r="P224" s="64"/>
      <c r="Q224" s="64"/>
      <c r="R224" s="64"/>
      <c r="S224" s="64"/>
      <c r="T224" s="64"/>
      <c r="U224" s="64"/>
      <c r="V224" s="70"/>
      <c r="W224" s="54"/>
      <c r="X224" s="54"/>
    </row>
    <row r="225" spans="1:24">
      <c r="C225" s="63"/>
      <c r="D225" s="64"/>
      <c r="E225" s="64"/>
      <c r="F225" s="64"/>
      <c r="G225" s="64"/>
      <c r="H225" s="64"/>
      <c r="I225" s="64"/>
      <c r="J225" s="64"/>
      <c r="K225" s="64"/>
      <c r="L225" s="70"/>
      <c r="M225" s="63"/>
      <c r="N225" s="64"/>
      <c r="O225" s="64"/>
      <c r="P225" s="64"/>
      <c r="Q225" s="64"/>
      <c r="R225" s="64"/>
      <c r="S225" s="64"/>
      <c r="T225" s="64"/>
      <c r="U225" s="64"/>
      <c r="V225" s="70"/>
      <c r="W225" s="54"/>
      <c r="X225" s="54"/>
    </row>
    <row r="226" spans="1:24">
      <c r="C226" s="63" t="s">
        <v>232</v>
      </c>
      <c r="D226" s="64"/>
      <c r="E226" s="64"/>
      <c r="F226" s="64"/>
      <c r="G226" s="64"/>
      <c r="H226" s="64"/>
      <c r="I226" s="64"/>
      <c r="J226" s="64"/>
      <c r="K226" s="64"/>
      <c r="L226" s="70"/>
      <c r="M226" s="63" t="s">
        <v>244</v>
      </c>
      <c r="N226" s="64"/>
      <c r="O226" s="64"/>
      <c r="P226" s="64"/>
      <c r="Q226" s="64"/>
      <c r="R226" s="64"/>
      <c r="S226" s="64"/>
      <c r="T226" s="64"/>
      <c r="U226" s="64"/>
      <c r="V226" s="70"/>
      <c r="W226" s="54"/>
      <c r="X226" s="54"/>
    </row>
    <row r="227" spans="1:24">
      <c r="C227" s="63"/>
      <c r="D227" s="64"/>
      <c r="E227" s="64"/>
      <c r="F227" s="64"/>
      <c r="G227" s="64"/>
      <c r="H227" s="64"/>
      <c r="I227" s="64"/>
      <c r="J227" s="64"/>
      <c r="K227" s="64"/>
      <c r="L227" s="70"/>
      <c r="M227" s="63"/>
      <c r="N227" s="64"/>
      <c r="O227" s="64"/>
      <c r="P227" s="64"/>
      <c r="Q227" s="64"/>
      <c r="R227" s="64"/>
      <c r="S227" s="64"/>
      <c r="T227" s="64"/>
      <c r="U227" s="64"/>
      <c r="V227" s="70"/>
      <c r="W227" s="54"/>
      <c r="X227" s="54"/>
    </row>
    <row r="228" spans="1:24">
      <c r="C228" s="63"/>
      <c r="D228" s="64"/>
      <c r="E228" s="64"/>
      <c r="F228" s="64"/>
      <c r="G228" s="64"/>
      <c r="H228" s="64"/>
      <c r="I228" s="64"/>
      <c r="J228" s="64"/>
      <c r="K228" s="64"/>
      <c r="L228" s="70"/>
      <c r="M228" s="63"/>
      <c r="N228" s="64"/>
      <c r="O228" s="64"/>
      <c r="P228" s="64"/>
      <c r="Q228" s="64"/>
      <c r="R228" s="64"/>
      <c r="S228" s="64"/>
      <c r="T228" s="64"/>
      <c r="U228" s="64"/>
      <c r="V228" s="70"/>
      <c r="W228" s="54"/>
      <c r="X228" s="54"/>
    </row>
    <row r="229" spans="1:24">
      <c r="C229" s="63" t="s">
        <v>233</v>
      </c>
      <c r="D229" s="64"/>
      <c r="E229" s="64"/>
      <c r="F229" s="64"/>
      <c r="G229" s="64"/>
      <c r="H229" s="64"/>
      <c r="I229" s="64"/>
      <c r="J229" s="64"/>
      <c r="K229" s="64"/>
      <c r="L229" s="70"/>
      <c r="M229" s="63" t="s">
        <v>245</v>
      </c>
      <c r="N229" s="64"/>
      <c r="O229" s="64"/>
      <c r="P229" s="64"/>
      <c r="Q229" s="64"/>
      <c r="R229" s="64"/>
      <c r="S229" s="64"/>
      <c r="T229" s="64"/>
      <c r="U229" s="64"/>
      <c r="V229" s="70"/>
      <c r="W229" s="54"/>
      <c r="X229" s="54"/>
    </row>
    <row r="230" spans="1:24">
      <c r="C230" s="63"/>
      <c r="D230" s="64"/>
      <c r="E230" s="64"/>
      <c r="F230" s="64"/>
      <c r="G230" s="64"/>
      <c r="H230" s="64"/>
      <c r="I230" s="64"/>
      <c r="J230" s="64"/>
      <c r="K230" s="64"/>
      <c r="L230" s="70"/>
      <c r="M230" s="63"/>
      <c r="N230" s="64"/>
      <c r="O230" s="64"/>
      <c r="P230" s="64"/>
      <c r="Q230" s="64"/>
      <c r="R230" s="64"/>
      <c r="S230" s="64"/>
      <c r="T230" s="64"/>
      <c r="U230" s="64"/>
      <c r="V230" s="70"/>
      <c r="W230" s="54"/>
      <c r="X230" s="54"/>
    </row>
    <row r="231" spans="1:24">
      <c r="C231" s="63" t="s">
        <v>234</v>
      </c>
      <c r="D231" s="64"/>
      <c r="E231" s="64"/>
      <c r="F231" s="64"/>
      <c r="G231" s="64"/>
      <c r="H231" s="64"/>
      <c r="I231" s="64"/>
      <c r="J231" s="64"/>
      <c r="K231" s="64"/>
      <c r="L231" s="70"/>
      <c r="M231" s="63" t="s">
        <v>246</v>
      </c>
      <c r="N231" s="64"/>
      <c r="O231" s="64"/>
      <c r="P231" s="64"/>
      <c r="Q231" s="64"/>
      <c r="R231" s="64"/>
      <c r="S231" s="64"/>
      <c r="T231" s="64"/>
      <c r="U231" s="64"/>
      <c r="V231" s="70"/>
      <c r="W231" s="54"/>
      <c r="X231" s="54"/>
    </row>
    <row r="232" spans="1:24">
      <c r="C232" s="63" t="s">
        <v>235</v>
      </c>
      <c r="D232" s="64"/>
      <c r="E232" s="64"/>
      <c r="F232" s="64"/>
      <c r="G232" s="64"/>
      <c r="H232" s="64"/>
      <c r="I232" s="64"/>
      <c r="J232" s="64"/>
      <c r="K232" s="64"/>
      <c r="L232" s="70"/>
      <c r="M232" s="63" t="s">
        <v>247</v>
      </c>
      <c r="N232" s="64"/>
      <c r="O232" s="64"/>
      <c r="P232" s="64"/>
      <c r="Q232" s="64"/>
      <c r="R232" s="64"/>
      <c r="S232" s="64"/>
      <c r="T232" s="64"/>
      <c r="U232" s="64"/>
      <c r="V232" s="70"/>
      <c r="W232" s="54"/>
      <c r="X232" s="54"/>
    </row>
    <row r="233" spans="1:24">
      <c r="C233" s="66" t="s">
        <v>236</v>
      </c>
      <c r="D233" s="67"/>
      <c r="E233" s="67"/>
      <c r="F233" s="67"/>
      <c r="G233" s="67"/>
      <c r="H233" s="67"/>
      <c r="I233" s="67"/>
      <c r="J233" s="67"/>
      <c r="K233" s="67"/>
      <c r="L233" s="78"/>
      <c r="M233" s="66" t="s">
        <v>248</v>
      </c>
      <c r="N233" s="67"/>
      <c r="O233" s="67"/>
      <c r="P233" s="67"/>
      <c r="Q233" s="67"/>
      <c r="R233" s="67"/>
      <c r="S233" s="67"/>
      <c r="T233" s="67"/>
      <c r="U233" s="67"/>
      <c r="V233" s="78"/>
      <c r="W233" s="54"/>
      <c r="X233" s="54"/>
    </row>
    <row r="234" spans="1:24"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 spans="1:24" ht="15.75">
      <c r="A235" s="86">
        <v>2.2999999999999998</v>
      </c>
      <c r="B235" s="17" t="s">
        <v>200</v>
      </c>
    </row>
    <row r="236" spans="1:24">
      <c r="B236" s="59" t="s">
        <v>282</v>
      </c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 spans="1:24">
      <c r="C237" s="60" t="s">
        <v>70</v>
      </c>
      <c r="D237" s="61"/>
      <c r="E237" s="61"/>
      <c r="F237" s="61"/>
      <c r="G237" s="61"/>
      <c r="H237" s="61"/>
      <c r="I237" s="61"/>
      <c r="J237" s="61"/>
      <c r="K237" s="61"/>
      <c r="L237" s="69"/>
      <c r="M237" s="60" t="s">
        <v>71</v>
      </c>
      <c r="N237" s="61"/>
      <c r="O237" s="61"/>
      <c r="P237" s="61"/>
      <c r="Q237" s="61"/>
      <c r="R237" s="61"/>
      <c r="S237" s="61"/>
      <c r="T237" s="61"/>
      <c r="U237" s="61"/>
      <c r="V237" s="69"/>
      <c r="W237" s="54"/>
      <c r="X237" s="54"/>
    </row>
    <row r="238" spans="1:24">
      <c r="C238" s="63" t="s">
        <v>86</v>
      </c>
      <c r="D238" s="64"/>
      <c r="E238" s="64"/>
      <c r="F238" s="64"/>
      <c r="G238" s="64"/>
      <c r="H238" s="64"/>
      <c r="I238" s="64"/>
      <c r="J238" s="64"/>
      <c r="K238" s="64"/>
      <c r="L238" s="70"/>
      <c r="M238" s="63" t="s">
        <v>86</v>
      </c>
      <c r="N238" s="64"/>
      <c r="O238" s="64"/>
      <c r="P238" s="64"/>
      <c r="Q238" s="64"/>
      <c r="R238" s="64"/>
      <c r="S238" s="64"/>
      <c r="T238" s="64"/>
      <c r="U238" s="64"/>
      <c r="V238" s="70"/>
      <c r="W238" s="54"/>
      <c r="X238" s="54"/>
    </row>
    <row r="239" spans="1:24">
      <c r="C239" s="63" t="s">
        <v>249</v>
      </c>
      <c r="D239" s="64"/>
      <c r="E239" s="64"/>
      <c r="F239" s="64"/>
      <c r="G239" s="64"/>
      <c r="H239" s="64"/>
      <c r="I239" s="64"/>
      <c r="J239" s="64"/>
      <c r="K239" s="64"/>
      <c r="L239" s="70"/>
      <c r="M239" s="63" t="s">
        <v>249</v>
      </c>
      <c r="N239" s="64"/>
      <c r="O239" s="64"/>
      <c r="P239" s="64"/>
      <c r="Q239" s="64"/>
      <c r="R239" s="64"/>
      <c r="S239" s="64"/>
      <c r="T239" s="64"/>
      <c r="U239" s="64"/>
      <c r="V239" s="70"/>
      <c r="W239" s="54"/>
      <c r="X239" s="54"/>
    </row>
    <row r="240" spans="1:24">
      <c r="C240" s="63" t="s">
        <v>250</v>
      </c>
      <c r="D240" s="64"/>
      <c r="E240" s="64"/>
      <c r="F240" s="64"/>
      <c r="G240" s="64"/>
      <c r="H240" s="64"/>
      <c r="I240" s="64"/>
      <c r="J240" s="64"/>
      <c r="K240" s="64"/>
      <c r="L240" s="70"/>
      <c r="M240" s="63" t="s">
        <v>250</v>
      </c>
      <c r="N240" s="64"/>
      <c r="O240" s="64"/>
      <c r="P240" s="64"/>
      <c r="Q240" s="64"/>
      <c r="R240" s="64"/>
      <c r="S240" s="64"/>
      <c r="T240" s="64"/>
      <c r="U240" s="64"/>
      <c r="V240" s="70"/>
      <c r="W240" s="54"/>
      <c r="X240" s="54"/>
    </row>
    <row r="241" spans="3:24">
      <c r="C241" s="63"/>
      <c r="D241" s="64"/>
      <c r="E241" s="64"/>
      <c r="F241" s="64"/>
      <c r="G241" s="64"/>
      <c r="H241" s="64"/>
      <c r="I241" s="64"/>
      <c r="J241" s="64"/>
      <c r="K241" s="64"/>
      <c r="L241" s="70"/>
      <c r="M241" s="63"/>
      <c r="N241" s="64"/>
      <c r="O241" s="64"/>
      <c r="P241" s="64"/>
      <c r="Q241" s="64"/>
      <c r="R241" s="64"/>
      <c r="S241" s="64"/>
      <c r="T241" s="64"/>
      <c r="U241" s="64"/>
      <c r="V241" s="70"/>
      <c r="W241" s="54"/>
      <c r="X241" s="54"/>
    </row>
    <row r="242" spans="3:24">
      <c r="C242" s="63" t="s">
        <v>251</v>
      </c>
      <c r="D242" s="64"/>
      <c r="E242" s="64"/>
      <c r="F242" s="64"/>
      <c r="G242" s="64"/>
      <c r="H242" s="64"/>
      <c r="I242" s="64"/>
      <c r="J242" s="64"/>
      <c r="K242" s="64"/>
      <c r="L242" s="70"/>
      <c r="M242" s="63" t="s">
        <v>283</v>
      </c>
      <c r="N242" s="64"/>
      <c r="O242" s="64"/>
      <c r="P242" s="64"/>
      <c r="Q242" s="64"/>
      <c r="R242" s="64"/>
      <c r="S242" s="64"/>
      <c r="T242" s="64"/>
      <c r="U242" s="64"/>
      <c r="V242" s="70"/>
      <c r="W242" s="54"/>
      <c r="X242" s="54"/>
    </row>
    <row r="243" spans="3:24">
      <c r="C243" s="63"/>
      <c r="D243" s="64"/>
      <c r="E243" s="64"/>
      <c r="F243" s="64"/>
      <c r="G243" s="64"/>
      <c r="H243" s="64"/>
      <c r="I243" s="64"/>
      <c r="J243" s="64"/>
      <c r="K243" s="64"/>
      <c r="L243" s="70"/>
      <c r="M243" s="63"/>
      <c r="N243" s="64"/>
      <c r="O243" s="64"/>
      <c r="P243" s="64"/>
      <c r="Q243" s="64"/>
      <c r="R243" s="64"/>
      <c r="S243" s="64"/>
      <c r="T243" s="64"/>
      <c r="U243" s="64"/>
      <c r="V243" s="70"/>
      <c r="W243" s="54"/>
      <c r="X243" s="54"/>
    </row>
    <row r="244" spans="3:24">
      <c r="C244" s="63" t="s">
        <v>252</v>
      </c>
      <c r="D244" s="64"/>
      <c r="E244" s="64"/>
      <c r="F244" s="64"/>
      <c r="G244" s="64"/>
      <c r="H244" s="64"/>
      <c r="I244" s="64"/>
      <c r="J244" s="64"/>
      <c r="K244" s="64"/>
      <c r="L244" s="70"/>
      <c r="M244" s="63" t="s">
        <v>252</v>
      </c>
      <c r="N244" s="64"/>
      <c r="O244" s="64"/>
      <c r="P244" s="64"/>
      <c r="Q244" s="64"/>
      <c r="R244" s="64"/>
      <c r="S244" s="64"/>
      <c r="T244" s="64"/>
      <c r="U244" s="64"/>
      <c r="V244" s="70"/>
      <c r="W244" s="54"/>
      <c r="X244" s="54"/>
    </row>
    <row r="245" spans="3:24">
      <c r="C245" s="63" t="s">
        <v>253</v>
      </c>
      <c r="D245" s="64"/>
      <c r="E245" s="64"/>
      <c r="F245" s="64"/>
      <c r="G245" s="64"/>
      <c r="H245" s="64"/>
      <c r="I245" s="64"/>
      <c r="J245" s="64"/>
      <c r="K245" s="64"/>
      <c r="L245" s="70"/>
      <c r="M245" s="63" t="s">
        <v>253</v>
      </c>
      <c r="N245" s="64"/>
      <c r="O245" s="64"/>
      <c r="P245" s="64"/>
      <c r="Q245" s="64"/>
      <c r="R245" s="64"/>
      <c r="S245" s="64"/>
      <c r="T245" s="64"/>
      <c r="U245" s="64"/>
      <c r="V245" s="70"/>
      <c r="W245" s="54"/>
      <c r="X245" s="54"/>
    </row>
    <row r="246" spans="3:24">
      <c r="C246" s="63" t="s">
        <v>254</v>
      </c>
      <c r="D246" s="64"/>
      <c r="E246" s="64"/>
      <c r="F246" s="64"/>
      <c r="G246" s="64"/>
      <c r="H246" s="64"/>
      <c r="I246" s="64"/>
      <c r="J246" s="64"/>
      <c r="K246" s="64"/>
      <c r="L246" s="70"/>
      <c r="M246" s="63" t="s">
        <v>254</v>
      </c>
      <c r="N246" s="64"/>
      <c r="O246" s="64"/>
      <c r="P246" s="64"/>
      <c r="Q246" s="64"/>
      <c r="R246" s="64"/>
      <c r="S246" s="64"/>
      <c r="T246" s="64"/>
      <c r="U246" s="64"/>
      <c r="V246" s="70"/>
      <c r="W246" s="54"/>
      <c r="X246" s="54"/>
    </row>
    <row r="247" spans="3:24">
      <c r="C247" s="63" t="s">
        <v>255</v>
      </c>
      <c r="D247" s="64"/>
      <c r="E247" s="64"/>
      <c r="F247" s="64"/>
      <c r="G247" s="64"/>
      <c r="H247" s="64"/>
      <c r="I247" s="64"/>
      <c r="J247" s="64"/>
      <c r="K247" s="64"/>
      <c r="L247" s="70"/>
      <c r="M247" s="63" t="s">
        <v>255</v>
      </c>
      <c r="N247" s="64"/>
      <c r="O247" s="64"/>
      <c r="P247" s="64"/>
      <c r="Q247" s="64"/>
      <c r="R247" s="64"/>
      <c r="S247" s="64"/>
      <c r="T247" s="64"/>
      <c r="U247" s="64"/>
      <c r="V247" s="70"/>
      <c r="W247" s="54"/>
      <c r="X247" s="54"/>
    </row>
    <row r="248" spans="3:24">
      <c r="C248" s="63"/>
      <c r="D248" s="64"/>
      <c r="E248" s="64"/>
      <c r="F248" s="64"/>
      <c r="G248" s="64"/>
      <c r="H248" s="64"/>
      <c r="I248" s="64"/>
      <c r="J248" s="64"/>
      <c r="K248" s="64"/>
      <c r="L248" s="70"/>
      <c r="M248" s="63"/>
      <c r="N248" s="64"/>
      <c r="O248" s="64"/>
      <c r="P248" s="64"/>
      <c r="Q248" s="64"/>
      <c r="R248" s="64"/>
      <c r="S248" s="64"/>
      <c r="T248" s="64"/>
      <c r="U248" s="64"/>
      <c r="V248" s="70"/>
      <c r="W248" s="54"/>
      <c r="X248" s="54"/>
    </row>
    <row r="249" spans="3:24">
      <c r="C249" s="63" t="s">
        <v>256</v>
      </c>
      <c r="D249" s="64"/>
      <c r="E249" s="64"/>
      <c r="F249" s="64"/>
      <c r="G249" s="64"/>
      <c r="H249" s="64"/>
      <c r="I249" s="64"/>
      <c r="J249" s="64"/>
      <c r="K249" s="64"/>
      <c r="L249" s="70"/>
      <c r="M249" s="63" t="s">
        <v>256</v>
      </c>
      <c r="N249" s="64"/>
      <c r="O249" s="64"/>
      <c r="P249" s="64"/>
      <c r="Q249" s="64"/>
      <c r="R249" s="64"/>
      <c r="S249" s="64"/>
      <c r="T249" s="64"/>
      <c r="U249" s="64"/>
      <c r="V249" s="70"/>
      <c r="W249" s="54"/>
      <c r="X249" s="54"/>
    </row>
    <row r="250" spans="3:24">
      <c r="C250" s="63"/>
      <c r="D250" s="64"/>
      <c r="E250" s="64"/>
      <c r="F250" s="64"/>
      <c r="G250" s="64"/>
      <c r="H250" s="64"/>
      <c r="I250" s="64"/>
      <c r="J250" s="64"/>
      <c r="K250" s="64"/>
      <c r="L250" s="70"/>
      <c r="M250" s="63"/>
      <c r="N250" s="64"/>
      <c r="O250" s="64"/>
      <c r="P250" s="64"/>
      <c r="Q250" s="64"/>
      <c r="R250" s="64"/>
      <c r="S250" s="64"/>
      <c r="T250" s="64"/>
      <c r="U250" s="64"/>
      <c r="V250" s="70"/>
      <c r="W250" s="54"/>
      <c r="X250" s="54"/>
    </row>
    <row r="251" spans="3:24">
      <c r="C251" s="63" t="s">
        <v>257</v>
      </c>
      <c r="D251" s="64"/>
      <c r="E251" s="64"/>
      <c r="F251" s="64"/>
      <c r="G251" s="64"/>
      <c r="H251" s="64"/>
      <c r="I251" s="64"/>
      <c r="J251" s="64"/>
      <c r="K251" s="64"/>
      <c r="L251" s="70"/>
      <c r="M251" s="63" t="s">
        <v>257</v>
      </c>
      <c r="N251" s="64"/>
      <c r="O251" s="64"/>
      <c r="P251" s="64"/>
      <c r="Q251" s="64"/>
      <c r="R251" s="64"/>
      <c r="S251" s="64"/>
      <c r="T251" s="64"/>
      <c r="U251" s="64"/>
      <c r="V251" s="70"/>
      <c r="W251" s="54"/>
      <c r="X251" s="54"/>
    </row>
    <row r="252" spans="3:24">
      <c r="C252" s="63"/>
      <c r="D252" s="64"/>
      <c r="E252" s="64"/>
      <c r="F252" s="64"/>
      <c r="G252" s="64"/>
      <c r="H252" s="64"/>
      <c r="I252" s="64"/>
      <c r="J252" s="64"/>
      <c r="K252" s="64"/>
      <c r="L252" s="70"/>
      <c r="M252" s="63"/>
      <c r="N252" s="64"/>
      <c r="O252" s="64"/>
      <c r="P252" s="64"/>
      <c r="Q252" s="64"/>
      <c r="R252" s="64"/>
      <c r="S252" s="64"/>
      <c r="T252" s="64"/>
      <c r="U252" s="64"/>
      <c r="V252" s="70"/>
      <c r="W252" s="54"/>
      <c r="X252" s="54"/>
    </row>
    <row r="253" spans="3:24">
      <c r="C253" s="63" t="s">
        <v>258</v>
      </c>
      <c r="D253" s="64"/>
      <c r="E253" s="64"/>
      <c r="F253" s="64"/>
      <c r="G253" s="64"/>
      <c r="H253" s="64"/>
      <c r="I253" s="64"/>
      <c r="J253" s="64"/>
      <c r="K253" s="64"/>
      <c r="L253" s="70"/>
      <c r="M253" s="63" t="s">
        <v>258</v>
      </c>
      <c r="N253" s="64"/>
      <c r="O253" s="64"/>
      <c r="P253" s="64"/>
      <c r="Q253" s="64"/>
      <c r="R253" s="64"/>
      <c r="S253" s="64"/>
      <c r="T253" s="64"/>
      <c r="U253" s="64"/>
      <c r="V253" s="70"/>
      <c r="W253" s="54"/>
      <c r="X253" s="54"/>
    </row>
    <row r="254" spans="3:24">
      <c r="C254" s="63" t="s">
        <v>259</v>
      </c>
      <c r="D254" s="64"/>
      <c r="E254" s="64"/>
      <c r="F254" s="64"/>
      <c r="G254" s="64"/>
      <c r="H254" s="64"/>
      <c r="I254" s="64"/>
      <c r="J254" s="64"/>
      <c r="K254" s="64"/>
      <c r="L254" s="70"/>
      <c r="M254" s="63" t="s">
        <v>259</v>
      </c>
      <c r="N254" s="64"/>
      <c r="O254" s="64"/>
      <c r="P254" s="64"/>
      <c r="Q254" s="64"/>
      <c r="R254" s="64"/>
      <c r="S254" s="64"/>
      <c r="T254" s="64"/>
      <c r="U254" s="64"/>
      <c r="V254" s="70"/>
      <c r="W254" s="54"/>
      <c r="X254" s="54"/>
    </row>
    <row r="255" spans="3:24">
      <c r="C255" s="63"/>
      <c r="D255" s="64"/>
      <c r="E255" s="64"/>
      <c r="F255" s="64"/>
      <c r="G255" s="64"/>
      <c r="H255" s="64"/>
      <c r="I255" s="64"/>
      <c r="J255" s="64"/>
      <c r="K255" s="64"/>
      <c r="L255" s="70"/>
      <c r="M255" s="63"/>
      <c r="N255" s="64"/>
      <c r="O255" s="64"/>
      <c r="P255" s="64"/>
      <c r="Q255" s="64"/>
      <c r="R255" s="64"/>
      <c r="S255" s="64"/>
      <c r="T255" s="64"/>
      <c r="U255" s="64"/>
      <c r="V255" s="70"/>
      <c r="W255" s="54"/>
      <c r="X255" s="54"/>
    </row>
    <row r="256" spans="3:24">
      <c r="C256" s="63" t="s">
        <v>260</v>
      </c>
      <c r="D256" s="64"/>
      <c r="E256" s="64"/>
      <c r="F256" s="64"/>
      <c r="G256" s="64"/>
      <c r="H256" s="64"/>
      <c r="I256" s="64"/>
      <c r="J256" s="64"/>
      <c r="K256" s="64"/>
      <c r="L256" s="70"/>
      <c r="M256" s="63" t="s">
        <v>260</v>
      </c>
      <c r="N256" s="64"/>
      <c r="O256" s="64"/>
      <c r="P256" s="64"/>
      <c r="Q256" s="64"/>
      <c r="R256" s="64"/>
      <c r="S256" s="64"/>
      <c r="T256" s="64"/>
      <c r="U256" s="64"/>
      <c r="V256" s="70"/>
      <c r="W256" s="54"/>
      <c r="X256" s="54"/>
    </row>
    <row r="257" spans="3:24">
      <c r="C257" s="63" t="s">
        <v>261</v>
      </c>
      <c r="D257" s="64"/>
      <c r="E257" s="64"/>
      <c r="F257" s="64"/>
      <c r="G257" s="64"/>
      <c r="H257" s="64"/>
      <c r="I257" s="64"/>
      <c r="J257" s="64"/>
      <c r="K257" s="64"/>
      <c r="L257" s="70"/>
      <c r="M257" s="63" t="s">
        <v>261</v>
      </c>
      <c r="N257" s="64"/>
      <c r="O257" s="64"/>
      <c r="P257" s="64"/>
      <c r="Q257" s="64"/>
      <c r="R257" s="64"/>
      <c r="S257" s="64"/>
      <c r="T257" s="64"/>
      <c r="U257" s="64"/>
      <c r="V257" s="70"/>
      <c r="W257" s="54"/>
      <c r="X257" s="54"/>
    </row>
    <row r="258" spans="3:24">
      <c r="C258" s="63"/>
      <c r="D258" s="64"/>
      <c r="E258" s="64"/>
      <c r="F258" s="64"/>
      <c r="G258" s="64"/>
      <c r="H258" s="64"/>
      <c r="I258" s="64"/>
      <c r="J258" s="64"/>
      <c r="K258" s="64"/>
      <c r="L258" s="70"/>
      <c r="M258" s="63"/>
      <c r="N258" s="64"/>
      <c r="O258" s="64"/>
      <c r="P258" s="64"/>
      <c r="Q258" s="64"/>
      <c r="R258" s="64"/>
      <c r="S258" s="64"/>
      <c r="T258" s="64"/>
      <c r="U258" s="64"/>
      <c r="V258" s="70"/>
      <c r="W258" s="54"/>
      <c r="X258" s="54"/>
    </row>
    <row r="259" spans="3:24">
      <c r="C259" s="63" t="s">
        <v>262</v>
      </c>
      <c r="D259" s="64"/>
      <c r="E259" s="64"/>
      <c r="F259" s="64"/>
      <c r="G259" s="64"/>
      <c r="H259" s="64"/>
      <c r="I259" s="64"/>
      <c r="J259" s="64"/>
      <c r="K259" s="64"/>
      <c r="L259" s="70"/>
      <c r="M259" s="63" t="s">
        <v>262</v>
      </c>
      <c r="N259" s="64"/>
      <c r="O259" s="64"/>
      <c r="P259" s="64"/>
      <c r="Q259" s="64"/>
      <c r="R259" s="64"/>
      <c r="S259" s="64"/>
      <c r="T259" s="64"/>
      <c r="U259" s="64"/>
      <c r="V259" s="70"/>
      <c r="W259" s="54"/>
      <c r="X259" s="54"/>
    </row>
    <row r="260" spans="3:24">
      <c r="C260" s="63"/>
      <c r="D260" s="64"/>
      <c r="E260" s="64"/>
      <c r="F260" s="64"/>
      <c r="G260" s="64"/>
      <c r="H260" s="64"/>
      <c r="I260" s="64"/>
      <c r="J260" s="64"/>
      <c r="K260" s="64"/>
      <c r="L260" s="70"/>
      <c r="M260" s="63"/>
      <c r="N260" s="64"/>
      <c r="O260" s="64"/>
      <c r="P260" s="64"/>
      <c r="Q260" s="64"/>
      <c r="R260" s="64"/>
      <c r="S260" s="64"/>
      <c r="T260" s="64"/>
      <c r="U260" s="64"/>
      <c r="V260" s="70"/>
      <c r="W260" s="54"/>
      <c r="X260" s="54"/>
    </row>
    <row r="261" spans="3:24">
      <c r="C261" s="63" t="s">
        <v>263</v>
      </c>
      <c r="D261" s="64"/>
      <c r="E261" s="64"/>
      <c r="F261" s="64"/>
      <c r="G261" s="64"/>
      <c r="H261" s="64"/>
      <c r="I261" s="64"/>
      <c r="J261" s="64"/>
      <c r="K261" s="64"/>
      <c r="L261" s="70"/>
      <c r="M261" s="63" t="s">
        <v>263</v>
      </c>
      <c r="N261" s="64"/>
      <c r="O261" s="64"/>
      <c r="P261" s="64"/>
      <c r="Q261" s="64"/>
      <c r="R261" s="64"/>
      <c r="S261" s="64"/>
      <c r="T261" s="64"/>
      <c r="U261" s="64"/>
      <c r="V261" s="70"/>
      <c r="W261" s="54"/>
      <c r="X261" s="54"/>
    </row>
    <row r="262" spans="3:24">
      <c r="C262" s="63"/>
      <c r="D262" s="64"/>
      <c r="E262" s="64"/>
      <c r="F262" s="64"/>
      <c r="G262" s="64"/>
      <c r="H262" s="64"/>
      <c r="I262" s="64"/>
      <c r="J262" s="64"/>
      <c r="K262" s="64"/>
      <c r="L262" s="70"/>
      <c r="M262" s="63"/>
      <c r="N262" s="64"/>
      <c r="O262" s="64"/>
      <c r="P262" s="64"/>
      <c r="Q262" s="64"/>
      <c r="R262" s="64"/>
      <c r="S262" s="64"/>
      <c r="T262" s="64"/>
      <c r="U262" s="64"/>
      <c r="V262" s="70"/>
      <c r="W262" s="54"/>
      <c r="X262" s="54"/>
    </row>
    <row r="263" spans="3:24">
      <c r="C263" s="63" t="s">
        <v>264</v>
      </c>
      <c r="D263" s="64"/>
      <c r="E263" s="64"/>
      <c r="F263" s="64"/>
      <c r="G263" s="64"/>
      <c r="H263" s="64"/>
      <c r="I263" s="64"/>
      <c r="J263" s="64"/>
      <c r="K263" s="64"/>
      <c r="L263" s="70"/>
      <c r="M263" s="63" t="s">
        <v>264</v>
      </c>
      <c r="N263" s="64"/>
      <c r="O263" s="64"/>
      <c r="P263" s="64"/>
      <c r="Q263" s="64"/>
      <c r="R263" s="64"/>
      <c r="S263" s="64"/>
      <c r="T263" s="64"/>
      <c r="U263" s="64"/>
      <c r="V263" s="70"/>
      <c r="W263" s="54"/>
      <c r="X263" s="54"/>
    </row>
    <row r="264" spans="3:24">
      <c r="C264" s="63" t="s">
        <v>265</v>
      </c>
      <c r="D264" s="64"/>
      <c r="E264" s="64"/>
      <c r="F264" s="64"/>
      <c r="G264" s="64"/>
      <c r="H264" s="64"/>
      <c r="I264" s="64"/>
      <c r="J264" s="64"/>
      <c r="K264" s="64"/>
      <c r="L264" s="70"/>
      <c r="M264" s="63" t="s">
        <v>265</v>
      </c>
      <c r="N264" s="64"/>
      <c r="O264" s="64"/>
      <c r="P264" s="64"/>
      <c r="Q264" s="64"/>
      <c r="R264" s="64"/>
      <c r="S264" s="64"/>
      <c r="T264" s="64"/>
      <c r="U264" s="64"/>
      <c r="V264" s="70"/>
      <c r="W264" s="54"/>
      <c r="X264" s="54"/>
    </row>
    <row r="265" spans="3:24">
      <c r="C265" s="63"/>
      <c r="D265" s="64"/>
      <c r="E265" s="64"/>
      <c r="F265" s="64"/>
      <c r="G265" s="64"/>
      <c r="H265" s="64"/>
      <c r="I265" s="64"/>
      <c r="J265" s="64"/>
      <c r="K265" s="64"/>
      <c r="L265" s="70"/>
      <c r="M265" s="63"/>
      <c r="N265" s="64"/>
      <c r="O265" s="64"/>
      <c r="P265" s="64"/>
      <c r="Q265" s="64"/>
      <c r="R265" s="64"/>
      <c r="S265" s="64"/>
      <c r="T265" s="64"/>
      <c r="U265" s="64"/>
      <c r="V265" s="70"/>
      <c r="W265" s="54"/>
      <c r="X265" s="54"/>
    </row>
    <row r="266" spans="3:24">
      <c r="C266" s="63" t="s">
        <v>266</v>
      </c>
      <c r="D266" s="64"/>
      <c r="E266" s="64"/>
      <c r="F266" s="64"/>
      <c r="G266" s="64"/>
      <c r="H266" s="64"/>
      <c r="I266" s="64"/>
      <c r="J266" s="64"/>
      <c r="K266" s="64"/>
      <c r="L266" s="70"/>
      <c r="M266" s="63" t="s">
        <v>266</v>
      </c>
      <c r="N266" s="64"/>
      <c r="O266" s="64"/>
      <c r="P266" s="64"/>
      <c r="Q266" s="64"/>
      <c r="R266" s="64"/>
      <c r="S266" s="64"/>
      <c r="T266" s="64"/>
      <c r="U266" s="64"/>
      <c r="V266" s="70"/>
      <c r="W266" s="54"/>
      <c r="X266" s="54"/>
    </row>
    <row r="267" spans="3:24">
      <c r="C267" s="63"/>
      <c r="D267" s="64"/>
      <c r="E267" s="64"/>
      <c r="F267" s="64"/>
      <c r="G267" s="64"/>
      <c r="H267" s="64"/>
      <c r="I267" s="64"/>
      <c r="J267" s="64"/>
      <c r="K267" s="64"/>
      <c r="L267" s="70"/>
      <c r="M267" s="63"/>
      <c r="N267" s="64"/>
      <c r="O267" s="64"/>
      <c r="P267" s="64"/>
      <c r="Q267" s="64"/>
      <c r="R267" s="64"/>
      <c r="S267" s="64"/>
      <c r="T267" s="64"/>
      <c r="U267" s="64"/>
      <c r="V267" s="70"/>
      <c r="W267" s="54"/>
      <c r="X267" s="54"/>
    </row>
    <row r="268" spans="3:24">
      <c r="C268" s="63" t="s">
        <v>267</v>
      </c>
      <c r="D268" s="64"/>
      <c r="E268" s="64"/>
      <c r="F268" s="64"/>
      <c r="G268" s="64"/>
      <c r="H268" s="64"/>
      <c r="I268" s="64"/>
      <c r="J268" s="64"/>
      <c r="K268" s="64"/>
      <c r="L268" s="70"/>
      <c r="M268" s="63" t="s">
        <v>267</v>
      </c>
      <c r="N268" s="64"/>
      <c r="O268" s="64"/>
      <c r="P268" s="64"/>
      <c r="Q268" s="64"/>
      <c r="R268" s="64"/>
      <c r="S268" s="64"/>
      <c r="T268" s="64"/>
      <c r="U268" s="64"/>
      <c r="V268" s="70"/>
      <c r="W268" s="54"/>
      <c r="X268" s="54"/>
    </row>
    <row r="269" spans="3:24">
      <c r="C269" s="63"/>
      <c r="D269" s="64"/>
      <c r="E269" s="64"/>
      <c r="F269" s="64"/>
      <c r="G269" s="64"/>
      <c r="H269" s="64"/>
      <c r="I269" s="64"/>
      <c r="J269" s="64"/>
      <c r="K269" s="64"/>
      <c r="L269" s="70"/>
      <c r="M269" s="63"/>
      <c r="N269" s="64"/>
      <c r="O269" s="64"/>
      <c r="P269" s="64"/>
      <c r="Q269" s="64"/>
      <c r="R269" s="64"/>
      <c r="S269" s="64"/>
      <c r="T269" s="64"/>
      <c r="U269" s="64"/>
      <c r="V269" s="70"/>
      <c r="W269" s="54"/>
      <c r="X269" s="54"/>
    </row>
    <row r="270" spans="3:24">
      <c r="C270" s="63" t="s">
        <v>268</v>
      </c>
      <c r="D270" s="64"/>
      <c r="E270" s="64"/>
      <c r="F270" s="64"/>
      <c r="G270" s="64"/>
      <c r="H270" s="64"/>
      <c r="I270" s="64"/>
      <c r="J270" s="64"/>
      <c r="K270" s="64"/>
      <c r="L270" s="70"/>
      <c r="M270" s="63" t="s">
        <v>268</v>
      </c>
      <c r="N270" s="64"/>
      <c r="O270" s="64"/>
      <c r="P270" s="64"/>
      <c r="Q270" s="64"/>
      <c r="R270" s="64"/>
      <c r="S270" s="64"/>
      <c r="T270" s="64"/>
      <c r="U270" s="64"/>
      <c r="V270" s="70"/>
      <c r="W270" s="54"/>
      <c r="X270" s="54"/>
    </row>
    <row r="271" spans="3:24">
      <c r="C271" s="63"/>
      <c r="D271" s="64"/>
      <c r="E271" s="64"/>
      <c r="F271" s="64"/>
      <c r="G271" s="64"/>
      <c r="H271" s="64"/>
      <c r="I271" s="64"/>
      <c r="J271" s="64"/>
      <c r="K271" s="64"/>
      <c r="L271" s="70"/>
      <c r="M271" s="63"/>
      <c r="N271" s="64"/>
      <c r="O271" s="64"/>
      <c r="P271" s="64"/>
      <c r="Q271" s="64"/>
      <c r="R271" s="64"/>
      <c r="S271" s="64"/>
      <c r="T271" s="64"/>
      <c r="U271" s="64"/>
      <c r="V271" s="70"/>
      <c r="W271" s="54"/>
      <c r="X271" s="54"/>
    </row>
    <row r="272" spans="3:24">
      <c r="C272" s="63" t="s">
        <v>269</v>
      </c>
      <c r="D272" s="64"/>
      <c r="E272" s="64"/>
      <c r="F272" s="64"/>
      <c r="G272" s="64"/>
      <c r="H272" s="64"/>
      <c r="I272" s="64"/>
      <c r="J272" s="64"/>
      <c r="K272" s="64"/>
      <c r="L272" s="70"/>
      <c r="M272" s="63" t="s">
        <v>269</v>
      </c>
      <c r="N272" s="64"/>
      <c r="O272" s="64"/>
      <c r="P272" s="64"/>
      <c r="Q272" s="64"/>
      <c r="R272" s="64"/>
      <c r="S272" s="64"/>
      <c r="T272" s="64"/>
      <c r="U272" s="64"/>
      <c r="V272" s="70"/>
      <c r="W272" s="54"/>
      <c r="X272" s="54"/>
    </row>
    <row r="273" spans="3:24">
      <c r="C273" s="63"/>
      <c r="D273" s="64"/>
      <c r="E273" s="64"/>
      <c r="F273" s="64"/>
      <c r="G273" s="64"/>
      <c r="H273" s="64"/>
      <c r="I273" s="64"/>
      <c r="J273" s="64"/>
      <c r="K273" s="64"/>
      <c r="L273" s="70"/>
      <c r="M273" s="63"/>
      <c r="N273" s="64"/>
      <c r="O273" s="64"/>
      <c r="P273" s="64"/>
      <c r="Q273" s="64"/>
      <c r="R273" s="64"/>
      <c r="S273" s="64"/>
      <c r="T273" s="64"/>
      <c r="U273" s="64"/>
      <c r="V273" s="70"/>
      <c r="W273" s="54"/>
      <c r="X273" s="54"/>
    </row>
    <row r="274" spans="3:24">
      <c r="C274" s="63" t="s">
        <v>270</v>
      </c>
      <c r="D274" s="64"/>
      <c r="E274" s="64"/>
      <c r="F274" s="64"/>
      <c r="G274" s="64"/>
      <c r="H274" s="64"/>
      <c r="I274" s="64"/>
      <c r="J274" s="64"/>
      <c r="K274" s="64"/>
      <c r="L274" s="70"/>
      <c r="M274" s="63" t="s">
        <v>270</v>
      </c>
      <c r="N274" s="64"/>
      <c r="O274" s="64"/>
      <c r="P274" s="64"/>
      <c r="Q274" s="64"/>
      <c r="R274" s="64"/>
      <c r="S274" s="64"/>
      <c r="T274" s="64"/>
      <c r="U274" s="64"/>
      <c r="V274" s="70"/>
      <c r="W274" s="54"/>
      <c r="X274" s="54"/>
    </row>
    <row r="275" spans="3:24">
      <c r="C275" s="63"/>
      <c r="D275" s="64"/>
      <c r="E275" s="64"/>
      <c r="F275" s="64"/>
      <c r="G275" s="64"/>
      <c r="H275" s="64"/>
      <c r="I275" s="64"/>
      <c r="J275" s="64"/>
      <c r="K275" s="64"/>
      <c r="L275" s="70"/>
      <c r="M275" s="63"/>
      <c r="N275" s="64"/>
      <c r="O275" s="64"/>
      <c r="P275" s="64"/>
      <c r="Q275" s="64"/>
      <c r="R275" s="64"/>
      <c r="S275" s="64"/>
      <c r="T275" s="64"/>
      <c r="U275" s="64"/>
      <c r="V275" s="70"/>
      <c r="W275" s="54"/>
      <c r="X275" s="54"/>
    </row>
    <row r="276" spans="3:24">
      <c r="C276" s="63" t="s">
        <v>271</v>
      </c>
      <c r="D276" s="64"/>
      <c r="E276" s="64"/>
      <c r="F276" s="64"/>
      <c r="G276" s="64"/>
      <c r="H276" s="64"/>
      <c r="I276" s="64"/>
      <c r="J276" s="64"/>
      <c r="K276" s="64"/>
      <c r="L276" s="70"/>
      <c r="M276" s="63" t="s">
        <v>271</v>
      </c>
      <c r="N276" s="64"/>
      <c r="O276" s="64"/>
      <c r="P276" s="64"/>
      <c r="Q276" s="64"/>
      <c r="R276" s="64"/>
      <c r="S276" s="64"/>
      <c r="T276" s="64"/>
      <c r="U276" s="64"/>
      <c r="V276" s="70"/>
      <c r="W276" s="54"/>
      <c r="X276" s="54"/>
    </row>
    <row r="277" spans="3:24">
      <c r="C277" s="63"/>
      <c r="D277" s="64"/>
      <c r="E277" s="64"/>
      <c r="F277" s="64"/>
      <c r="G277" s="64"/>
      <c r="H277" s="64"/>
      <c r="I277" s="64"/>
      <c r="J277" s="64"/>
      <c r="K277" s="64"/>
      <c r="L277" s="70"/>
      <c r="M277" s="63"/>
      <c r="N277" s="64"/>
      <c r="O277" s="64"/>
      <c r="P277" s="64"/>
      <c r="Q277" s="64"/>
      <c r="R277" s="64"/>
      <c r="S277" s="64"/>
      <c r="T277" s="64"/>
      <c r="U277" s="64"/>
      <c r="V277" s="70"/>
      <c r="W277" s="54"/>
      <c r="X277" s="54"/>
    </row>
    <row r="278" spans="3:24">
      <c r="C278" s="63" t="s">
        <v>272</v>
      </c>
      <c r="D278" s="64"/>
      <c r="E278" s="64"/>
      <c r="F278" s="64"/>
      <c r="G278" s="64"/>
      <c r="H278" s="64"/>
      <c r="I278" s="64"/>
      <c r="J278" s="64"/>
      <c r="K278" s="64"/>
      <c r="L278" s="70"/>
      <c r="M278" s="63" t="s">
        <v>272</v>
      </c>
      <c r="N278" s="64"/>
      <c r="O278" s="64"/>
      <c r="P278" s="64"/>
      <c r="Q278" s="64"/>
      <c r="R278" s="64"/>
      <c r="S278" s="64"/>
      <c r="T278" s="64"/>
      <c r="U278" s="64"/>
      <c r="V278" s="70"/>
      <c r="W278" s="54"/>
      <c r="X278" s="54"/>
    </row>
    <row r="279" spans="3:24">
      <c r="C279" s="63" t="s">
        <v>273</v>
      </c>
      <c r="D279" s="64"/>
      <c r="E279" s="64"/>
      <c r="F279" s="64"/>
      <c r="G279" s="64"/>
      <c r="H279" s="64"/>
      <c r="I279" s="64"/>
      <c r="J279" s="64"/>
      <c r="K279" s="64"/>
      <c r="L279" s="70"/>
      <c r="M279" s="63" t="s">
        <v>273</v>
      </c>
      <c r="N279" s="64"/>
      <c r="O279" s="64"/>
      <c r="P279" s="64"/>
      <c r="Q279" s="64"/>
      <c r="R279" s="64"/>
      <c r="S279" s="64"/>
      <c r="T279" s="64"/>
      <c r="U279" s="64"/>
      <c r="V279" s="70"/>
      <c r="W279" s="54"/>
      <c r="X279" s="54"/>
    </row>
    <row r="280" spans="3:24">
      <c r="C280" s="63"/>
      <c r="D280" s="64"/>
      <c r="E280" s="64"/>
      <c r="F280" s="64"/>
      <c r="G280" s="64"/>
      <c r="H280" s="64"/>
      <c r="I280" s="64"/>
      <c r="J280" s="64"/>
      <c r="K280" s="64"/>
      <c r="L280" s="70"/>
      <c r="M280" s="63"/>
      <c r="N280" s="64"/>
      <c r="O280" s="64"/>
      <c r="P280" s="64"/>
      <c r="Q280" s="64"/>
      <c r="R280" s="64"/>
      <c r="S280" s="64"/>
      <c r="T280" s="64"/>
      <c r="U280" s="64"/>
      <c r="V280" s="70"/>
      <c r="W280" s="54"/>
      <c r="X280" s="54"/>
    </row>
    <row r="281" spans="3:24">
      <c r="C281" s="63" t="s">
        <v>274</v>
      </c>
      <c r="D281" s="64"/>
      <c r="E281" s="64"/>
      <c r="F281" s="64"/>
      <c r="G281" s="64"/>
      <c r="H281" s="64"/>
      <c r="I281" s="64"/>
      <c r="J281" s="64"/>
      <c r="K281" s="64"/>
      <c r="L281" s="70"/>
      <c r="M281" s="63" t="s">
        <v>274</v>
      </c>
      <c r="N281" s="64"/>
      <c r="O281" s="64"/>
      <c r="P281" s="64"/>
      <c r="Q281" s="64"/>
      <c r="R281" s="64"/>
      <c r="S281" s="64"/>
      <c r="T281" s="64"/>
      <c r="U281" s="64"/>
      <c r="V281" s="70"/>
      <c r="W281" s="54"/>
      <c r="X281" s="54"/>
    </row>
    <row r="282" spans="3:24">
      <c r="C282" s="63" t="s">
        <v>275</v>
      </c>
      <c r="D282" s="64"/>
      <c r="E282" s="64"/>
      <c r="F282" s="64"/>
      <c r="G282" s="64"/>
      <c r="H282" s="64"/>
      <c r="I282" s="64"/>
      <c r="J282" s="64"/>
      <c r="K282" s="64"/>
      <c r="L282" s="70"/>
      <c r="M282" s="63" t="s">
        <v>275</v>
      </c>
      <c r="N282" s="64"/>
      <c r="O282" s="64"/>
      <c r="P282" s="64"/>
      <c r="Q282" s="64"/>
      <c r="R282" s="64"/>
      <c r="S282" s="64"/>
      <c r="T282" s="64"/>
      <c r="U282" s="64"/>
      <c r="V282" s="70"/>
      <c r="W282" s="54"/>
      <c r="X282" s="54"/>
    </row>
    <row r="283" spans="3:24">
      <c r="C283" s="63" t="s">
        <v>276</v>
      </c>
      <c r="D283" s="64"/>
      <c r="E283" s="64"/>
      <c r="F283" s="64"/>
      <c r="G283" s="64"/>
      <c r="H283" s="64"/>
      <c r="I283" s="64"/>
      <c r="J283" s="64"/>
      <c r="K283" s="64"/>
      <c r="L283" s="70"/>
      <c r="M283" s="63" t="s">
        <v>276</v>
      </c>
      <c r="N283" s="64"/>
      <c r="O283" s="64"/>
      <c r="P283" s="64"/>
      <c r="Q283" s="64"/>
      <c r="R283" s="64"/>
      <c r="S283" s="64"/>
      <c r="T283" s="64"/>
      <c r="U283" s="64"/>
      <c r="V283" s="70"/>
      <c r="W283" s="54"/>
      <c r="X283" s="54"/>
    </row>
    <row r="284" spans="3:24">
      <c r="C284" s="63" t="s">
        <v>277</v>
      </c>
      <c r="D284" s="64"/>
      <c r="E284" s="64"/>
      <c r="F284" s="64"/>
      <c r="G284" s="64"/>
      <c r="H284" s="64"/>
      <c r="I284" s="64"/>
      <c r="J284" s="64"/>
      <c r="K284" s="64"/>
      <c r="L284" s="70"/>
      <c r="M284" s="63" t="s">
        <v>277</v>
      </c>
      <c r="N284" s="64"/>
      <c r="O284" s="64"/>
      <c r="P284" s="64"/>
      <c r="Q284" s="64"/>
      <c r="R284" s="64"/>
      <c r="S284" s="64"/>
      <c r="T284" s="64"/>
      <c r="U284" s="64"/>
      <c r="V284" s="70"/>
      <c r="W284" s="54"/>
      <c r="X284" s="54"/>
    </row>
    <row r="285" spans="3:24">
      <c r="C285" s="63"/>
      <c r="D285" s="64"/>
      <c r="E285" s="64"/>
      <c r="F285" s="64"/>
      <c r="G285" s="64"/>
      <c r="H285" s="64"/>
      <c r="I285" s="64"/>
      <c r="J285" s="64"/>
      <c r="K285" s="64"/>
      <c r="L285" s="70"/>
      <c r="M285" s="63"/>
      <c r="N285" s="64"/>
      <c r="O285" s="64"/>
      <c r="P285" s="64"/>
      <c r="Q285" s="64"/>
      <c r="R285" s="64"/>
      <c r="S285" s="64"/>
      <c r="T285" s="64"/>
      <c r="U285" s="64"/>
      <c r="V285" s="70"/>
      <c r="W285" s="54"/>
      <c r="X285" s="54"/>
    </row>
    <row r="286" spans="3:24">
      <c r="C286" s="63" t="s">
        <v>278</v>
      </c>
      <c r="D286" s="64"/>
      <c r="E286" s="64"/>
      <c r="F286" s="64"/>
      <c r="G286" s="64"/>
      <c r="H286" s="64"/>
      <c r="I286" s="64"/>
      <c r="J286" s="64"/>
      <c r="K286" s="64"/>
      <c r="L286" s="70"/>
      <c r="M286" s="63" t="s">
        <v>284</v>
      </c>
      <c r="N286" s="64"/>
      <c r="O286" s="64"/>
      <c r="P286" s="64"/>
      <c r="Q286" s="64"/>
      <c r="R286" s="64"/>
      <c r="S286" s="64"/>
      <c r="T286" s="64"/>
      <c r="U286" s="64"/>
      <c r="V286" s="70"/>
      <c r="W286" s="54"/>
      <c r="X286" s="54"/>
    </row>
    <row r="287" spans="3:24">
      <c r="C287" s="63" t="s">
        <v>279</v>
      </c>
      <c r="D287" s="64"/>
      <c r="E287" s="64"/>
      <c r="F287" s="64"/>
      <c r="G287" s="64"/>
      <c r="H287" s="64"/>
      <c r="I287" s="64"/>
      <c r="J287" s="64"/>
      <c r="K287" s="64"/>
      <c r="L287" s="70"/>
      <c r="M287" s="63" t="s">
        <v>285</v>
      </c>
      <c r="N287" s="64"/>
      <c r="O287" s="64"/>
      <c r="P287" s="64"/>
      <c r="Q287" s="64"/>
      <c r="R287" s="64"/>
      <c r="S287" s="64"/>
      <c r="T287" s="64"/>
      <c r="U287" s="64"/>
      <c r="V287" s="70"/>
      <c r="W287" s="54"/>
      <c r="X287" s="54"/>
    </row>
    <row r="288" spans="3:24">
      <c r="C288" s="63" t="s">
        <v>280</v>
      </c>
      <c r="D288" s="64"/>
      <c r="E288" s="64"/>
      <c r="F288" s="64"/>
      <c r="G288" s="64"/>
      <c r="H288" s="64"/>
      <c r="I288" s="64"/>
      <c r="J288" s="64"/>
      <c r="K288" s="64"/>
      <c r="L288" s="70"/>
      <c r="M288" s="63" t="s">
        <v>286</v>
      </c>
      <c r="N288" s="64"/>
      <c r="O288" s="64"/>
      <c r="P288" s="64"/>
      <c r="Q288" s="64"/>
      <c r="R288" s="64"/>
      <c r="S288" s="64"/>
      <c r="T288" s="64"/>
      <c r="U288" s="64"/>
      <c r="V288" s="70"/>
      <c r="W288" s="54"/>
      <c r="X288" s="54"/>
    </row>
    <row r="289" spans="1:24">
      <c r="C289" s="63" t="s">
        <v>281</v>
      </c>
      <c r="D289" s="64"/>
      <c r="E289" s="64"/>
      <c r="F289" s="64"/>
      <c r="G289" s="64"/>
      <c r="H289" s="64"/>
      <c r="I289" s="64"/>
      <c r="J289" s="64"/>
      <c r="K289" s="64"/>
      <c r="L289" s="70"/>
      <c r="M289" s="63" t="s">
        <v>287</v>
      </c>
      <c r="N289" s="64"/>
      <c r="O289" s="64"/>
      <c r="P289" s="64"/>
      <c r="Q289" s="64"/>
      <c r="R289" s="64"/>
      <c r="S289" s="64"/>
      <c r="T289" s="64"/>
      <c r="U289" s="64"/>
      <c r="V289" s="70"/>
      <c r="W289" s="54"/>
      <c r="X289" s="54"/>
    </row>
    <row r="290" spans="1:24">
      <c r="C290" s="66"/>
      <c r="D290" s="67"/>
      <c r="E290" s="67"/>
      <c r="F290" s="67"/>
      <c r="G290" s="67"/>
      <c r="H290" s="67"/>
      <c r="I290" s="67"/>
      <c r="J290" s="67"/>
      <c r="K290" s="67"/>
      <c r="L290" s="68"/>
      <c r="M290" s="66"/>
      <c r="N290" s="67"/>
      <c r="O290" s="67"/>
      <c r="P290" s="67"/>
      <c r="Q290" s="67"/>
      <c r="R290" s="67"/>
      <c r="S290" s="67"/>
      <c r="T290" s="67"/>
      <c r="U290" s="67"/>
      <c r="V290" s="68"/>
      <c r="W290" s="54"/>
      <c r="X290" s="54"/>
    </row>
    <row r="292" spans="1:24" ht="15.75">
      <c r="A292" s="86">
        <v>2.4</v>
      </c>
      <c r="B292" s="17" t="s">
        <v>201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 spans="1:24">
      <c r="B293" s="59" t="s">
        <v>288</v>
      </c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 spans="1:24">
      <c r="C294" s="60" t="s">
        <v>70</v>
      </c>
      <c r="D294" s="61"/>
      <c r="E294" s="61"/>
      <c r="F294" s="61"/>
      <c r="G294" s="61"/>
      <c r="H294" s="61"/>
      <c r="I294" s="61"/>
      <c r="J294" s="61"/>
      <c r="K294" s="61"/>
      <c r="L294" s="69"/>
      <c r="M294" s="60" t="s">
        <v>71</v>
      </c>
      <c r="N294" s="61"/>
      <c r="O294" s="61"/>
      <c r="P294" s="61"/>
      <c r="Q294" s="61"/>
      <c r="R294" s="61"/>
      <c r="S294" s="61"/>
      <c r="T294" s="61"/>
      <c r="U294" s="61"/>
      <c r="V294" s="69"/>
      <c r="W294" s="54"/>
      <c r="X294" s="54"/>
    </row>
    <row r="295" spans="1:24">
      <c r="C295" s="63" t="s">
        <v>86</v>
      </c>
      <c r="D295" s="64"/>
      <c r="E295" s="64"/>
      <c r="F295" s="64"/>
      <c r="G295" s="64"/>
      <c r="H295" s="64"/>
      <c r="I295" s="64"/>
      <c r="J295" s="64"/>
      <c r="K295" s="64"/>
      <c r="L295" s="70"/>
      <c r="M295" s="63" t="s">
        <v>86</v>
      </c>
      <c r="N295" s="64"/>
      <c r="O295" s="64"/>
      <c r="P295" s="64"/>
      <c r="Q295" s="64"/>
      <c r="R295" s="64"/>
      <c r="S295" s="64"/>
      <c r="T295" s="64"/>
      <c r="U295" s="64"/>
      <c r="V295" s="70"/>
      <c r="W295" s="54"/>
      <c r="X295" s="54"/>
    </row>
    <row r="296" spans="1:24">
      <c r="C296" s="63" t="s">
        <v>249</v>
      </c>
      <c r="D296" s="64"/>
      <c r="E296" s="64"/>
      <c r="F296" s="64"/>
      <c r="G296" s="64"/>
      <c r="H296" s="64"/>
      <c r="I296" s="64"/>
      <c r="J296" s="64"/>
      <c r="K296" s="64"/>
      <c r="L296" s="70"/>
      <c r="M296" s="63" t="s">
        <v>249</v>
      </c>
      <c r="N296" s="64"/>
      <c r="O296" s="64"/>
      <c r="P296" s="64"/>
      <c r="Q296" s="64"/>
      <c r="R296" s="64"/>
      <c r="S296" s="64"/>
      <c r="T296" s="64"/>
      <c r="U296" s="64"/>
      <c r="V296" s="70"/>
      <c r="W296" s="54"/>
      <c r="X296" s="54"/>
    </row>
    <row r="297" spans="1:24">
      <c r="C297" s="63" t="s">
        <v>250</v>
      </c>
      <c r="D297" s="64"/>
      <c r="E297" s="64"/>
      <c r="F297" s="64"/>
      <c r="G297" s="64"/>
      <c r="H297" s="64"/>
      <c r="I297" s="64"/>
      <c r="J297" s="64"/>
      <c r="K297" s="64"/>
      <c r="L297" s="70"/>
      <c r="M297" s="63" t="s">
        <v>250</v>
      </c>
      <c r="N297" s="64"/>
      <c r="O297" s="64"/>
      <c r="P297" s="64"/>
      <c r="Q297" s="64"/>
      <c r="R297" s="64"/>
      <c r="S297" s="64"/>
      <c r="T297" s="64"/>
      <c r="U297" s="64"/>
      <c r="V297" s="70"/>
      <c r="W297" s="54"/>
      <c r="X297" s="54"/>
    </row>
    <row r="298" spans="1:24">
      <c r="C298" s="63"/>
      <c r="D298" s="64"/>
      <c r="E298" s="64"/>
      <c r="F298" s="64"/>
      <c r="G298" s="64"/>
      <c r="H298" s="64"/>
      <c r="I298" s="64"/>
      <c r="J298" s="64"/>
      <c r="K298" s="64"/>
      <c r="L298" s="70"/>
      <c r="M298" s="63"/>
      <c r="N298" s="64"/>
      <c r="O298" s="64"/>
      <c r="P298" s="64"/>
      <c r="Q298" s="64"/>
      <c r="R298" s="64"/>
      <c r="S298" s="64"/>
      <c r="T298" s="64"/>
      <c r="U298" s="64"/>
      <c r="V298" s="70"/>
      <c r="W298" s="54"/>
      <c r="X298" s="54"/>
    </row>
    <row r="299" spans="1:24">
      <c r="C299" s="63" t="s">
        <v>289</v>
      </c>
      <c r="D299" s="64"/>
      <c r="E299" s="64"/>
      <c r="F299" s="64"/>
      <c r="G299" s="64"/>
      <c r="H299" s="64"/>
      <c r="I299" s="64"/>
      <c r="J299" s="64"/>
      <c r="K299" s="64"/>
      <c r="L299" s="70"/>
      <c r="M299" s="63" t="s">
        <v>289</v>
      </c>
      <c r="N299" s="64"/>
      <c r="O299" s="64"/>
      <c r="P299" s="64"/>
      <c r="Q299" s="64"/>
      <c r="R299" s="64"/>
      <c r="S299" s="64"/>
      <c r="T299" s="64"/>
      <c r="U299" s="64"/>
      <c r="V299" s="70"/>
      <c r="W299" s="54"/>
      <c r="X299" s="54"/>
    </row>
    <row r="300" spans="1:24">
      <c r="C300" s="63"/>
      <c r="D300" s="64"/>
      <c r="E300" s="64"/>
      <c r="F300" s="64"/>
      <c r="G300" s="64"/>
      <c r="H300" s="64"/>
      <c r="I300" s="64"/>
      <c r="J300" s="64"/>
      <c r="K300" s="64"/>
      <c r="L300" s="70"/>
      <c r="M300" s="63"/>
      <c r="N300" s="64"/>
      <c r="O300" s="64"/>
      <c r="P300" s="64"/>
      <c r="Q300" s="64"/>
      <c r="R300" s="64"/>
      <c r="S300" s="64"/>
      <c r="T300" s="64"/>
      <c r="U300" s="64"/>
      <c r="V300" s="70"/>
      <c r="W300" s="54"/>
      <c r="X300" s="54"/>
    </row>
    <row r="301" spans="1:24">
      <c r="C301" s="63" t="s">
        <v>290</v>
      </c>
      <c r="D301" s="64"/>
      <c r="E301" s="64"/>
      <c r="F301" s="64"/>
      <c r="G301" s="64"/>
      <c r="H301" s="64"/>
      <c r="I301" s="64"/>
      <c r="J301" s="64"/>
      <c r="K301" s="64"/>
      <c r="L301" s="70"/>
      <c r="M301" s="63" t="s">
        <v>290</v>
      </c>
      <c r="N301" s="64"/>
      <c r="O301" s="64"/>
      <c r="P301" s="64"/>
      <c r="Q301" s="64"/>
      <c r="R301" s="64"/>
      <c r="S301" s="64"/>
      <c r="T301" s="64"/>
      <c r="U301" s="64"/>
      <c r="V301" s="70"/>
      <c r="W301" s="54"/>
      <c r="X301" s="54"/>
    </row>
    <row r="302" spans="1:24">
      <c r="C302" s="63" t="s">
        <v>291</v>
      </c>
      <c r="D302" s="64"/>
      <c r="E302" s="64"/>
      <c r="F302" s="64"/>
      <c r="G302" s="64"/>
      <c r="H302" s="64"/>
      <c r="I302" s="64"/>
      <c r="J302" s="64"/>
      <c r="K302" s="64"/>
      <c r="L302" s="70"/>
      <c r="M302" s="63" t="s">
        <v>291</v>
      </c>
      <c r="N302" s="64"/>
      <c r="O302" s="64"/>
      <c r="P302" s="64"/>
      <c r="Q302" s="64"/>
      <c r="R302" s="64"/>
      <c r="S302" s="64"/>
      <c r="T302" s="64"/>
      <c r="U302" s="64"/>
      <c r="V302" s="70"/>
      <c r="W302" s="54"/>
      <c r="X302" s="54"/>
    </row>
    <row r="303" spans="1:24">
      <c r="C303" s="63" t="s">
        <v>292</v>
      </c>
      <c r="D303" s="64"/>
      <c r="E303" s="64"/>
      <c r="F303" s="64"/>
      <c r="G303" s="64"/>
      <c r="H303" s="64"/>
      <c r="I303" s="64"/>
      <c r="J303" s="64"/>
      <c r="K303" s="64"/>
      <c r="L303" s="70"/>
      <c r="M303" s="63" t="s">
        <v>292</v>
      </c>
      <c r="N303" s="64"/>
      <c r="O303" s="64"/>
      <c r="P303" s="64"/>
      <c r="Q303" s="64"/>
      <c r="R303" s="64"/>
      <c r="S303" s="64"/>
      <c r="T303" s="64"/>
      <c r="U303" s="64"/>
      <c r="V303" s="70"/>
      <c r="W303" s="54"/>
      <c r="X303" s="54"/>
    </row>
    <row r="304" spans="1:24">
      <c r="C304" s="63" t="s">
        <v>293</v>
      </c>
      <c r="D304" s="64"/>
      <c r="E304" s="64"/>
      <c r="F304" s="64"/>
      <c r="G304" s="64"/>
      <c r="H304" s="64"/>
      <c r="I304" s="64"/>
      <c r="J304" s="64"/>
      <c r="K304" s="64"/>
      <c r="L304" s="70"/>
      <c r="M304" s="63" t="s">
        <v>293</v>
      </c>
      <c r="N304" s="64"/>
      <c r="O304" s="64"/>
      <c r="P304" s="64"/>
      <c r="Q304" s="64"/>
      <c r="R304" s="64"/>
      <c r="S304" s="64"/>
      <c r="T304" s="64"/>
      <c r="U304" s="64"/>
      <c r="V304" s="70"/>
      <c r="W304" s="54"/>
      <c r="X304" s="54"/>
    </row>
    <row r="305" spans="3:24">
      <c r="C305" s="63"/>
      <c r="D305" s="64"/>
      <c r="E305" s="64"/>
      <c r="F305" s="64"/>
      <c r="G305" s="64"/>
      <c r="H305" s="64"/>
      <c r="I305" s="64"/>
      <c r="J305" s="64"/>
      <c r="K305" s="64"/>
      <c r="L305" s="70"/>
      <c r="M305" s="63"/>
      <c r="N305" s="64"/>
      <c r="O305" s="64"/>
      <c r="P305" s="64"/>
      <c r="Q305" s="64"/>
      <c r="R305" s="64"/>
      <c r="S305" s="64"/>
      <c r="T305" s="64"/>
      <c r="U305" s="64"/>
      <c r="V305" s="70"/>
      <c r="W305" s="54"/>
      <c r="X305" s="54"/>
    </row>
    <row r="306" spans="3:24">
      <c r="C306" s="63" t="s">
        <v>294</v>
      </c>
      <c r="D306" s="64"/>
      <c r="E306" s="64"/>
      <c r="F306" s="64"/>
      <c r="G306" s="64"/>
      <c r="H306" s="64"/>
      <c r="I306" s="64"/>
      <c r="J306" s="64"/>
      <c r="K306" s="64"/>
      <c r="L306" s="70"/>
      <c r="M306" s="63" t="s">
        <v>294</v>
      </c>
      <c r="N306" s="64"/>
      <c r="O306" s="64"/>
      <c r="P306" s="64"/>
      <c r="Q306" s="64"/>
      <c r="R306" s="64"/>
      <c r="S306" s="64"/>
      <c r="T306" s="64"/>
      <c r="U306" s="64"/>
      <c r="V306" s="70"/>
      <c r="W306" s="54"/>
      <c r="X306" s="54"/>
    </row>
    <row r="307" spans="3:24">
      <c r="C307" s="63"/>
      <c r="D307" s="64"/>
      <c r="E307" s="64"/>
      <c r="F307" s="64"/>
      <c r="G307" s="64"/>
      <c r="H307" s="64"/>
      <c r="I307" s="64"/>
      <c r="J307" s="64"/>
      <c r="K307" s="64"/>
      <c r="L307" s="70"/>
      <c r="M307" s="63"/>
      <c r="N307" s="64"/>
      <c r="O307" s="64"/>
      <c r="P307" s="64"/>
      <c r="Q307" s="64"/>
      <c r="R307" s="64"/>
      <c r="S307" s="64"/>
      <c r="T307" s="64"/>
      <c r="U307" s="64"/>
      <c r="V307" s="70"/>
      <c r="W307" s="54"/>
      <c r="X307" s="54"/>
    </row>
    <row r="308" spans="3:24">
      <c r="C308" s="63" t="s">
        <v>295</v>
      </c>
      <c r="D308" s="64"/>
      <c r="E308" s="64"/>
      <c r="F308" s="64"/>
      <c r="G308" s="64"/>
      <c r="H308" s="64"/>
      <c r="I308" s="64"/>
      <c r="J308" s="64"/>
      <c r="K308" s="64"/>
      <c r="L308" s="70"/>
      <c r="M308" s="63" t="s">
        <v>295</v>
      </c>
      <c r="N308" s="64"/>
      <c r="O308" s="64"/>
      <c r="P308" s="64"/>
      <c r="Q308" s="64"/>
      <c r="R308" s="64"/>
      <c r="S308" s="64"/>
      <c r="T308" s="64"/>
      <c r="U308" s="64"/>
      <c r="V308" s="70"/>
      <c r="W308" s="54"/>
      <c r="X308" s="54"/>
    </row>
    <row r="309" spans="3:24">
      <c r="C309" s="63"/>
      <c r="D309" s="64"/>
      <c r="E309" s="64"/>
      <c r="F309" s="64"/>
      <c r="G309" s="64"/>
      <c r="H309" s="64"/>
      <c r="I309" s="64"/>
      <c r="J309" s="64"/>
      <c r="K309" s="64"/>
      <c r="L309" s="70"/>
      <c r="M309" s="63"/>
      <c r="N309" s="64"/>
      <c r="O309" s="64"/>
      <c r="P309" s="64"/>
      <c r="Q309" s="64"/>
      <c r="R309" s="64"/>
      <c r="S309" s="64"/>
      <c r="T309" s="64"/>
      <c r="U309" s="64"/>
      <c r="V309" s="70"/>
      <c r="W309" s="54"/>
      <c r="X309" s="54"/>
    </row>
    <row r="310" spans="3:24">
      <c r="C310" s="63" t="s">
        <v>296</v>
      </c>
      <c r="D310" s="64"/>
      <c r="E310" s="64"/>
      <c r="F310" s="64"/>
      <c r="G310" s="64"/>
      <c r="H310" s="64"/>
      <c r="I310" s="64"/>
      <c r="J310" s="64"/>
      <c r="K310" s="64"/>
      <c r="L310" s="70"/>
      <c r="M310" s="63" t="s">
        <v>296</v>
      </c>
      <c r="N310" s="64"/>
      <c r="O310" s="64"/>
      <c r="P310" s="64"/>
      <c r="Q310" s="64"/>
      <c r="R310" s="64"/>
      <c r="S310" s="64"/>
      <c r="T310" s="64"/>
      <c r="U310" s="64"/>
      <c r="V310" s="70"/>
      <c r="W310" s="54"/>
      <c r="X310" s="54"/>
    </row>
    <row r="311" spans="3:24">
      <c r="C311" s="63" t="s">
        <v>297</v>
      </c>
      <c r="D311" s="64"/>
      <c r="E311" s="64"/>
      <c r="F311" s="64"/>
      <c r="G311" s="64"/>
      <c r="H311" s="64"/>
      <c r="I311" s="64"/>
      <c r="J311" s="64"/>
      <c r="K311" s="64"/>
      <c r="L311" s="70"/>
      <c r="M311" s="63" t="s">
        <v>297</v>
      </c>
      <c r="N311" s="64"/>
      <c r="O311" s="64"/>
      <c r="P311" s="64"/>
      <c r="Q311" s="64"/>
      <c r="R311" s="64"/>
      <c r="S311" s="64"/>
      <c r="T311" s="64"/>
      <c r="U311" s="64"/>
      <c r="V311" s="70"/>
      <c r="W311" s="54"/>
      <c r="X311" s="54"/>
    </row>
    <row r="312" spans="3:24">
      <c r="C312" s="63"/>
      <c r="D312" s="64"/>
      <c r="E312" s="64"/>
      <c r="F312" s="64"/>
      <c r="G312" s="64"/>
      <c r="H312" s="64"/>
      <c r="I312" s="64"/>
      <c r="J312" s="64"/>
      <c r="K312" s="64"/>
      <c r="L312" s="70"/>
      <c r="M312" s="63"/>
      <c r="N312" s="64"/>
      <c r="O312" s="64"/>
      <c r="P312" s="64"/>
      <c r="Q312" s="64"/>
      <c r="R312" s="64"/>
      <c r="S312" s="64"/>
      <c r="T312" s="64"/>
      <c r="U312" s="64"/>
      <c r="V312" s="70"/>
      <c r="W312" s="54"/>
      <c r="X312" s="54"/>
    </row>
    <row r="313" spans="3:24">
      <c r="C313" s="63" t="s">
        <v>298</v>
      </c>
      <c r="D313" s="64"/>
      <c r="E313" s="64"/>
      <c r="F313" s="64"/>
      <c r="G313" s="64"/>
      <c r="H313" s="64"/>
      <c r="I313" s="64"/>
      <c r="J313" s="64"/>
      <c r="K313" s="64"/>
      <c r="L313" s="70"/>
      <c r="M313" s="63" t="s">
        <v>298</v>
      </c>
      <c r="N313" s="64"/>
      <c r="O313" s="64"/>
      <c r="P313" s="64"/>
      <c r="Q313" s="64"/>
      <c r="R313" s="64"/>
      <c r="S313" s="64"/>
      <c r="T313" s="64"/>
      <c r="U313" s="64"/>
      <c r="V313" s="70"/>
      <c r="W313" s="54"/>
      <c r="X313" s="54"/>
    </row>
    <row r="314" spans="3:24">
      <c r="C314" s="63" t="s">
        <v>299</v>
      </c>
      <c r="D314" s="64"/>
      <c r="E314" s="64"/>
      <c r="F314" s="64"/>
      <c r="G314" s="64"/>
      <c r="H314" s="64"/>
      <c r="I314" s="64"/>
      <c r="J314" s="64"/>
      <c r="K314" s="64"/>
      <c r="L314" s="70"/>
      <c r="M314" s="63" t="s">
        <v>299</v>
      </c>
      <c r="N314" s="64"/>
      <c r="O314" s="64"/>
      <c r="P314" s="64"/>
      <c r="Q314" s="64"/>
      <c r="R314" s="64"/>
      <c r="S314" s="64"/>
      <c r="T314" s="64"/>
      <c r="U314" s="64"/>
      <c r="V314" s="70"/>
      <c r="W314" s="54"/>
      <c r="X314" s="54"/>
    </row>
    <row r="315" spans="3:24">
      <c r="C315" s="63"/>
      <c r="D315" s="64"/>
      <c r="E315" s="64"/>
      <c r="F315" s="64"/>
      <c r="G315" s="64"/>
      <c r="H315" s="64"/>
      <c r="I315" s="64"/>
      <c r="J315" s="64"/>
      <c r="K315" s="64"/>
      <c r="L315" s="70"/>
      <c r="M315" s="63"/>
      <c r="N315" s="64"/>
      <c r="O315" s="64"/>
      <c r="P315" s="64"/>
      <c r="Q315" s="64"/>
      <c r="R315" s="64"/>
      <c r="S315" s="64"/>
      <c r="T315" s="64"/>
      <c r="U315" s="64"/>
      <c r="V315" s="70"/>
      <c r="W315" s="54"/>
      <c r="X315" s="54"/>
    </row>
    <row r="316" spans="3:24">
      <c r="C316" s="63" t="s">
        <v>300</v>
      </c>
      <c r="D316" s="64"/>
      <c r="E316" s="64"/>
      <c r="F316" s="64"/>
      <c r="G316" s="64"/>
      <c r="H316" s="64"/>
      <c r="I316" s="64"/>
      <c r="J316" s="64"/>
      <c r="K316" s="64"/>
      <c r="L316" s="70"/>
      <c r="M316" s="63" t="s">
        <v>300</v>
      </c>
      <c r="N316" s="64"/>
      <c r="O316" s="64"/>
      <c r="P316" s="64"/>
      <c r="Q316" s="64"/>
      <c r="R316" s="64"/>
      <c r="S316" s="64"/>
      <c r="T316" s="64"/>
      <c r="U316" s="64"/>
      <c r="V316" s="70"/>
      <c r="W316" s="54"/>
      <c r="X316" s="54"/>
    </row>
    <row r="317" spans="3:24">
      <c r="C317" s="63" t="s">
        <v>301</v>
      </c>
      <c r="D317" s="64"/>
      <c r="E317" s="64"/>
      <c r="F317" s="64"/>
      <c r="G317" s="64"/>
      <c r="H317" s="64"/>
      <c r="I317" s="64"/>
      <c r="J317" s="64"/>
      <c r="K317" s="64"/>
      <c r="L317" s="70"/>
      <c r="M317" s="63" t="s">
        <v>301</v>
      </c>
      <c r="N317" s="64"/>
      <c r="O317" s="64"/>
      <c r="P317" s="64"/>
      <c r="Q317" s="64"/>
      <c r="R317" s="64"/>
      <c r="S317" s="64"/>
      <c r="T317" s="64"/>
      <c r="U317" s="64"/>
      <c r="V317" s="70"/>
      <c r="W317" s="54"/>
      <c r="X317" s="54"/>
    </row>
    <row r="318" spans="3:24">
      <c r="C318" s="63"/>
      <c r="D318" s="64"/>
      <c r="E318" s="64"/>
      <c r="F318" s="64"/>
      <c r="G318" s="64"/>
      <c r="H318" s="64"/>
      <c r="I318" s="64"/>
      <c r="J318" s="64"/>
      <c r="K318" s="64"/>
      <c r="L318" s="70"/>
      <c r="M318" s="63"/>
      <c r="N318" s="64"/>
      <c r="O318" s="64"/>
      <c r="P318" s="64"/>
      <c r="Q318" s="64"/>
      <c r="R318" s="64"/>
      <c r="S318" s="64"/>
      <c r="T318" s="64"/>
      <c r="U318" s="64"/>
      <c r="V318" s="70"/>
      <c r="W318" s="54"/>
      <c r="X318" s="54"/>
    </row>
    <row r="319" spans="3:24">
      <c r="C319" s="63" t="s">
        <v>302</v>
      </c>
      <c r="D319" s="64"/>
      <c r="E319" s="64"/>
      <c r="F319" s="64"/>
      <c r="G319" s="64"/>
      <c r="H319" s="64"/>
      <c r="I319" s="64"/>
      <c r="J319" s="64"/>
      <c r="K319" s="64"/>
      <c r="L319" s="70"/>
      <c r="M319" s="63" t="s">
        <v>302</v>
      </c>
      <c r="N319" s="64"/>
      <c r="O319" s="64"/>
      <c r="P319" s="64"/>
      <c r="Q319" s="64"/>
      <c r="R319" s="64"/>
      <c r="S319" s="64"/>
      <c r="T319" s="64"/>
      <c r="U319" s="64"/>
      <c r="V319" s="70"/>
      <c r="W319" s="54"/>
      <c r="X319" s="54"/>
    </row>
    <row r="320" spans="3:24">
      <c r="C320" s="63" t="s">
        <v>303</v>
      </c>
      <c r="D320" s="64"/>
      <c r="E320" s="64"/>
      <c r="F320" s="64"/>
      <c r="G320" s="64"/>
      <c r="H320" s="64"/>
      <c r="I320" s="64"/>
      <c r="J320" s="64"/>
      <c r="K320" s="64"/>
      <c r="L320" s="70"/>
      <c r="M320" s="63" t="s">
        <v>303</v>
      </c>
      <c r="N320" s="64"/>
      <c r="O320" s="64"/>
      <c r="P320" s="64"/>
      <c r="Q320" s="64"/>
      <c r="R320" s="64"/>
      <c r="S320" s="64"/>
      <c r="T320" s="64"/>
      <c r="U320" s="64"/>
      <c r="V320" s="70"/>
      <c r="W320" s="54"/>
      <c r="X320" s="54"/>
    </row>
    <row r="321" spans="3:24">
      <c r="C321" s="63"/>
      <c r="D321" s="64"/>
      <c r="E321" s="64"/>
      <c r="F321" s="64"/>
      <c r="G321" s="64"/>
      <c r="H321" s="64"/>
      <c r="I321" s="64"/>
      <c r="J321" s="64"/>
      <c r="K321" s="64"/>
      <c r="L321" s="70"/>
      <c r="M321" s="63"/>
      <c r="N321" s="64"/>
      <c r="O321" s="64"/>
      <c r="P321" s="64"/>
      <c r="Q321" s="64"/>
      <c r="R321" s="64"/>
      <c r="S321" s="64"/>
      <c r="T321" s="64"/>
      <c r="U321" s="64"/>
      <c r="V321" s="70"/>
      <c r="W321" s="54"/>
      <c r="X321" s="54"/>
    </row>
    <row r="322" spans="3:24">
      <c r="C322" s="63" t="s">
        <v>304</v>
      </c>
      <c r="D322" s="64"/>
      <c r="E322" s="64"/>
      <c r="F322" s="64"/>
      <c r="G322" s="64"/>
      <c r="H322" s="64"/>
      <c r="I322" s="64"/>
      <c r="J322" s="64"/>
      <c r="K322" s="64"/>
      <c r="L322" s="70"/>
      <c r="M322" s="63" t="s">
        <v>304</v>
      </c>
      <c r="N322" s="64"/>
      <c r="O322" s="64"/>
      <c r="P322" s="64"/>
      <c r="Q322" s="64"/>
      <c r="R322" s="64"/>
      <c r="S322" s="64"/>
      <c r="T322" s="64"/>
      <c r="U322" s="64"/>
      <c r="V322" s="70"/>
      <c r="W322" s="54"/>
      <c r="X322" s="54"/>
    </row>
    <row r="323" spans="3:24">
      <c r="C323" s="63" t="s">
        <v>305</v>
      </c>
      <c r="D323" s="64"/>
      <c r="E323" s="64"/>
      <c r="F323" s="64"/>
      <c r="G323" s="64"/>
      <c r="H323" s="64"/>
      <c r="I323" s="64"/>
      <c r="J323" s="64"/>
      <c r="K323" s="64"/>
      <c r="L323" s="70"/>
      <c r="M323" s="63" t="s">
        <v>305</v>
      </c>
      <c r="N323" s="64"/>
      <c r="O323" s="64"/>
      <c r="P323" s="64"/>
      <c r="Q323" s="64"/>
      <c r="R323" s="64"/>
      <c r="S323" s="64"/>
      <c r="T323" s="64"/>
      <c r="U323" s="64"/>
      <c r="V323" s="70"/>
      <c r="W323" s="54"/>
      <c r="X323" s="54"/>
    </row>
    <row r="324" spans="3:24">
      <c r="C324" s="63" t="s">
        <v>306</v>
      </c>
      <c r="D324" s="64"/>
      <c r="E324" s="64"/>
      <c r="F324" s="64"/>
      <c r="G324" s="64"/>
      <c r="H324" s="64"/>
      <c r="I324" s="64"/>
      <c r="J324" s="64"/>
      <c r="K324" s="64"/>
      <c r="L324" s="70"/>
      <c r="M324" s="63" t="s">
        <v>306</v>
      </c>
      <c r="N324" s="64"/>
      <c r="O324" s="64"/>
      <c r="P324" s="64"/>
      <c r="Q324" s="64"/>
      <c r="R324" s="64"/>
      <c r="S324" s="64"/>
      <c r="T324" s="64"/>
      <c r="U324" s="64"/>
      <c r="V324" s="70"/>
      <c r="W324" s="54"/>
      <c r="X324" s="54"/>
    </row>
    <row r="325" spans="3:24">
      <c r="C325" s="63" t="s">
        <v>307</v>
      </c>
      <c r="D325" s="64"/>
      <c r="E325" s="64"/>
      <c r="F325" s="64"/>
      <c r="G325" s="64"/>
      <c r="H325" s="64"/>
      <c r="I325" s="64"/>
      <c r="J325" s="64"/>
      <c r="K325" s="64"/>
      <c r="L325" s="70"/>
      <c r="M325" s="63" t="s">
        <v>307</v>
      </c>
      <c r="N325" s="64"/>
      <c r="O325" s="64"/>
      <c r="P325" s="64"/>
      <c r="Q325" s="64"/>
      <c r="R325" s="64"/>
      <c r="S325" s="64"/>
      <c r="T325" s="64"/>
      <c r="U325" s="64"/>
      <c r="V325" s="70"/>
      <c r="W325" s="54"/>
      <c r="X325" s="54"/>
    </row>
    <row r="326" spans="3:24">
      <c r="C326" s="66"/>
      <c r="D326" s="67"/>
      <c r="E326" s="67"/>
      <c r="F326" s="67"/>
      <c r="G326" s="67"/>
      <c r="H326" s="67"/>
      <c r="I326" s="67"/>
      <c r="J326" s="67"/>
      <c r="K326" s="67"/>
      <c r="L326" s="68"/>
      <c r="M326" s="66"/>
      <c r="N326" s="67"/>
      <c r="O326" s="67"/>
      <c r="P326" s="67"/>
      <c r="Q326" s="67"/>
      <c r="R326" s="67"/>
      <c r="S326" s="67"/>
      <c r="T326" s="67"/>
      <c r="U326" s="67"/>
      <c r="V326" s="68"/>
      <c r="W326" s="54"/>
      <c r="X326" s="5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48"/>
  <sheetViews>
    <sheetView showGridLines="0" zoomScaleNormal="100" zoomScaleSheetLayoutView="150" workbookViewId="0">
      <selection activeCell="C9" sqref="C9:F9"/>
    </sheetView>
  </sheetViews>
  <sheetFormatPr defaultRowHeight="14.25"/>
  <cols>
    <col min="1" max="1" width="3.25" customWidth="1"/>
    <col min="2" max="2" width="11.5" style="71" customWidth="1"/>
    <col min="3" max="3" width="129" style="72" customWidth="1"/>
    <col min="4" max="245" width="9" style="72"/>
  </cols>
  <sheetData>
    <row r="1" spans="1:6" s="136" customFormat="1" ht="15.75">
      <c r="A1" s="133" t="s">
        <v>9</v>
      </c>
      <c r="B1" s="134" t="s">
        <v>72</v>
      </c>
      <c r="C1" s="135"/>
    </row>
    <row r="2" spans="1:6" s="136" customFormat="1">
      <c r="B2" s="73"/>
    </row>
    <row r="3" spans="1:6" s="136" customFormat="1">
      <c r="B3" s="74" t="s">
        <v>73</v>
      </c>
      <c r="C3" s="162" t="s">
        <v>410</v>
      </c>
      <c r="D3" s="162"/>
      <c r="E3" s="162"/>
      <c r="F3" s="162"/>
    </row>
    <row r="4" spans="1:6" s="136" customFormat="1">
      <c r="B4" s="73"/>
      <c r="C4" s="161" t="s">
        <v>411</v>
      </c>
      <c r="D4" s="161"/>
      <c r="E4" s="161"/>
      <c r="F4" s="161"/>
    </row>
    <row r="5" spans="1:6" s="136" customFormat="1">
      <c r="B5" s="73">
        <v>0</v>
      </c>
      <c r="C5" s="160" t="s">
        <v>412</v>
      </c>
      <c r="D5" s="160"/>
      <c r="E5" s="160"/>
      <c r="F5" s="160"/>
    </row>
    <row r="6" spans="1:6" s="136" customFormat="1">
      <c r="B6" s="73"/>
      <c r="C6" s="161" t="s">
        <v>413</v>
      </c>
      <c r="D6" s="161"/>
      <c r="E6" s="161"/>
      <c r="F6" s="161"/>
    </row>
    <row r="7" spans="1:6" s="136" customFormat="1">
      <c r="B7" s="73"/>
      <c r="C7" s="161" t="s">
        <v>74</v>
      </c>
      <c r="D7" s="161"/>
      <c r="E7" s="161"/>
      <c r="F7" s="161"/>
    </row>
    <row r="8" spans="1:6" s="136" customFormat="1">
      <c r="B8" s="73"/>
      <c r="C8" s="161" t="s">
        <v>414</v>
      </c>
      <c r="D8" s="161"/>
      <c r="E8" s="161"/>
      <c r="F8" s="161"/>
    </row>
    <row r="9" spans="1:6" s="136" customFormat="1">
      <c r="B9" s="73">
        <v>0</v>
      </c>
      <c r="C9" s="160" t="s">
        <v>415</v>
      </c>
      <c r="D9" s="160"/>
      <c r="E9" s="160"/>
      <c r="F9" s="160"/>
    </row>
    <row r="10" spans="1:6" s="136" customFormat="1">
      <c r="B10" s="73"/>
      <c r="C10" s="161" t="s">
        <v>416</v>
      </c>
      <c r="D10" s="161"/>
      <c r="E10" s="161"/>
      <c r="F10" s="161"/>
    </row>
    <row r="11" spans="1:6" s="136" customFormat="1">
      <c r="B11" s="73"/>
      <c r="C11" s="161"/>
      <c r="D11" s="161"/>
      <c r="E11" s="161"/>
      <c r="F11" s="161"/>
    </row>
    <row r="12" spans="1:6" s="136" customFormat="1">
      <c r="B12" s="73"/>
      <c r="C12" s="161"/>
      <c r="D12" s="161"/>
      <c r="E12" s="161"/>
      <c r="F12" s="161"/>
    </row>
    <row r="13" spans="1:6" s="136" customFormat="1">
      <c r="B13" s="73"/>
      <c r="C13" s="162" t="s">
        <v>417</v>
      </c>
      <c r="D13" s="162"/>
      <c r="E13" s="162"/>
      <c r="F13" s="162"/>
    </row>
    <row r="14" spans="1:6" s="136" customFormat="1">
      <c r="B14" s="73"/>
      <c r="C14" s="161"/>
      <c r="D14" s="161"/>
      <c r="E14" s="161"/>
      <c r="F14" s="161"/>
    </row>
    <row r="15" spans="1:6" s="136" customFormat="1">
      <c r="B15" s="73"/>
      <c r="C15" s="161"/>
      <c r="D15" s="161"/>
      <c r="E15" s="161"/>
      <c r="F15" s="161"/>
    </row>
    <row r="16" spans="1:6" s="136" customFormat="1">
      <c r="B16" s="73"/>
      <c r="C16" s="162" t="s">
        <v>418</v>
      </c>
      <c r="D16" s="162"/>
      <c r="E16" s="162"/>
      <c r="F16" s="162"/>
    </row>
    <row r="17" spans="2:6" s="136" customFormat="1">
      <c r="B17" s="73"/>
      <c r="C17" s="161"/>
      <c r="D17" s="161"/>
      <c r="E17" s="161"/>
      <c r="F17" s="161"/>
    </row>
    <row r="18" spans="2:6" s="136" customFormat="1">
      <c r="B18" s="73"/>
      <c r="C18" s="161"/>
      <c r="D18" s="161"/>
      <c r="E18" s="161"/>
      <c r="F18" s="161"/>
    </row>
    <row r="19" spans="2:6" s="136" customFormat="1">
      <c r="B19" s="73"/>
      <c r="C19" s="162" t="s">
        <v>419</v>
      </c>
      <c r="D19" s="162"/>
      <c r="E19" s="162"/>
      <c r="F19" s="162"/>
    </row>
    <row r="20" spans="2:6" s="136" customFormat="1">
      <c r="B20" s="73"/>
      <c r="C20" s="161" t="s">
        <v>420</v>
      </c>
      <c r="D20" s="161"/>
      <c r="E20" s="161"/>
      <c r="F20" s="161"/>
    </row>
    <row r="21" spans="2:6" s="136" customFormat="1">
      <c r="B21" s="73">
        <v>0</v>
      </c>
      <c r="C21" s="160" t="s">
        <v>421</v>
      </c>
      <c r="D21" s="160"/>
      <c r="E21" s="160"/>
      <c r="F21" s="160"/>
    </row>
    <row r="22" spans="2:6" s="136" customFormat="1">
      <c r="B22" s="73"/>
      <c r="C22" s="161" t="s">
        <v>422</v>
      </c>
      <c r="D22" s="161"/>
      <c r="E22" s="161"/>
      <c r="F22" s="161"/>
    </row>
    <row r="23" spans="2:6" s="136" customFormat="1">
      <c r="B23" s="73"/>
      <c r="C23" s="161" t="s">
        <v>74</v>
      </c>
      <c r="D23" s="161"/>
      <c r="E23" s="161"/>
      <c r="F23" s="161"/>
    </row>
    <row r="24" spans="2:6" s="136" customFormat="1">
      <c r="B24" s="73"/>
      <c r="C24" s="161" t="s">
        <v>423</v>
      </c>
      <c r="D24" s="161"/>
      <c r="E24" s="161"/>
      <c r="F24" s="161"/>
    </row>
    <row r="25" spans="2:6" s="136" customFormat="1">
      <c r="B25" s="73">
        <v>0</v>
      </c>
      <c r="C25" s="160" t="s">
        <v>424</v>
      </c>
      <c r="D25" s="160"/>
      <c r="E25" s="160"/>
      <c r="F25" s="160"/>
    </row>
    <row r="26" spans="2:6" s="136" customFormat="1">
      <c r="B26" s="73"/>
      <c r="C26" s="161" t="s">
        <v>425</v>
      </c>
      <c r="D26" s="161"/>
      <c r="E26" s="161"/>
      <c r="F26" s="161"/>
    </row>
    <row r="27" spans="2:6" s="136" customFormat="1">
      <c r="B27" s="73"/>
      <c r="C27" s="161" t="s">
        <v>74</v>
      </c>
      <c r="D27" s="161"/>
      <c r="E27" s="161"/>
      <c r="F27" s="161"/>
    </row>
    <row r="28" spans="2:6" s="136" customFormat="1">
      <c r="B28" s="73"/>
      <c r="C28" s="161" t="s">
        <v>426</v>
      </c>
      <c r="D28" s="161"/>
      <c r="E28" s="161"/>
      <c r="F28" s="161"/>
    </row>
    <row r="29" spans="2:6" s="136" customFormat="1">
      <c r="B29" s="73">
        <v>1</v>
      </c>
      <c r="C29" s="160" t="s">
        <v>427</v>
      </c>
      <c r="D29" s="160"/>
      <c r="E29" s="160"/>
      <c r="F29" s="160"/>
    </row>
    <row r="30" spans="2:6" s="136" customFormat="1">
      <c r="B30" s="73">
        <v>1</v>
      </c>
      <c r="C30" s="160" t="s">
        <v>428</v>
      </c>
      <c r="D30" s="160"/>
      <c r="E30" s="160"/>
      <c r="F30" s="160"/>
    </row>
    <row r="31" spans="2:6" s="136" customFormat="1">
      <c r="B31" s="73"/>
      <c r="C31" s="161" t="s">
        <v>429</v>
      </c>
      <c r="D31" s="161"/>
      <c r="E31" s="161"/>
      <c r="F31" s="161"/>
    </row>
    <row r="32" spans="2:6" s="136" customFormat="1">
      <c r="B32" s="73"/>
      <c r="C32" s="161" t="s">
        <v>74</v>
      </c>
      <c r="D32" s="161"/>
      <c r="E32" s="161"/>
      <c r="F32" s="161"/>
    </row>
    <row r="33" spans="2:6" s="136" customFormat="1">
      <c r="B33" s="73"/>
      <c r="C33" s="161" t="s">
        <v>430</v>
      </c>
      <c r="D33" s="161"/>
      <c r="E33" s="161"/>
      <c r="F33" s="161"/>
    </row>
    <row r="34" spans="2:6" s="136" customFormat="1">
      <c r="B34" s="73">
        <v>2</v>
      </c>
      <c r="C34" s="160" t="s">
        <v>431</v>
      </c>
      <c r="D34" s="160"/>
      <c r="E34" s="160"/>
      <c r="F34" s="160"/>
    </row>
    <row r="35" spans="2:6" s="136" customFormat="1">
      <c r="B35" s="73">
        <v>2</v>
      </c>
      <c r="C35" s="160" t="s">
        <v>432</v>
      </c>
      <c r="D35" s="160"/>
      <c r="E35" s="160"/>
      <c r="F35" s="160"/>
    </row>
    <row r="36" spans="2:6" s="136" customFormat="1">
      <c r="B36" s="73"/>
      <c r="C36" s="161" t="s">
        <v>433</v>
      </c>
      <c r="D36" s="161"/>
      <c r="E36" s="161"/>
      <c r="F36" s="161"/>
    </row>
    <row r="37" spans="2:6" s="136" customFormat="1">
      <c r="B37" s="73"/>
      <c r="C37" s="161" t="s">
        <v>74</v>
      </c>
      <c r="D37" s="161"/>
      <c r="E37" s="161"/>
      <c r="F37" s="161"/>
    </row>
    <row r="38" spans="2:6" s="136" customFormat="1">
      <c r="B38" s="73"/>
      <c r="C38" s="161" t="s">
        <v>434</v>
      </c>
      <c r="D38" s="161"/>
      <c r="E38" s="161"/>
      <c r="F38" s="161"/>
    </row>
    <row r="39" spans="2:6" s="136" customFormat="1">
      <c r="B39" s="73">
        <v>0</v>
      </c>
      <c r="C39" s="160" t="s">
        <v>435</v>
      </c>
      <c r="D39" s="160"/>
      <c r="E39" s="160"/>
      <c r="F39" s="160"/>
    </row>
    <row r="40" spans="2:6" s="136" customFormat="1">
      <c r="B40" s="73"/>
      <c r="C40" s="161" t="s">
        <v>436</v>
      </c>
      <c r="D40" s="161"/>
      <c r="E40" s="161"/>
      <c r="F40" s="161"/>
    </row>
    <row r="41" spans="2:6" s="136" customFormat="1">
      <c r="B41" s="73"/>
      <c r="C41" s="161" t="s">
        <v>74</v>
      </c>
      <c r="D41" s="161"/>
      <c r="E41" s="161"/>
      <c r="F41" s="161"/>
    </row>
    <row r="42" spans="2:6" s="136" customFormat="1">
      <c r="B42" s="73"/>
      <c r="C42" s="161" t="s">
        <v>437</v>
      </c>
      <c r="D42" s="161"/>
      <c r="E42" s="161"/>
      <c r="F42" s="161"/>
    </row>
    <row r="43" spans="2:6" s="136" customFormat="1">
      <c r="B43" s="73">
        <v>0</v>
      </c>
      <c r="C43" s="160" t="s">
        <v>438</v>
      </c>
      <c r="D43" s="160"/>
      <c r="E43" s="160"/>
      <c r="F43" s="160"/>
    </row>
    <row r="44" spans="2:6" s="136" customFormat="1">
      <c r="B44" s="73"/>
      <c r="C44" s="161" t="s">
        <v>439</v>
      </c>
      <c r="D44" s="161"/>
      <c r="E44" s="161"/>
      <c r="F44" s="161"/>
    </row>
    <row r="45" spans="2:6" s="136" customFormat="1">
      <c r="B45" s="73"/>
      <c r="C45" s="161" t="s">
        <v>74</v>
      </c>
      <c r="D45" s="161"/>
      <c r="E45" s="161"/>
      <c r="F45" s="161"/>
    </row>
    <row r="46" spans="2:6" s="136" customFormat="1">
      <c r="B46" s="73"/>
      <c r="C46" s="161" t="s">
        <v>440</v>
      </c>
      <c r="D46" s="161"/>
      <c r="E46" s="161"/>
      <c r="F46" s="161"/>
    </row>
    <row r="47" spans="2:6" s="136" customFormat="1">
      <c r="B47" s="73">
        <v>3</v>
      </c>
      <c r="C47" s="160" t="s">
        <v>441</v>
      </c>
      <c r="D47" s="160"/>
      <c r="E47" s="160"/>
      <c r="F47" s="160"/>
    </row>
    <row r="48" spans="2:6" s="136" customFormat="1">
      <c r="B48" s="73"/>
      <c r="C48" s="161" t="s">
        <v>442</v>
      </c>
      <c r="D48" s="161"/>
      <c r="E48" s="161"/>
      <c r="F48" s="161"/>
    </row>
    <row r="49" spans="2:6" s="136" customFormat="1">
      <c r="B49" s="73"/>
      <c r="C49" s="161" t="s">
        <v>74</v>
      </c>
      <c r="D49" s="161"/>
      <c r="E49" s="161"/>
      <c r="F49" s="161"/>
    </row>
    <row r="50" spans="2:6" s="136" customFormat="1">
      <c r="B50" s="73"/>
      <c r="C50" s="161" t="s">
        <v>443</v>
      </c>
      <c r="D50" s="161"/>
      <c r="E50" s="161"/>
      <c r="F50" s="161"/>
    </row>
    <row r="51" spans="2:6" s="136" customFormat="1">
      <c r="B51" s="73">
        <v>4</v>
      </c>
      <c r="C51" s="160" t="s">
        <v>444</v>
      </c>
      <c r="D51" s="160"/>
      <c r="E51" s="160"/>
      <c r="F51" s="160"/>
    </row>
    <row r="52" spans="2:6" s="136" customFormat="1">
      <c r="B52" s="73">
        <v>4</v>
      </c>
      <c r="C52" s="160" t="s">
        <v>445</v>
      </c>
      <c r="D52" s="160"/>
      <c r="E52" s="160"/>
      <c r="F52" s="160"/>
    </row>
    <row r="53" spans="2:6" s="136" customFormat="1">
      <c r="B53" s="73"/>
      <c r="C53" s="161" t="s">
        <v>446</v>
      </c>
      <c r="D53" s="161"/>
      <c r="E53" s="161"/>
      <c r="F53" s="161"/>
    </row>
    <row r="54" spans="2:6" s="136" customFormat="1">
      <c r="B54" s="73"/>
      <c r="C54" s="161" t="s">
        <v>447</v>
      </c>
      <c r="D54" s="161"/>
      <c r="E54" s="161"/>
      <c r="F54" s="161"/>
    </row>
    <row r="55" spans="2:6" s="136" customFormat="1">
      <c r="B55" s="73">
        <v>5</v>
      </c>
      <c r="C55" s="160" t="s">
        <v>448</v>
      </c>
      <c r="D55" s="160"/>
      <c r="E55" s="160"/>
      <c r="F55" s="160"/>
    </row>
    <row r="56" spans="2:6" s="136" customFormat="1">
      <c r="B56" s="73">
        <v>5</v>
      </c>
      <c r="C56" s="160" t="s">
        <v>449</v>
      </c>
      <c r="D56" s="160"/>
      <c r="E56" s="160"/>
      <c r="F56" s="160"/>
    </row>
    <row r="57" spans="2:6" s="136" customFormat="1">
      <c r="B57" s="73"/>
      <c r="C57" s="161" t="s">
        <v>450</v>
      </c>
      <c r="D57" s="161"/>
      <c r="E57" s="161"/>
      <c r="F57" s="161"/>
    </row>
    <row r="58" spans="2:6" s="136" customFormat="1">
      <c r="B58" s="73"/>
      <c r="C58" s="161" t="s">
        <v>74</v>
      </c>
      <c r="D58" s="161"/>
      <c r="E58" s="161"/>
      <c r="F58" s="161"/>
    </row>
    <row r="59" spans="2:6" s="136" customFormat="1">
      <c r="B59" s="73"/>
      <c r="C59" s="161" t="s">
        <v>451</v>
      </c>
      <c r="D59" s="161"/>
      <c r="E59" s="161"/>
      <c r="F59" s="161"/>
    </row>
    <row r="60" spans="2:6" s="136" customFormat="1">
      <c r="B60" s="73">
        <v>6</v>
      </c>
      <c r="C60" s="160" t="s">
        <v>452</v>
      </c>
      <c r="D60" s="160"/>
      <c r="E60" s="160"/>
      <c r="F60" s="160"/>
    </row>
    <row r="61" spans="2:6" s="136" customFormat="1">
      <c r="B61" s="73"/>
      <c r="C61" s="161" t="s">
        <v>453</v>
      </c>
      <c r="D61" s="161"/>
      <c r="E61" s="161"/>
      <c r="F61" s="161"/>
    </row>
    <row r="62" spans="2:6" s="136" customFormat="1">
      <c r="B62" s="73"/>
      <c r="C62" s="161" t="s">
        <v>74</v>
      </c>
      <c r="D62" s="161"/>
      <c r="E62" s="161"/>
      <c r="F62" s="161"/>
    </row>
    <row r="63" spans="2:6" s="136" customFormat="1">
      <c r="B63" s="73"/>
      <c r="C63" s="161" t="s">
        <v>454</v>
      </c>
      <c r="D63" s="161"/>
      <c r="E63" s="161"/>
      <c r="F63" s="161"/>
    </row>
    <row r="64" spans="2:6" s="136" customFormat="1">
      <c r="B64" s="73">
        <v>7</v>
      </c>
      <c r="C64" s="160" t="s">
        <v>455</v>
      </c>
      <c r="D64" s="160"/>
      <c r="E64" s="160"/>
      <c r="F64" s="160"/>
    </row>
    <row r="65" spans="2:6" s="136" customFormat="1">
      <c r="B65" s="73"/>
      <c r="C65" s="161" t="s">
        <v>456</v>
      </c>
      <c r="D65" s="161"/>
      <c r="E65" s="161"/>
      <c r="F65" s="161"/>
    </row>
    <row r="66" spans="2:6" s="136" customFormat="1">
      <c r="B66" s="73"/>
      <c r="C66" s="161" t="s">
        <v>457</v>
      </c>
      <c r="D66" s="161"/>
      <c r="E66" s="161"/>
      <c r="F66" s="161"/>
    </row>
    <row r="67" spans="2:6" s="136" customFormat="1">
      <c r="B67" s="73">
        <v>8</v>
      </c>
      <c r="C67" s="160" t="s">
        <v>458</v>
      </c>
      <c r="D67" s="160"/>
      <c r="E67" s="160"/>
      <c r="F67" s="160"/>
    </row>
    <row r="68" spans="2:6" s="136" customFormat="1">
      <c r="B68" s="73">
        <v>8</v>
      </c>
      <c r="C68" s="160" t="s">
        <v>459</v>
      </c>
      <c r="D68" s="160"/>
      <c r="E68" s="160"/>
      <c r="F68" s="160"/>
    </row>
    <row r="69" spans="2:6" s="136" customFormat="1">
      <c r="B69" s="73">
        <v>8</v>
      </c>
      <c r="C69" s="160" t="s">
        <v>460</v>
      </c>
      <c r="D69" s="160"/>
      <c r="E69" s="160"/>
      <c r="F69" s="160"/>
    </row>
    <row r="70" spans="2:6" s="136" customFormat="1">
      <c r="B70" s="73"/>
      <c r="C70" s="161" t="s">
        <v>461</v>
      </c>
      <c r="D70" s="161"/>
      <c r="E70" s="161"/>
      <c r="F70" s="161"/>
    </row>
    <row r="71" spans="2:6" s="136" customFormat="1">
      <c r="B71" s="73"/>
      <c r="C71" s="161" t="s">
        <v>74</v>
      </c>
      <c r="D71" s="161"/>
      <c r="E71" s="161"/>
      <c r="F71" s="161"/>
    </row>
    <row r="72" spans="2:6" s="136" customFormat="1">
      <c r="B72" s="73"/>
      <c r="C72" s="161" t="s">
        <v>462</v>
      </c>
      <c r="D72" s="161"/>
      <c r="E72" s="161"/>
      <c r="F72" s="161"/>
    </row>
    <row r="73" spans="2:6" s="136" customFormat="1">
      <c r="B73" s="73">
        <v>9</v>
      </c>
      <c r="C73" s="160" t="s">
        <v>463</v>
      </c>
      <c r="D73" s="160"/>
      <c r="E73" s="160"/>
      <c r="F73" s="160"/>
    </row>
    <row r="74" spans="2:6" s="136" customFormat="1">
      <c r="B74" s="73"/>
      <c r="C74" s="161" t="s">
        <v>464</v>
      </c>
      <c r="D74" s="161"/>
      <c r="E74" s="161"/>
      <c r="F74" s="161"/>
    </row>
    <row r="75" spans="2:6" s="136" customFormat="1">
      <c r="B75" s="73"/>
      <c r="C75" s="161" t="s">
        <v>465</v>
      </c>
      <c r="D75" s="161"/>
      <c r="E75" s="161"/>
      <c r="F75" s="161"/>
    </row>
    <row r="76" spans="2:6" s="136" customFormat="1">
      <c r="B76" s="73">
        <v>9</v>
      </c>
      <c r="C76" s="160" t="s">
        <v>466</v>
      </c>
      <c r="D76" s="160"/>
      <c r="E76" s="160"/>
      <c r="F76" s="160"/>
    </row>
    <row r="77" spans="2:6" s="136" customFormat="1">
      <c r="B77" s="73">
        <v>9</v>
      </c>
      <c r="C77" s="160" t="s">
        <v>467</v>
      </c>
      <c r="D77" s="160"/>
      <c r="E77" s="160"/>
      <c r="F77" s="160"/>
    </row>
    <row r="78" spans="2:6" s="136" customFormat="1">
      <c r="B78" s="73">
        <v>9</v>
      </c>
      <c r="C78" s="160" t="s">
        <v>468</v>
      </c>
      <c r="D78" s="160"/>
      <c r="E78" s="160"/>
      <c r="F78" s="160"/>
    </row>
    <row r="79" spans="2:6" s="136" customFormat="1">
      <c r="B79" s="73">
        <v>9</v>
      </c>
      <c r="C79" s="160" t="s">
        <v>469</v>
      </c>
      <c r="D79" s="160"/>
      <c r="E79" s="160"/>
      <c r="F79" s="160"/>
    </row>
    <row r="80" spans="2:6" s="136" customFormat="1">
      <c r="B80" s="73">
        <v>9</v>
      </c>
      <c r="C80" s="160" t="s">
        <v>470</v>
      </c>
      <c r="D80" s="160"/>
      <c r="E80" s="160"/>
      <c r="F80" s="160"/>
    </row>
    <row r="81" spans="2:6" s="136" customFormat="1">
      <c r="B81" s="73">
        <v>9</v>
      </c>
      <c r="C81" s="160" t="s">
        <v>471</v>
      </c>
      <c r="D81" s="160"/>
      <c r="E81" s="160"/>
      <c r="F81" s="160"/>
    </row>
    <row r="82" spans="2:6" s="136" customFormat="1">
      <c r="B82" s="73"/>
      <c r="C82" s="161" t="s">
        <v>472</v>
      </c>
      <c r="D82" s="161"/>
      <c r="E82" s="161"/>
      <c r="F82" s="161"/>
    </row>
    <row r="83" spans="2:6" s="136" customFormat="1">
      <c r="B83" s="73">
        <v>9</v>
      </c>
      <c r="C83" s="160" t="s">
        <v>473</v>
      </c>
      <c r="D83" s="160"/>
      <c r="E83" s="160"/>
      <c r="F83" s="160"/>
    </row>
    <row r="84" spans="2:6" s="136" customFormat="1">
      <c r="B84" s="73">
        <v>9</v>
      </c>
      <c r="C84" s="160" t="s">
        <v>474</v>
      </c>
      <c r="D84" s="160"/>
      <c r="E84" s="160"/>
      <c r="F84" s="160"/>
    </row>
    <row r="85" spans="2:6" s="136" customFormat="1">
      <c r="B85" s="73">
        <v>9</v>
      </c>
      <c r="C85" s="160" t="s">
        <v>475</v>
      </c>
      <c r="D85" s="160"/>
      <c r="E85" s="160"/>
      <c r="F85" s="160"/>
    </row>
    <row r="86" spans="2:6" s="136" customFormat="1">
      <c r="B86" s="73"/>
      <c r="C86" s="161" t="s">
        <v>476</v>
      </c>
      <c r="D86" s="161"/>
      <c r="E86" s="161"/>
      <c r="F86" s="161"/>
    </row>
    <row r="87" spans="2:6" s="136" customFormat="1">
      <c r="B87" s="73"/>
      <c r="C87" s="161" t="s">
        <v>74</v>
      </c>
      <c r="D87" s="161"/>
      <c r="E87" s="161"/>
      <c r="F87" s="161"/>
    </row>
    <row r="88" spans="2:6" s="136" customFormat="1">
      <c r="B88" s="73"/>
      <c r="C88" s="161" t="s">
        <v>477</v>
      </c>
      <c r="D88" s="161"/>
      <c r="E88" s="161"/>
      <c r="F88" s="161"/>
    </row>
    <row r="89" spans="2:6" s="136" customFormat="1">
      <c r="B89" s="73">
        <v>9</v>
      </c>
      <c r="C89" s="160" t="s">
        <v>478</v>
      </c>
      <c r="D89" s="160"/>
      <c r="E89" s="160"/>
      <c r="F89" s="160"/>
    </row>
    <row r="90" spans="2:6" s="136" customFormat="1">
      <c r="B90" s="73">
        <v>9</v>
      </c>
      <c r="C90" s="160" t="s">
        <v>479</v>
      </c>
      <c r="D90" s="160"/>
      <c r="E90" s="160"/>
      <c r="F90" s="160"/>
    </row>
    <row r="91" spans="2:6" s="136" customFormat="1">
      <c r="B91" s="73">
        <v>9</v>
      </c>
      <c r="C91" s="160" t="s">
        <v>480</v>
      </c>
      <c r="D91" s="160"/>
      <c r="E91" s="160"/>
      <c r="F91" s="160"/>
    </row>
    <row r="92" spans="2:6" s="136" customFormat="1">
      <c r="B92" s="73">
        <v>9</v>
      </c>
      <c r="C92" s="160" t="s">
        <v>481</v>
      </c>
      <c r="D92" s="160"/>
      <c r="E92" s="160"/>
      <c r="F92" s="160"/>
    </row>
    <row r="93" spans="2:6" s="136" customFormat="1">
      <c r="B93" s="73"/>
      <c r="C93" s="161" t="s">
        <v>482</v>
      </c>
      <c r="D93" s="161"/>
      <c r="E93" s="161"/>
      <c r="F93" s="161"/>
    </row>
    <row r="94" spans="2:6" s="136" customFormat="1">
      <c r="B94" s="73">
        <v>9</v>
      </c>
      <c r="C94" s="160" t="s">
        <v>483</v>
      </c>
      <c r="D94" s="160"/>
      <c r="E94" s="160"/>
      <c r="F94" s="160"/>
    </row>
    <row r="95" spans="2:6" s="136" customFormat="1">
      <c r="B95" s="73">
        <v>9</v>
      </c>
      <c r="C95" s="160" t="s">
        <v>484</v>
      </c>
      <c r="D95" s="160"/>
      <c r="E95" s="160"/>
      <c r="F95" s="160"/>
    </row>
    <row r="96" spans="2:6" s="136" customFormat="1">
      <c r="B96" s="73">
        <v>9</v>
      </c>
      <c r="C96" s="160" t="s">
        <v>485</v>
      </c>
      <c r="D96" s="160"/>
      <c r="E96" s="160"/>
      <c r="F96" s="160"/>
    </row>
    <row r="97" spans="2:6" s="136" customFormat="1">
      <c r="B97" s="73"/>
      <c r="C97" s="161" t="s">
        <v>486</v>
      </c>
      <c r="D97" s="161"/>
      <c r="E97" s="161"/>
      <c r="F97" s="161"/>
    </row>
    <row r="98" spans="2:6" s="136" customFormat="1">
      <c r="B98" s="73"/>
      <c r="C98" s="161" t="s">
        <v>74</v>
      </c>
      <c r="D98" s="161"/>
      <c r="E98" s="161"/>
      <c r="F98" s="161"/>
    </row>
    <row r="99" spans="2:6" s="136" customFormat="1">
      <c r="B99" s="73"/>
      <c r="C99" s="161" t="s">
        <v>487</v>
      </c>
      <c r="D99" s="161"/>
      <c r="E99" s="161"/>
      <c r="F99" s="161"/>
    </row>
    <row r="100" spans="2:6" s="136" customFormat="1">
      <c r="B100" s="73">
        <v>9</v>
      </c>
      <c r="C100" s="160" t="s">
        <v>488</v>
      </c>
      <c r="D100" s="160"/>
      <c r="E100" s="160"/>
      <c r="F100" s="160"/>
    </row>
    <row r="101" spans="2:6" s="136" customFormat="1">
      <c r="B101" s="73">
        <v>9</v>
      </c>
      <c r="C101" s="160" t="s">
        <v>489</v>
      </c>
      <c r="D101" s="160"/>
      <c r="E101" s="160"/>
      <c r="F101" s="160"/>
    </row>
    <row r="102" spans="2:6" s="136" customFormat="1">
      <c r="B102" s="73">
        <v>9</v>
      </c>
      <c r="C102" s="160" t="s">
        <v>490</v>
      </c>
      <c r="D102" s="160"/>
      <c r="E102" s="160"/>
      <c r="F102" s="160"/>
    </row>
    <row r="103" spans="2:6" s="136" customFormat="1">
      <c r="B103" s="73"/>
      <c r="C103" s="161" t="s">
        <v>491</v>
      </c>
      <c r="D103" s="161"/>
      <c r="E103" s="161"/>
      <c r="F103" s="161"/>
    </row>
    <row r="104" spans="2:6" s="136" customFormat="1">
      <c r="B104" s="73">
        <v>9</v>
      </c>
      <c r="C104" s="160" t="s">
        <v>492</v>
      </c>
      <c r="D104" s="160"/>
      <c r="E104" s="160"/>
      <c r="F104" s="160"/>
    </row>
    <row r="105" spans="2:6" s="136" customFormat="1">
      <c r="B105" s="73">
        <v>9</v>
      </c>
      <c r="C105" s="160" t="s">
        <v>493</v>
      </c>
      <c r="D105" s="160"/>
      <c r="E105" s="160"/>
      <c r="F105" s="160"/>
    </row>
    <row r="106" spans="2:6" s="136" customFormat="1">
      <c r="B106" s="73">
        <v>9</v>
      </c>
      <c r="C106" s="160" t="s">
        <v>494</v>
      </c>
      <c r="D106" s="160"/>
      <c r="E106" s="160"/>
      <c r="F106" s="160"/>
    </row>
    <row r="107" spans="2:6" s="136" customFormat="1">
      <c r="B107" s="73"/>
      <c r="C107" s="161" t="s">
        <v>495</v>
      </c>
      <c r="D107" s="161"/>
      <c r="E107" s="161"/>
      <c r="F107" s="161"/>
    </row>
    <row r="108" spans="2:6" s="136" customFormat="1">
      <c r="B108" s="73">
        <v>9</v>
      </c>
      <c r="C108" s="160" t="s">
        <v>496</v>
      </c>
      <c r="D108" s="160"/>
      <c r="E108" s="160"/>
      <c r="F108" s="160"/>
    </row>
    <row r="109" spans="2:6" s="136" customFormat="1">
      <c r="B109" s="73">
        <v>9</v>
      </c>
      <c r="C109" s="160" t="s">
        <v>497</v>
      </c>
      <c r="D109" s="160"/>
      <c r="E109" s="160"/>
      <c r="F109" s="160"/>
    </row>
    <row r="110" spans="2:6" s="136" customFormat="1">
      <c r="B110" s="73">
        <v>9</v>
      </c>
      <c r="C110" s="160" t="s">
        <v>498</v>
      </c>
      <c r="D110" s="160"/>
      <c r="E110" s="160"/>
      <c r="F110" s="160"/>
    </row>
    <row r="111" spans="2:6" s="136" customFormat="1">
      <c r="B111" s="73">
        <v>9</v>
      </c>
      <c r="C111" s="160" t="s">
        <v>499</v>
      </c>
      <c r="D111" s="160"/>
      <c r="E111" s="160"/>
      <c r="F111" s="160"/>
    </row>
    <row r="112" spans="2:6" s="136" customFormat="1">
      <c r="B112" s="73"/>
      <c r="C112" s="161" t="s">
        <v>500</v>
      </c>
      <c r="D112" s="161"/>
      <c r="E112" s="161"/>
      <c r="F112" s="161"/>
    </row>
    <row r="113" spans="2:6" s="136" customFormat="1">
      <c r="B113" s="73">
        <v>9</v>
      </c>
      <c r="C113" s="160" t="s">
        <v>501</v>
      </c>
      <c r="D113" s="160"/>
      <c r="E113" s="160"/>
      <c r="F113" s="160"/>
    </row>
    <row r="114" spans="2:6" s="136" customFormat="1">
      <c r="B114" s="73">
        <v>9</v>
      </c>
      <c r="C114" s="160" t="s">
        <v>502</v>
      </c>
      <c r="D114" s="160"/>
      <c r="E114" s="160"/>
      <c r="F114" s="160"/>
    </row>
    <row r="115" spans="2:6" s="136" customFormat="1">
      <c r="B115" s="73">
        <v>9</v>
      </c>
      <c r="C115" s="160" t="s">
        <v>503</v>
      </c>
      <c r="D115" s="160"/>
      <c r="E115" s="160"/>
      <c r="F115" s="160"/>
    </row>
    <row r="116" spans="2:6" s="136" customFormat="1">
      <c r="B116" s="73"/>
      <c r="C116" s="161" t="s">
        <v>504</v>
      </c>
      <c r="D116" s="161"/>
      <c r="E116" s="161"/>
      <c r="F116" s="161"/>
    </row>
    <row r="117" spans="2:6" s="136" customFormat="1">
      <c r="B117" s="73"/>
      <c r="C117" s="161" t="s">
        <v>74</v>
      </c>
      <c r="D117" s="161"/>
      <c r="E117" s="161"/>
      <c r="F117" s="161"/>
    </row>
    <row r="118" spans="2:6" s="136" customFormat="1">
      <c r="B118" s="73"/>
      <c r="C118" s="161" t="s">
        <v>505</v>
      </c>
      <c r="D118" s="161"/>
      <c r="E118" s="161"/>
      <c r="F118" s="161"/>
    </row>
    <row r="119" spans="2:6" s="136" customFormat="1">
      <c r="B119" s="73">
        <v>9</v>
      </c>
      <c r="C119" s="160" t="s">
        <v>506</v>
      </c>
      <c r="D119" s="160"/>
      <c r="E119" s="160"/>
      <c r="F119" s="160"/>
    </row>
    <row r="120" spans="2:6" s="136" customFormat="1">
      <c r="B120" s="73">
        <v>9</v>
      </c>
      <c r="C120" s="160" t="s">
        <v>507</v>
      </c>
      <c r="D120" s="160"/>
      <c r="E120" s="160"/>
      <c r="F120" s="160"/>
    </row>
    <row r="121" spans="2:6" s="136" customFormat="1">
      <c r="B121" s="73">
        <v>9</v>
      </c>
      <c r="C121" s="160" t="s">
        <v>508</v>
      </c>
      <c r="D121" s="160"/>
      <c r="E121" s="160"/>
      <c r="F121" s="160"/>
    </row>
    <row r="122" spans="2:6" s="136" customFormat="1">
      <c r="B122" s="73"/>
      <c r="C122" s="161" t="s">
        <v>509</v>
      </c>
      <c r="D122" s="161"/>
      <c r="E122" s="161"/>
      <c r="F122" s="161"/>
    </row>
    <row r="123" spans="2:6" s="136" customFormat="1">
      <c r="B123" s="73"/>
      <c r="C123" s="161" t="s">
        <v>74</v>
      </c>
      <c r="D123" s="161"/>
      <c r="E123" s="161"/>
      <c r="F123" s="161"/>
    </row>
    <row r="124" spans="2:6" s="136" customFormat="1">
      <c r="B124" s="73"/>
      <c r="C124" s="161" t="s">
        <v>510</v>
      </c>
      <c r="D124" s="161"/>
      <c r="E124" s="161"/>
      <c r="F124" s="161"/>
    </row>
    <row r="125" spans="2:6" s="136" customFormat="1">
      <c r="B125" s="73">
        <v>0</v>
      </c>
      <c r="C125" s="160" t="s">
        <v>511</v>
      </c>
      <c r="D125" s="160"/>
      <c r="E125" s="160"/>
      <c r="F125" s="160"/>
    </row>
    <row r="126" spans="2:6" s="136" customFormat="1">
      <c r="B126" s="73"/>
      <c r="C126" s="161" t="s">
        <v>512</v>
      </c>
      <c r="D126" s="161"/>
      <c r="E126" s="161"/>
      <c r="F126" s="161"/>
    </row>
    <row r="127" spans="2:6" s="136" customFormat="1">
      <c r="B127" s="73"/>
      <c r="C127" s="161" t="s">
        <v>74</v>
      </c>
      <c r="D127" s="161"/>
      <c r="E127" s="161"/>
      <c r="F127" s="161"/>
    </row>
    <row r="128" spans="2:6" s="136" customFormat="1">
      <c r="B128" s="73"/>
      <c r="C128" s="161" t="s">
        <v>513</v>
      </c>
      <c r="D128" s="161"/>
      <c r="E128" s="161"/>
      <c r="F128" s="161"/>
    </row>
    <row r="129" spans="2:7" s="136" customFormat="1">
      <c r="B129" s="73">
        <v>10</v>
      </c>
      <c r="C129" s="160" t="s">
        <v>514</v>
      </c>
      <c r="D129" s="160"/>
      <c r="E129" s="160"/>
      <c r="F129" s="160"/>
    </row>
    <row r="130" spans="2:7" s="136" customFormat="1">
      <c r="B130" s="73"/>
      <c r="C130" s="161" t="s">
        <v>515</v>
      </c>
      <c r="D130" s="161"/>
      <c r="E130" s="161"/>
      <c r="F130" s="161"/>
    </row>
    <row r="131" spans="2:7" s="136" customFormat="1">
      <c r="B131" s="73"/>
      <c r="C131" s="161" t="s">
        <v>74</v>
      </c>
      <c r="D131" s="161"/>
      <c r="E131" s="161"/>
      <c r="F131" s="161"/>
    </row>
    <row r="132" spans="2:7" s="136" customFormat="1">
      <c r="B132" s="73"/>
      <c r="C132" s="161" t="s">
        <v>516</v>
      </c>
      <c r="D132" s="161"/>
      <c r="E132" s="161"/>
      <c r="F132" s="161"/>
    </row>
    <row r="133" spans="2:7" s="136" customFormat="1">
      <c r="B133" s="73">
        <v>10</v>
      </c>
      <c r="C133" s="160" t="s">
        <v>517</v>
      </c>
      <c r="D133" s="160"/>
      <c r="E133" s="160"/>
      <c r="F133" s="160"/>
    </row>
    <row r="134" spans="2:7" s="136" customFormat="1">
      <c r="B134" s="73"/>
      <c r="C134" s="161" t="s">
        <v>518</v>
      </c>
      <c r="D134" s="161"/>
      <c r="E134" s="161"/>
      <c r="F134" s="161"/>
    </row>
    <row r="135" spans="2:7" s="136" customFormat="1">
      <c r="B135" s="137"/>
    </row>
    <row r="136" spans="2:7" s="136" customFormat="1">
      <c r="B136" s="73"/>
    </row>
    <row r="137" spans="2:7" s="136" customFormat="1" ht="127.5">
      <c r="B137" s="138" t="s">
        <v>73</v>
      </c>
      <c r="C137" s="139" t="s">
        <v>519</v>
      </c>
      <c r="D137" s="139" t="s">
        <v>520</v>
      </c>
      <c r="E137" s="139" t="s">
        <v>521</v>
      </c>
      <c r="F137" s="139" t="s">
        <v>522</v>
      </c>
      <c r="G137" s="139" t="s">
        <v>523</v>
      </c>
    </row>
    <row r="138" spans="2:7" s="136" customFormat="1" ht="15.6" customHeight="1">
      <c r="B138" s="138">
        <v>0</v>
      </c>
      <c r="C138" s="140" t="s">
        <v>524</v>
      </c>
      <c r="D138" s="141" t="s">
        <v>34</v>
      </c>
      <c r="E138" s="141" t="s">
        <v>34</v>
      </c>
      <c r="F138" s="141" t="s">
        <v>34</v>
      </c>
      <c r="G138" s="142" t="s">
        <v>34</v>
      </c>
    </row>
    <row r="139" spans="2:7" s="136" customFormat="1" ht="409.5">
      <c r="B139" s="138">
        <v>1</v>
      </c>
      <c r="C139" s="143" t="s">
        <v>525</v>
      </c>
      <c r="D139" s="143" t="s">
        <v>526</v>
      </c>
      <c r="E139" s="143" t="s">
        <v>527</v>
      </c>
      <c r="F139" s="143" t="s">
        <v>528</v>
      </c>
      <c r="G139" s="143" t="s">
        <v>529</v>
      </c>
    </row>
    <row r="140" spans="2:7" s="136" customFormat="1" ht="331.5">
      <c r="B140" s="138">
        <v>2</v>
      </c>
      <c r="C140" s="143" t="s">
        <v>525</v>
      </c>
      <c r="D140" s="143" t="s">
        <v>526</v>
      </c>
      <c r="E140" s="143" t="s">
        <v>530</v>
      </c>
      <c r="F140" s="143" t="s">
        <v>531</v>
      </c>
      <c r="G140" s="143" t="s">
        <v>529</v>
      </c>
    </row>
    <row r="141" spans="2:7" s="136" customFormat="1" ht="318.75">
      <c r="B141" s="138">
        <v>3</v>
      </c>
      <c r="C141" s="143" t="s">
        <v>525</v>
      </c>
      <c r="D141" s="143" t="s">
        <v>526</v>
      </c>
      <c r="E141" s="143" t="s">
        <v>532</v>
      </c>
      <c r="F141" s="143" t="s">
        <v>531</v>
      </c>
      <c r="G141" s="143" t="s">
        <v>529</v>
      </c>
    </row>
    <row r="142" spans="2:7" s="136" customFormat="1" ht="318.75">
      <c r="B142" s="138">
        <v>4</v>
      </c>
      <c r="C142" s="143" t="s">
        <v>525</v>
      </c>
      <c r="D142" s="143" t="s">
        <v>526</v>
      </c>
      <c r="E142" s="143" t="s">
        <v>533</v>
      </c>
      <c r="F142" s="143" t="s">
        <v>531</v>
      </c>
      <c r="G142" s="143" t="s">
        <v>529</v>
      </c>
    </row>
    <row r="143" spans="2:7" s="136" customFormat="1" ht="408">
      <c r="B143" s="138">
        <v>5</v>
      </c>
      <c r="C143" s="143" t="s">
        <v>525</v>
      </c>
      <c r="D143" s="143" t="s">
        <v>526</v>
      </c>
      <c r="E143" s="143" t="s">
        <v>534</v>
      </c>
      <c r="F143" s="143" t="s">
        <v>531</v>
      </c>
      <c r="G143" s="143" t="s">
        <v>529</v>
      </c>
    </row>
    <row r="144" spans="2:7" s="136" customFormat="1" ht="318.75">
      <c r="B144" s="138">
        <v>6</v>
      </c>
      <c r="C144" s="143" t="s">
        <v>525</v>
      </c>
      <c r="D144" s="143" t="s">
        <v>526</v>
      </c>
      <c r="E144" s="143" t="s">
        <v>535</v>
      </c>
      <c r="F144" s="143" t="s">
        <v>536</v>
      </c>
      <c r="G144" s="143" t="s">
        <v>529</v>
      </c>
    </row>
    <row r="145" spans="2:7" s="136" customFormat="1" ht="318.75">
      <c r="B145" s="138">
        <v>7</v>
      </c>
      <c r="C145" s="143" t="s">
        <v>525</v>
      </c>
      <c r="D145" s="143" t="s">
        <v>526</v>
      </c>
      <c r="E145" s="143" t="s">
        <v>537</v>
      </c>
      <c r="F145" s="143" t="s">
        <v>536</v>
      </c>
      <c r="G145" s="143" t="s">
        <v>529</v>
      </c>
    </row>
    <row r="146" spans="2:7" s="136" customFormat="1" ht="318.75">
      <c r="B146" s="138">
        <v>8</v>
      </c>
      <c r="C146" s="143" t="s">
        <v>525</v>
      </c>
      <c r="D146" s="143" t="s">
        <v>526</v>
      </c>
      <c r="E146" s="143" t="s">
        <v>538</v>
      </c>
      <c r="F146" s="143" t="s">
        <v>539</v>
      </c>
      <c r="G146" s="143" t="s">
        <v>529</v>
      </c>
    </row>
    <row r="147" spans="2:7" s="136" customFormat="1" ht="318.75">
      <c r="B147" s="138">
        <v>9</v>
      </c>
      <c r="C147" s="143" t="s">
        <v>525</v>
      </c>
      <c r="D147" s="143" t="s">
        <v>526</v>
      </c>
      <c r="E147" s="143" t="s">
        <v>540</v>
      </c>
      <c r="F147" s="143" t="s">
        <v>541</v>
      </c>
      <c r="G147" s="143" t="s">
        <v>529</v>
      </c>
    </row>
    <row r="148" spans="2:7" s="136" customFormat="1" ht="318.75">
      <c r="B148" s="138">
        <v>10</v>
      </c>
      <c r="C148" s="143" t="s">
        <v>525</v>
      </c>
      <c r="D148" s="143" t="s">
        <v>526</v>
      </c>
      <c r="E148" s="143" t="s">
        <v>542</v>
      </c>
      <c r="F148" s="143" t="s">
        <v>543</v>
      </c>
      <c r="G148" s="143" t="s">
        <v>529</v>
      </c>
    </row>
  </sheetData>
  <sheetProtection selectLockedCells="1" selectUnlockedCells="1"/>
  <mergeCells count="132">
    <mergeCell ref="C9:F9"/>
    <mergeCell ref="C10:F10"/>
    <mergeCell ref="C11:F11"/>
    <mergeCell ref="C12:F12"/>
    <mergeCell ref="C13:F13"/>
    <mergeCell ref="C14:F14"/>
    <mergeCell ref="C3:F3"/>
    <mergeCell ref="C4:F4"/>
    <mergeCell ref="C5:F5"/>
    <mergeCell ref="C6:F6"/>
    <mergeCell ref="C7:F7"/>
    <mergeCell ref="C8:F8"/>
    <mergeCell ref="C21:F21"/>
    <mergeCell ref="C22:F22"/>
    <mergeCell ref="C23:F23"/>
    <mergeCell ref="C24:F24"/>
    <mergeCell ref="C25:F25"/>
    <mergeCell ref="C26:F26"/>
    <mergeCell ref="C15:F15"/>
    <mergeCell ref="C16:F16"/>
    <mergeCell ref="C17:F17"/>
    <mergeCell ref="C18:F18"/>
    <mergeCell ref="C19:F19"/>
    <mergeCell ref="C20:F20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81:F81"/>
    <mergeCell ref="C82:F82"/>
    <mergeCell ref="C83:F83"/>
    <mergeCell ref="C84:F84"/>
    <mergeCell ref="C85:F85"/>
    <mergeCell ref="C86:F86"/>
    <mergeCell ref="C75:F75"/>
    <mergeCell ref="C76:F76"/>
    <mergeCell ref="C77:F77"/>
    <mergeCell ref="C78:F78"/>
    <mergeCell ref="C79:F79"/>
    <mergeCell ref="C80:F80"/>
    <mergeCell ref="C93:F93"/>
    <mergeCell ref="C94:F94"/>
    <mergeCell ref="C95:F95"/>
    <mergeCell ref="C96:F96"/>
    <mergeCell ref="C97:F97"/>
    <mergeCell ref="C98:F98"/>
    <mergeCell ref="C87:F87"/>
    <mergeCell ref="C88:F88"/>
    <mergeCell ref="C89:F89"/>
    <mergeCell ref="C90:F90"/>
    <mergeCell ref="C91:F91"/>
    <mergeCell ref="C92:F92"/>
    <mergeCell ref="C105:F105"/>
    <mergeCell ref="C106:F106"/>
    <mergeCell ref="C107:F107"/>
    <mergeCell ref="C108:F108"/>
    <mergeCell ref="C109:F109"/>
    <mergeCell ref="C110:F110"/>
    <mergeCell ref="C99:F99"/>
    <mergeCell ref="C100:F100"/>
    <mergeCell ref="C101:F101"/>
    <mergeCell ref="C102:F102"/>
    <mergeCell ref="C103:F103"/>
    <mergeCell ref="C104:F104"/>
    <mergeCell ref="C117:F117"/>
    <mergeCell ref="C118:F118"/>
    <mergeCell ref="C119:F119"/>
    <mergeCell ref="C120:F120"/>
    <mergeCell ref="C121:F121"/>
    <mergeCell ref="C122:F122"/>
    <mergeCell ref="C111:F111"/>
    <mergeCell ref="C112:F112"/>
    <mergeCell ref="C113:F113"/>
    <mergeCell ref="C114:F114"/>
    <mergeCell ref="C115:F115"/>
    <mergeCell ref="C116:F116"/>
    <mergeCell ref="C129:F129"/>
    <mergeCell ref="C130:F130"/>
    <mergeCell ref="C131:F131"/>
    <mergeCell ref="C132:F132"/>
    <mergeCell ref="C133:F133"/>
    <mergeCell ref="C134:F134"/>
    <mergeCell ref="C123:F123"/>
    <mergeCell ref="C124:F124"/>
    <mergeCell ref="C125:F125"/>
    <mergeCell ref="C126:F126"/>
    <mergeCell ref="C127:F127"/>
    <mergeCell ref="C128:F128"/>
  </mergeCells>
  <pageMargins left="0.78749999999999998" right="0.78749999999999998" top="1.0527777777777778" bottom="1.0527777777777778" header="0.78749999999999998" footer="0.78749999999999998"/>
  <pageSetup scale="61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42"/>
  <sheetViews>
    <sheetView showGridLines="0" topLeftCell="A56" zoomScale="70" zoomScaleNormal="70" zoomScaleSheetLayoutView="150" workbookViewId="0">
      <selection activeCell="R44" sqref="R44"/>
    </sheetView>
  </sheetViews>
  <sheetFormatPr defaultColWidth="9.25" defaultRowHeight="14.25"/>
  <cols>
    <col min="1" max="1" width="9.25" style="49"/>
    <col min="2" max="2" width="6.125" style="49" customWidth="1"/>
    <col min="3" max="3" width="15.625" style="49" customWidth="1"/>
    <col min="4" max="16384" width="9.25" style="49"/>
  </cols>
  <sheetData>
    <row r="2" spans="3:7" ht="75">
      <c r="C2" s="120"/>
      <c r="D2" s="90" t="s">
        <v>75</v>
      </c>
      <c r="E2" s="91" t="s">
        <v>76</v>
      </c>
      <c r="F2" s="91" t="s">
        <v>77</v>
      </c>
      <c r="G2" s="91" t="s">
        <v>78</v>
      </c>
    </row>
    <row r="3" spans="3:7">
      <c r="C3" s="120"/>
      <c r="D3" s="129">
        <v>43029</v>
      </c>
      <c r="E3" s="130">
        <v>10248</v>
      </c>
      <c r="F3" s="130">
        <v>10248</v>
      </c>
      <c r="G3" s="131">
        <v>0</v>
      </c>
    </row>
    <row r="4" spans="3:7">
      <c r="C4" s="121" t="s">
        <v>322</v>
      </c>
      <c r="D4" s="129">
        <v>43030</v>
      </c>
      <c r="E4" s="130">
        <v>10248</v>
      </c>
      <c r="F4" s="130">
        <v>10248</v>
      </c>
      <c r="G4" s="131">
        <v>3</v>
      </c>
    </row>
    <row r="5" spans="3:7">
      <c r="C5" s="121"/>
      <c r="D5" s="129">
        <v>43031</v>
      </c>
      <c r="E5" s="130">
        <v>8525</v>
      </c>
      <c r="F5" s="130">
        <v>8449</v>
      </c>
      <c r="G5" s="131">
        <v>4</v>
      </c>
    </row>
    <row r="6" spans="3:7">
      <c r="C6" s="121"/>
      <c r="D6" s="129">
        <v>43032</v>
      </c>
      <c r="E6" s="130">
        <v>8265</v>
      </c>
      <c r="F6" s="130">
        <v>8189</v>
      </c>
      <c r="G6" s="131">
        <v>5</v>
      </c>
    </row>
    <row r="7" spans="3:7">
      <c r="C7" s="121"/>
      <c r="D7" s="129">
        <v>43033</v>
      </c>
      <c r="E7" s="130">
        <v>8027</v>
      </c>
      <c r="F7" s="130">
        <v>7951</v>
      </c>
      <c r="G7" s="131">
        <v>5</v>
      </c>
    </row>
    <row r="8" spans="3:7">
      <c r="C8" s="121"/>
      <c r="D8" s="129">
        <v>43034</v>
      </c>
      <c r="E8" s="130">
        <v>7704</v>
      </c>
      <c r="F8" s="130">
        <v>7628</v>
      </c>
      <c r="G8" s="131">
        <v>6</v>
      </c>
    </row>
    <row r="9" spans="3:7">
      <c r="C9" s="121"/>
      <c r="D9" s="129">
        <v>43035</v>
      </c>
      <c r="E9" s="130">
        <v>7482</v>
      </c>
      <c r="F9" s="130">
        <v>7506</v>
      </c>
      <c r="G9" s="131">
        <v>6</v>
      </c>
    </row>
    <row r="10" spans="3:7">
      <c r="C10" s="121"/>
      <c r="D10" s="129">
        <v>43036</v>
      </c>
      <c r="E10" s="130">
        <v>7482</v>
      </c>
      <c r="F10" s="130">
        <v>7506</v>
      </c>
      <c r="G10" s="131">
        <v>6</v>
      </c>
    </row>
    <row r="11" spans="3:7">
      <c r="C11" s="121"/>
      <c r="D11" s="129">
        <v>43037</v>
      </c>
      <c r="E11" s="130">
        <v>7482</v>
      </c>
      <c r="F11" s="130">
        <v>7506</v>
      </c>
      <c r="G11" s="131">
        <v>6</v>
      </c>
    </row>
    <row r="12" spans="3:7">
      <c r="C12" s="121"/>
      <c r="D12" s="129">
        <v>43038</v>
      </c>
      <c r="E12" s="130">
        <v>7419</v>
      </c>
      <c r="F12" s="130">
        <v>7443</v>
      </c>
      <c r="G12" s="131">
        <v>6</v>
      </c>
    </row>
    <row r="13" spans="3:7">
      <c r="C13" s="121"/>
      <c r="D13" s="129">
        <v>43039</v>
      </c>
      <c r="E13" s="130">
        <v>7381</v>
      </c>
      <c r="F13" s="130">
        <v>7429</v>
      </c>
      <c r="G13" s="131">
        <v>6</v>
      </c>
    </row>
    <row r="14" spans="3:7">
      <c r="C14" s="121"/>
      <c r="D14" s="129">
        <v>43040</v>
      </c>
      <c r="E14" s="130">
        <v>7109</v>
      </c>
      <c r="F14" s="130">
        <v>7167</v>
      </c>
      <c r="G14" s="131">
        <v>6</v>
      </c>
    </row>
    <row r="15" spans="3:7">
      <c r="C15" s="121"/>
      <c r="D15" s="129">
        <v>43041</v>
      </c>
      <c r="E15" s="130">
        <v>6922</v>
      </c>
      <c r="F15" s="130">
        <v>7119</v>
      </c>
      <c r="G15" s="131">
        <v>6</v>
      </c>
    </row>
    <row r="16" spans="3:7">
      <c r="C16" s="121"/>
      <c r="D16" s="129">
        <v>43042</v>
      </c>
      <c r="E16" s="130">
        <v>6278</v>
      </c>
      <c r="F16" s="130">
        <v>6669</v>
      </c>
      <c r="G16" s="131">
        <v>6</v>
      </c>
    </row>
    <row r="17" spans="3:7">
      <c r="C17" s="121"/>
      <c r="D17" s="129">
        <v>43043</v>
      </c>
      <c r="E17" s="130">
        <v>6278</v>
      </c>
      <c r="F17" s="130">
        <v>6669</v>
      </c>
      <c r="G17" s="131">
        <v>6</v>
      </c>
    </row>
    <row r="18" spans="3:7">
      <c r="C18" s="121"/>
      <c r="D18" s="129">
        <v>43044</v>
      </c>
      <c r="E18" s="130">
        <v>6278</v>
      </c>
      <c r="F18" s="130">
        <v>6669</v>
      </c>
      <c r="G18" s="131">
        <v>6</v>
      </c>
    </row>
    <row r="19" spans="3:7">
      <c r="C19" s="121"/>
      <c r="D19" s="129">
        <v>43045</v>
      </c>
      <c r="E19" s="130">
        <v>6252</v>
      </c>
      <c r="F19" s="130">
        <v>6669</v>
      </c>
      <c r="G19" s="131">
        <v>7</v>
      </c>
    </row>
    <row r="20" spans="3:7">
      <c r="C20" s="121"/>
      <c r="D20" s="129">
        <v>43046</v>
      </c>
      <c r="E20" s="130">
        <v>6139</v>
      </c>
      <c r="F20" s="130">
        <v>6615</v>
      </c>
      <c r="G20" s="131">
        <v>8</v>
      </c>
    </row>
    <row r="21" spans="3:7">
      <c r="C21" s="121"/>
      <c r="D21" s="129">
        <v>43047</v>
      </c>
      <c r="E21" s="130">
        <v>6107</v>
      </c>
      <c r="F21" s="130">
        <v>6615</v>
      </c>
      <c r="G21" s="131">
        <v>9</v>
      </c>
    </row>
    <row r="22" spans="3:7">
      <c r="C22" s="121"/>
      <c r="D22" s="129">
        <v>43048</v>
      </c>
      <c r="E22" s="130">
        <v>6067</v>
      </c>
      <c r="F22" s="130">
        <v>6615</v>
      </c>
      <c r="G22" s="131">
        <v>9</v>
      </c>
    </row>
    <row r="23" spans="3:7">
      <c r="C23" s="121"/>
      <c r="D23" s="129">
        <v>43049</v>
      </c>
      <c r="E23" s="130">
        <v>5937</v>
      </c>
      <c r="F23" s="130">
        <v>6615</v>
      </c>
      <c r="G23" s="131">
        <v>11</v>
      </c>
    </row>
    <row r="24" spans="3:7">
      <c r="C24" s="121"/>
      <c r="D24" s="129">
        <v>43050</v>
      </c>
      <c r="E24" s="130">
        <v>5847</v>
      </c>
      <c r="F24" s="130">
        <v>6615</v>
      </c>
      <c r="G24" s="131">
        <v>11</v>
      </c>
    </row>
    <row r="25" spans="3:7">
      <c r="C25" s="121"/>
      <c r="D25" s="129">
        <v>43051</v>
      </c>
      <c r="E25" s="130">
        <v>5847</v>
      </c>
      <c r="F25" s="130">
        <v>6615</v>
      </c>
      <c r="G25" s="131">
        <v>13</v>
      </c>
    </row>
    <row r="26" spans="3:7">
      <c r="C26" s="121"/>
      <c r="D26" s="129">
        <v>43052</v>
      </c>
      <c r="E26" s="130">
        <v>5576</v>
      </c>
      <c r="F26" s="130">
        <v>6352</v>
      </c>
      <c r="G26" s="131">
        <v>14</v>
      </c>
    </row>
    <row r="27" spans="3:7">
      <c r="C27" s="121"/>
      <c r="D27" s="129">
        <v>43053</v>
      </c>
      <c r="E27" s="130">
        <v>5560</v>
      </c>
      <c r="F27" s="130">
        <v>6352</v>
      </c>
      <c r="G27" s="131">
        <v>16</v>
      </c>
    </row>
    <row r="28" spans="3:7">
      <c r="C28" s="121"/>
      <c r="D28" s="129">
        <v>43054</v>
      </c>
      <c r="E28" s="130">
        <v>5552</v>
      </c>
      <c r="F28" s="130">
        <v>6352</v>
      </c>
      <c r="G28" s="131">
        <v>16</v>
      </c>
    </row>
    <row r="29" spans="3:7">
      <c r="C29" s="121"/>
      <c r="D29" s="129">
        <v>43055</v>
      </c>
      <c r="E29" s="130">
        <v>5188</v>
      </c>
      <c r="F29" s="130">
        <v>6344</v>
      </c>
      <c r="G29" s="131">
        <v>19</v>
      </c>
    </row>
    <row r="30" spans="3:7">
      <c r="C30" s="121"/>
      <c r="D30" s="129">
        <v>43056</v>
      </c>
      <c r="E30" s="130">
        <v>5136</v>
      </c>
      <c r="F30" s="130">
        <v>6344</v>
      </c>
      <c r="G30" s="131">
        <v>20</v>
      </c>
    </row>
    <row r="31" spans="3:7">
      <c r="C31" s="121"/>
      <c r="D31" s="129">
        <v>43057</v>
      </c>
      <c r="E31" s="130">
        <v>5136</v>
      </c>
      <c r="F31" s="130">
        <v>6321</v>
      </c>
      <c r="G31" s="131">
        <v>28</v>
      </c>
    </row>
    <row r="32" spans="3:7">
      <c r="C32" s="121"/>
      <c r="D32" s="129">
        <v>43058</v>
      </c>
      <c r="E32" s="130">
        <v>5136</v>
      </c>
      <c r="F32" s="130">
        <v>6321</v>
      </c>
      <c r="G32" s="131">
        <v>28</v>
      </c>
    </row>
    <row r="33" spans="3:7">
      <c r="C33" s="121"/>
      <c r="D33" s="129">
        <v>43059</v>
      </c>
      <c r="E33" s="130">
        <v>5136</v>
      </c>
      <c r="F33" s="130">
        <v>6305</v>
      </c>
      <c r="G33" s="131">
        <v>29</v>
      </c>
    </row>
    <row r="34" spans="3:7">
      <c r="C34" s="121"/>
      <c r="D34" s="129">
        <v>43060</v>
      </c>
      <c r="E34" s="130">
        <v>5136</v>
      </c>
      <c r="F34" s="130">
        <v>6272</v>
      </c>
      <c r="G34" s="131">
        <v>31</v>
      </c>
    </row>
    <row r="35" spans="3:7">
      <c r="C35" s="121"/>
      <c r="D35" s="129">
        <v>43061</v>
      </c>
      <c r="E35" s="130">
        <v>5136</v>
      </c>
      <c r="F35" s="130">
        <v>6272</v>
      </c>
      <c r="G35" s="131">
        <v>32</v>
      </c>
    </row>
    <row r="36" spans="3:7">
      <c r="C36" s="121"/>
      <c r="D36" s="129">
        <v>43062</v>
      </c>
      <c r="E36" s="130">
        <v>5136</v>
      </c>
      <c r="F36" s="130">
        <v>6272</v>
      </c>
      <c r="G36" s="131">
        <v>32</v>
      </c>
    </row>
    <row r="37" spans="3:7">
      <c r="C37" s="121"/>
      <c r="D37" s="129">
        <v>43063</v>
      </c>
      <c r="E37" s="130">
        <v>5136</v>
      </c>
      <c r="F37" s="130">
        <v>5772</v>
      </c>
      <c r="G37" s="131">
        <v>35</v>
      </c>
    </row>
    <row r="38" spans="3:7">
      <c r="C38" s="121"/>
      <c r="D38" s="129">
        <v>43064</v>
      </c>
      <c r="E38" s="130">
        <v>5136</v>
      </c>
      <c r="F38" s="130">
        <v>5772</v>
      </c>
      <c r="G38" s="131">
        <v>35</v>
      </c>
    </row>
    <row r="39" spans="3:7">
      <c r="C39" s="121"/>
      <c r="D39" s="129">
        <v>43065</v>
      </c>
      <c r="E39" s="130">
        <v>5136</v>
      </c>
      <c r="F39" s="130">
        <v>5706</v>
      </c>
      <c r="G39" s="131">
        <v>35</v>
      </c>
    </row>
    <row r="40" spans="3:7">
      <c r="C40" s="121"/>
      <c r="D40" s="129">
        <v>43066</v>
      </c>
      <c r="E40" s="130">
        <v>5136</v>
      </c>
      <c r="F40" s="130">
        <v>5706</v>
      </c>
      <c r="G40" s="131">
        <v>37</v>
      </c>
    </row>
    <row r="41" spans="3:7">
      <c r="C41" s="121"/>
      <c r="D41" s="129">
        <v>43067</v>
      </c>
      <c r="E41" s="130">
        <v>5136</v>
      </c>
      <c r="F41" s="130">
        <v>5706</v>
      </c>
      <c r="G41" s="131">
        <v>37</v>
      </c>
    </row>
    <row r="42" spans="3:7">
      <c r="C42" s="121"/>
      <c r="D42" s="129">
        <v>43068</v>
      </c>
      <c r="E42" s="130">
        <v>5136</v>
      </c>
      <c r="F42" s="130">
        <v>5676</v>
      </c>
      <c r="G42" s="131">
        <v>38</v>
      </c>
    </row>
    <row r="43" spans="3:7">
      <c r="C43" s="121"/>
      <c r="D43" s="129">
        <v>43069</v>
      </c>
      <c r="E43" s="130">
        <v>5136</v>
      </c>
      <c r="F43" s="130">
        <v>5634</v>
      </c>
      <c r="G43" s="131">
        <v>41</v>
      </c>
    </row>
    <row r="44" spans="3:7">
      <c r="C44" s="121"/>
      <c r="D44" s="129">
        <v>43070</v>
      </c>
      <c r="E44" s="130">
        <v>5132</v>
      </c>
      <c r="F44" s="130">
        <v>5606</v>
      </c>
      <c r="G44" s="131">
        <v>41</v>
      </c>
    </row>
    <row r="45" spans="3:7">
      <c r="C45" s="121"/>
      <c r="D45" s="129">
        <v>43071</v>
      </c>
      <c r="E45" s="130">
        <v>5132</v>
      </c>
      <c r="F45" s="130">
        <v>5566</v>
      </c>
      <c r="G45" s="131">
        <v>41</v>
      </c>
    </row>
    <row r="46" spans="3:7">
      <c r="C46" s="121"/>
      <c r="D46" s="129">
        <v>43072</v>
      </c>
      <c r="E46" s="130">
        <v>5132</v>
      </c>
      <c r="F46" s="130">
        <v>5566</v>
      </c>
      <c r="G46" s="131">
        <v>41</v>
      </c>
    </row>
    <row r="47" spans="3:7">
      <c r="C47" s="121"/>
      <c r="D47" s="129">
        <v>43073</v>
      </c>
      <c r="E47" s="130">
        <v>5132</v>
      </c>
      <c r="F47" s="130">
        <v>5150</v>
      </c>
      <c r="G47" s="131">
        <v>45</v>
      </c>
    </row>
    <row r="48" spans="3:7">
      <c r="C48" s="121"/>
      <c r="D48" s="129">
        <v>43074</v>
      </c>
      <c r="E48" s="130">
        <v>5132</v>
      </c>
      <c r="F48" s="130">
        <v>5150</v>
      </c>
      <c r="G48" s="131">
        <v>47</v>
      </c>
    </row>
    <row r="49" spans="2:32">
      <c r="C49" s="121"/>
      <c r="D49" s="129">
        <v>43075</v>
      </c>
      <c r="E49" s="130">
        <v>5132</v>
      </c>
      <c r="F49" s="130">
        <v>5150</v>
      </c>
      <c r="G49" s="131">
        <v>51</v>
      </c>
    </row>
    <row r="50" spans="2:32">
      <c r="C50" s="121"/>
      <c r="D50" s="129">
        <v>43076</v>
      </c>
      <c r="E50" s="130">
        <v>5132</v>
      </c>
      <c r="F50" s="130">
        <v>5150</v>
      </c>
      <c r="G50" s="131">
        <v>51</v>
      </c>
    </row>
    <row r="51" spans="2:32">
      <c r="C51" s="121"/>
      <c r="D51" s="129">
        <v>43077</v>
      </c>
      <c r="E51" s="130">
        <v>5132</v>
      </c>
      <c r="F51" s="130">
        <v>5150</v>
      </c>
      <c r="G51" s="131">
        <v>51</v>
      </c>
    </row>
    <row r="52" spans="2:32">
      <c r="C52" s="121"/>
      <c r="D52" s="129">
        <v>43078</v>
      </c>
      <c r="E52" s="130">
        <v>5132</v>
      </c>
      <c r="F52" s="130">
        <v>5150</v>
      </c>
      <c r="G52" s="131">
        <v>51</v>
      </c>
    </row>
    <row r="53" spans="2:32">
      <c r="C53" s="121"/>
      <c r="D53" s="129">
        <v>43079</v>
      </c>
      <c r="E53" s="130">
        <v>5132</v>
      </c>
      <c r="F53" s="130">
        <v>5150</v>
      </c>
      <c r="G53" s="131">
        <v>51</v>
      </c>
    </row>
    <row r="54" spans="2:32">
      <c r="C54" s="121"/>
      <c r="D54" s="129">
        <v>43080</v>
      </c>
      <c r="E54" s="130">
        <v>5132</v>
      </c>
      <c r="F54" s="130">
        <v>5140</v>
      </c>
      <c r="G54" s="131">
        <v>51</v>
      </c>
    </row>
    <row r="55" spans="2:32">
      <c r="C55" s="121"/>
      <c r="D55" s="129">
        <v>43081</v>
      </c>
      <c r="E55" s="130">
        <v>5132</v>
      </c>
      <c r="F55" s="130">
        <v>5132</v>
      </c>
      <c r="G55" s="131">
        <v>51</v>
      </c>
    </row>
    <row r="56" spans="2:32">
      <c r="C56" s="121"/>
      <c r="D56" s="129">
        <v>43082</v>
      </c>
      <c r="E56" s="130">
        <v>5132</v>
      </c>
      <c r="F56" s="130">
        <v>5132</v>
      </c>
      <c r="G56" s="131">
        <v>51</v>
      </c>
    </row>
    <row r="57" spans="2:32">
      <c r="C57" s="122" t="s">
        <v>323</v>
      </c>
      <c r="D57" s="129">
        <v>43083</v>
      </c>
      <c r="E57" s="130">
        <v>3812</v>
      </c>
      <c r="F57" s="130">
        <v>3812</v>
      </c>
      <c r="G57" s="131">
        <v>51</v>
      </c>
    </row>
    <row r="58" spans="2:32">
      <c r="C58" s="122"/>
      <c r="D58" s="129">
        <v>43084</v>
      </c>
      <c r="E58" s="130">
        <v>2484</v>
      </c>
      <c r="F58" s="130">
        <v>2484</v>
      </c>
      <c r="G58" s="131">
        <v>51</v>
      </c>
    </row>
    <row r="59" spans="2:32">
      <c r="C59" s="122"/>
      <c r="D59" s="129">
        <v>43085</v>
      </c>
      <c r="E59" s="130">
        <v>1407</v>
      </c>
      <c r="F59" s="130">
        <v>1407</v>
      </c>
      <c r="G59" s="131">
        <v>51</v>
      </c>
    </row>
    <row r="60" spans="2:32">
      <c r="C60" s="122"/>
      <c r="D60" s="129">
        <v>43086</v>
      </c>
      <c r="E60" s="130">
        <v>215</v>
      </c>
      <c r="F60" s="130">
        <v>215</v>
      </c>
      <c r="G60" s="131">
        <v>51</v>
      </c>
    </row>
    <row r="61" spans="2:32">
      <c r="C61" s="122"/>
      <c r="D61" s="129">
        <v>43087</v>
      </c>
      <c r="E61" s="130">
        <v>16</v>
      </c>
      <c r="F61" s="130">
        <v>16</v>
      </c>
      <c r="G61" s="131">
        <v>51</v>
      </c>
    </row>
    <row r="62" spans="2:32">
      <c r="C62" s="122" t="s">
        <v>400</v>
      </c>
      <c r="D62" s="129">
        <v>43143</v>
      </c>
      <c r="E62" s="130">
        <v>0</v>
      </c>
      <c r="F62" s="130">
        <v>0</v>
      </c>
      <c r="G62" s="131">
        <v>52</v>
      </c>
    </row>
    <row r="63" spans="2:32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2:32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2:32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2:32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2:3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2:32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2:32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2:32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2:32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2:32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2:32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2:32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2:32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2:32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2:32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2:32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2:32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2:32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2:32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2:32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2:32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2:32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2:32"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2:32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2:32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2:32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2:32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2:32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2:32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2:32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2:32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2:32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2:32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2:32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2:32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2:32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2:32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2:32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2:32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2:32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2:32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2:32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2:32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2:32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2:32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2:32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2:32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2:32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2:32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2:32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2:32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2:32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2:32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2:32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2:32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2:32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2:32"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2:32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2:32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2:32"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2:32"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2:32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2:32"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2:32"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2:32"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2:32"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2:32"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2:32"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2:32"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2:32"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2:32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2:32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2:32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2:32"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2:32"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2:32"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2:32"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2:32"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2:32"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2:32"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scale="71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zoomScale="110" zoomScaleNormal="110" zoomScaleSheetLayoutView="150" workbookViewId="0">
      <selection activeCell="D21" sqref="D21"/>
    </sheetView>
  </sheetViews>
  <sheetFormatPr defaultColWidth="11.75" defaultRowHeight="12.75"/>
  <cols>
    <col min="1" max="1" width="3.5" style="8" customWidth="1"/>
    <col min="2" max="2" width="5.375" style="8" customWidth="1"/>
    <col min="3" max="3" width="39.75" style="8" customWidth="1"/>
    <col min="4" max="4" width="53.875" style="8" customWidth="1"/>
    <col min="5" max="16384" width="11.75" style="8"/>
  </cols>
  <sheetData>
    <row r="2" spans="2:6">
      <c r="B2" s="18" t="s">
        <v>79</v>
      </c>
      <c r="C2" s="18" t="s">
        <v>80</v>
      </c>
      <c r="D2" s="18" t="s">
        <v>81</v>
      </c>
    </row>
    <row r="3" spans="2:6">
      <c r="B3" s="75">
        <v>1</v>
      </c>
      <c r="C3" s="6" t="s">
        <v>181</v>
      </c>
      <c r="D3" s="6" t="s">
        <v>187</v>
      </c>
    </row>
    <row r="4" spans="2:6">
      <c r="B4" s="75">
        <v>2</v>
      </c>
      <c r="C4" s="6" t="s">
        <v>182</v>
      </c>
      <c r="D4" s="6" t="s">
        <v>188</v>
      </c>
    </row>
    <row r="5" spans="2:6">
      <c r="B5" s="75">
        <v>3</v>
      </c>
      <c r="C5" s="6" t="s">
        <v>183</v>
      </c>
      <c r="D5" s="6" t="s">
        <v>189</v>
      </c>
    </row>
    <row r="6" spans="2:6">
      <c r="B6" s="75">
        <v>4</v>
      </c>
      <c r="C6" s="6" t="s">
        <v>190</v>
      </c>
      <c r="D6" s="6" t="s">
        <v>191</v>
      </c>
    </row>
    <row r="7" spans="2:6">
      <c r="B7" s="75">
        <v>5</v>
      </c>
      <c r="C7" s="6" t="s">
        <v>184</v>
      </c>
      <c r="D7" s="6" t="s">
        <v>192</v>
      </c>
    </row>
    <row r="8" spans="2:6">
      <c r="B8" s="75">
        <v>6</v>
      </c>
      <c r="C8" s="6" t="s">
        <v>185</v>
      </c>
      <c r="D8" s="6" t="s">
        <v>193</v>
      </c>
    </row>
    <row r="9" spans="2:6">
      <c r="B9" s="76" t="s">
        <v>186</v>
      </c>
      <c r="C9" s="77"/>
      <c r="D9" s="77"/>
      <c r="E9" s="77"/>
      <c r="F9" s="7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scale="66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Revision</vt:lpstr>
      <vt:lpstr>Summary</vt:lpstr>
      <vt:lpstr>Test_items_report</vt:lpstr>
      <vt:lpstr>Timing_report</vt:lpstr>
      <vt:lpstr>Code_Coverage</vt:lpstr>
      <vt:lpstr>Bug_report</vt:lpstr>
      <vt:lpstr>Reference_document</vt:lpstr>
      <vt:lpstr>Excel_BuiltIn_Print_Area_3_1</vt:lpstr>
      <vt:lpstr>Excel_BuiltIn_Print_Area_3_1_1</vt:lpstr>
      <vt:lpstr>Excel_BuiltIn_Print_Area_5_1</vt:lpstr>
      <vt:lpstr>Code_Coverage!Print_Area</vt:lpstr>
      <vt:lpstr>Reference_document!Print_Area</vt:lpstr>
      <vt:lpstr>Revision!Print_Area</vt:lpstr>
      <vt:lpstr>Summary!Print_Area</vt:lpstr>
      <vt:lpstr>Test_items_report!Print_Area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Kim Thi. Tran</dc:creator>
  <cp:lastModifiedBy>Chan Thien. Le</cp:lastModifiedBy>
  <dcterms:created xsi:type="dcterms:W3CDTF">2015-12-31T06:42:20Z</dcterms:created>
  <dcterms:modified xsi:type="dcterms:W3CDTF">2018-05-28T04:09:29Z</dcterms:modified>
</cp:coreProperties>
</file>