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pyf\My Drive\所有重要文件\Job Hunting\Resume&amp;Info\农业resume和coverletter范例\Bunge_Soybean_Project\"/>
    </mc:Choice>
  </mc:AlternateContent>
  <xr:revisionPtr revIDLastSave="0" documentId="13_ncr:1_{D2F85FE6-6CFF-4594-B792-5DCD802B4AAA}" xr6:coauthVersionLast="47" xr6:coauthVersionMax="47" xr10:uidLastSave="{00000000-0000-0000-0000-000000000000}"/>
  <bookViews>
    <workbookView xWindow="-98" yWindow="-98" windowWidth="21795" windowHeight="12975" activeTab="1" xr2:uid="{E1A20A50-D47D-42CB-B0D0-91F3E2E280EB}"/>
  </bookViews>
  <sheets>
    <sheet name="raw" sheetId="1" r:id="rId1"/>
    <sheet name="in_million" sheetId="2" r:id="rId2"/>
  </sheets>
  <definedNames>
    <definedName name="_xlnm._FilterDatabase" localSheetId="1" hidden="1">in_million!$A$1:$D$1</definedName>
    <definedName name="_xlnm._FilterDatabase" localSheetId="0" hidden="1">raw!$A$1:$D$1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C20" i="2"/>
  <c r="C21" i="2"/>
  <c r="C22" i="2"/>
  <c r="C23" i="2"/>
  <c r="C24" i="2"/>
  <c r="C25" i="2"/>
  <c r="C26" i="2"/>
  <c r="C1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B18" i="2"/>
  <c r="D18" i="2"/>
  <c r="D19" i="2"/>
  <c r="D20" i="2"/>
  <c r="D21" i="2"/>
  <c r="D22" i="2"/>
  <c r="D23" i="2"/>
  <c r="D24" i="2"/>
  <c r="D25" i="2"/>
  <c r="D26" i="2"/>
  <c r="B19" i="2"/>
  <c r="B20" i="2"/>
  <c r="B21" i="2"/>
  <c r="B22" i="2"/>
  <c r="B23" i="2"/>
  <c r="B24" i="2"/>
  <c r="B25" i="2"/>
  <c r="B26" i="2"/>
  <c r="A19" i="2"/>
  <c r="A20" i="2"/>
  <c r="A21" i="2"/>
  <c r="A22" i="2"/>
  <c r="A23" i="2"/>
  <c r="A24" i="2"/>
  <c r="A25" i="2"/>
  <c r="A26" i="2"/>
  <c r="A18" i="2"/>
</calcChain>
</file>

<file path=xl/sharedStrings.xml><?xml version="1.0" encoding="utf-8"?>
<sst xmlns="http://schemas.openxmlformats.org/spreadsheetml/2006/main" count="8" uniqueCount="7">
  <si>
    <t>Year</t>
    <phoneticPr fontId="2" type="noConversion"/>
  </si>
  <si>
    <t>crop_production_bu</t>
    <phoneticPr fontId="2" type="noConversion"/>
  </si>
  <si>
    <t>soy_crush_tons</t>
    <phoneticPr fontId="2" type="noConversion"/>
  </si>
  <si>
    <t>crop_stocks_bu</t>
    <phoneticPr fontId="2" type="noConversion"/>
  </si>
  <si>
    <t>crop_production_million_bu</t>
    <phoneticPr fontId="2" type="noConversion"/>
  </si>
  <si>
    <t>crop_stocks_million_bu</t>
    <phoneticPr fontId="2" type="noConversion"/>
  </si>
  <si>
    <t>soy_crush_million_bushels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</si>
</sst>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9"/>
      <name val="Aptos Narrow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65" fontId="0" fillId="0" borderId="0" xfId="1" applyNumberFormat="1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Soybeans Crop Production versus Soybeans</a:t>
            </a:r>
            <a:r>
              <a:rPr lang="en-US" altLang="zh-CN" baseline="0"/>
              <a:t> Crush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in_million!$B$1</c:f>
              <c:strCache>
                <c:ptCount val="1"/>
                <c:pt idx="0">
                  <c:v>crop_production_million_bu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in_million!$A$18:$A$26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in_million!$B$18:$B$26</c:f>
              <c:numCache>
                <c:formatCode>_ * #,##0_ ;_ * \-#,##0_ ;_ * "-"??_ ;_ @_ </c:formatCode>
                <c:ptCount val="9"/>
                <c:pt idx="0">
                  <c:v>4296.4960000000001</c:v>
                </c:pt>
                <c:pt idx="1">
                  <c:v>4411.6329999999998</c:v>
                </c:pt>
                <c:pt idx="2">
                  <c:v>4428.1499999999996</c:v>
                </c:pt>
                <c:pt idx="3">
                  <c:v>3551.07</c:v>
                </c:pt>
                <c:pt idx="4">
                  <c:v>4216.3019999999997</c:v>
                </c:pt>
                <c:pt idx="5">
                  <c:v>4464.4920000000002</c:v>
                </c:pt>
                <c:pt idx="6">
                  <c:v>4270.3810000000003</c:v>
                </c:pt>
                <c:pt idx="7">
                  <c:v>4162.0569999999998</c:v>
                </c:pt>
                <c:pt idx="8">
                  <c:v>4461.3100000000004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7-4542-8841-C3F6C990D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72127"/>
        <c:axId val="89172607"/>
      </c:lineChart>
      <c:lineChart>
        <c:grouping val="standard"/>
        <c:varyColors val="0"/>
        <c:ser>
          <c:idx val="1"/>
          <c:order val="1"/>
          <c:tx>
            <c:strRef>
              <c:f>in_million!$C$1</c:f>
              <c:strCache>
                <c:ptCount val="1"/>
                <c:pt idx="0">
                  <c:v>soy_crush_million_bushels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in_million!$A$18:$A$26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in_million!$C$18:$C$25</c:f>
              <c:numCache>
                <c:formatCode>_ * #,##0_ ;_ * \-#,##0_ ;_ * "-"??_ ;_ @_ </c:formatCode>
                <c:ptCount val="8"/>
                <c:pt idx="0">
                  <c:v>2097.09326156</c:v>
                </c:pt>
                <c:pt idx="1">
                  <c:v>2114.2866630600001</c:v>
                </c:pt>
                <c:pt idx="2">
                  <c:v>2313.5630269400003</c:v>
                </c:pt>
                <c:pt idx="3">
                  <c:v>2298.9883056799999</c:v>
                </c:pt>
                <c:pt idx="4">
                  <c:v>2433.0490018999999</c:v>
                </c:pt>
                <c:pt idx="5">
                  <c:v>2357.2843984800002</c:v>
                </c:pt>
                <c:pt idx="6">
                  <c:v>2419.5460966599999</c:v>
                </c:pt>
                <c:pt idx="7">
                  <c:v>2481.2864909800001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7-4542-8841-C3F6C990D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30959"/>
        <c:axId val="122029519"/>
      </c:lineChart>
      <c:catAx>
        <c:axId val="8917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72607"/>
        <c:crosses val="autoZero"/>
        <c:auto val="1"/>
        <c:lblAlgn val="ctr"/>
        <c:lblOffset val="100"/>
        <c:noMultiLvlLbl val="0"/>
      </c:catAx>
      <c:valAx>
        <c:axId val="891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72127"/>
        <c:crosses val="autoZero"/>
        <c:crossBetween val="between"/>
      </c:valAx>
      <c:valAx>
        <c:axId val="122029519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30959"/>
        <c:crosses val="max"/>
        <c:crossBetween val="between"/>
      </c:valAx>
      <c:catAx>
        <c:axId val="122030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29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Soybeans Crop</a:t>
            </a:r>
            <a:r>
              <a:rPr lang="en-US" altLang="zh-CN" baseline="0"/>
              <a:t> Production versus Crop Stocks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in_million!$B$1</c:f>
              <c:strCache>
                <c:ptCount val="1"/>
                <c:pt idx="0">
                  <c:v>crop_production_million_bu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in_million!$A$2:$A$26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in_million!$B$2:$B$26</c:f>
              <c:numCache>
                <c:formatCode>_ * #,##0_ ;_ * \-#,##0_ ;_ * "-"??_ ;_ @_ </c:formatCode>
                <c:ptCount val="25"/>
                <c:pt idx="0">
                  <c:v>2757.81</c:v>
                </c:pt>
                <c:pt idx="1">
                  <c:v>2890.6819999999998</c:v>
                </c:pt>
                <c:pt idx="2">
                  <c:v>2756.1469999999999</c:v>
                </c:pt>
                <c:pt idx="3">
                  <c:v>2453.8449999999998</c:v>
                </c:pt>
                <c:pt idx="4">
                  <c:v>3123.79</c:v>
                </c:pt>
                <c:pt idx="5">
                  <c:v>3068.3420000000001</c:v>
                </c:pt>
                <c:pt idx="6">
                  <c:v>3196.7260000000001</c:v>
                </c:pt>
                <c:pt idx="7">
                  <c:v>2677.1170000000002</c:v>
                </c:pt>
                <c:pt idx="8">
                  <c:v>2967.0070000000001</c:v>
                </c:pt>
                <c:pt idx="9">
                  <c:v>3360.931</c:v>
                </c:pt>
                <c:pt idx="10">
                  <c:v>3331.306</c:v>
                </c:pt>
                <c:pt idx="11">
                  <c:v>3097.1790000000001</c:v>
                </c:pt>
                <c:pt idx="12">
                  <c:v>3042.0439999999999</c:v>
                </c:pt>
                <c:pt idx="13">
                  <c:v>3357.0039999999999</c:v>
                </c:pt>
                <c:pt idx="14">
                  <c:v>3928.07</c:v>
                </c:pt>
                <c:pt idx="15">
                  <c:v>3926.779</c:v>
                </c:pt>
                <c:pt idx="16">
                  <c:v>4296.4960000000001</c:v>
                </c:pt>
                <c:pt idx="17">
                  <c:v>4411.6329999999998</c:v>
                </c:pt>
                <c:pt idx="18">
                  <c:v>4428.1499999999996</c:v>
                </c:pt>
                <c:pt idx="19">
                  <c:v>3551.07</c:v>
                </c:pt>
                <c:pt idx="20">
                  <c:v>4216.3019999999997</c:v>
                </c:pt>
                <c:pt idx="21">
                  <c:v>4464.4920000000002</c:v>
                </c:pt>
                <c:pt idx="22">
                  <c:v>4270.3810000000003</c:v>
                </c:pt>
                <c:pt idx="23">
                  <c:v>4162.0569999999998</c:v>
                </c:pt>
                <c:pt idx="24">
                  <c:v>4461.3100000000004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D-42B6-B952-8085D795570E}"/>
            </c:ext>
          </c:extLst>
        </c:ser>
        <c:ser>
          <c:idx val="2"/>
          <c:order val="1"/>
          <c:tx>
            <c:strRef>
              <c:f>in_million!$D$1</c:f>
              <c:strCache>
                <c:ptCount val="1"/>
                <c:pt idx="0">
                  <c:v>crop_stocks_million_bu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numRef>
              <c:f>in_million!$A$2:$A$26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in_million!$D$2:$D$26</c:f>
              <c:numCache>
                <c:formatCode>_ * #,##0_ ;_ * \-#,##0_ ;_ * "-"??_ ;_ @_ </c:formatCode>
                <c:ptCount val="25"/>
                <c:pt idx="0">
                  <c:v>290.16199999999998</c:v>
                </c:pt>
                <c:pt idx="1">
                  <c:v>247.74700000000001</c:v>
                </c:pt>
                <c:pt idx="2">
                  <c:v>208.06100000000001</c:v>
                </c:pt>
                <c:pt idx="3">
                  <c:v>178.32900000000001</c:v>
                </c:pt>
                <c:pt idx="4">
                  <c:v>112.414</c:v>
                </c:pt>
                <c:pt idx="5">
                  <c:v>255.738</c:v>
                </c:pt>
                <c:pt idx="6">
                  <c:v>449.32600000000002</c:v>
                </c:pt>
                <c:pt idx="7">
                  <c:v>573.80999999999995</c:v>
                </c:pt>
                <c:pt idx="8">
                  <c:v>205.03399999999999</c:v>
                </c:pt>
                <c:pt idx="9">
                  <c:v>138.19800000000001</c:v>
                </c:pt>
                <c:pt idx="10">
                  <c:v>150.88499999999999</c:v>
                </c:pt>
                <c:pt idx="11">
                  <c:v>215.01300000000001</c:v>
                </c:pt>
                <c:pt idx="12">
                  <c:v>169.37</c:v>
                </c:pt>
                <c:pt idx="13">
                  <c:v>140.55699999999999</c:v>
                </c:pt>
                <c:pt idx="14">
                  <c:v>91.991</c:v>
                </c:pt>
                <c:pt idx="15">
                  <c:v>190.61</c:v>
                </c:pt>
                <c:pt idx="16">
                  <c:v>196.72900000000001</c:v>
                </c:pt>
                <c:pt idx="17">
                  <c:v>301.59500000000003</c:v>
                </c:pt>
                <c:pt idx="18">
                  <c:v>438.10500000000002</c:v>
                </c:pt>
                <c:pt idx="19">
                  <c:v>925.05200000000002</c:v>
                </c:pt>
                <c:pt idx="20">
                  <c:v>538.54100000000005</c:v>
                </c:pt>
                <c:pt idx="21">
                  <c:v>256.97899999999998</c:v>
                </c:pt>
                <c:pt idx="22">
                  <c:v>274.39400000000001</c:v>
                </c:pt>
                <c:pt idx="23">
                  <c:v>264.18400000000003</c:v>
                </c:pt>
                <c:pt idx="24">
                  <c:v>342.01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D-42B6-B952-8085D7955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72127"/>
        <c:axId val="89172607"/>
      </c:lineChart>
      <c:catAx>
        <c:axId val="8917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72607"/>
        <c:crosses val="autoZero"/>
        <c:auto val="1"/>
        <c:lblAlgn val="ctr"/>
        <c:lblOffset val="100"/>
        <c:noMultiLvlLbl val="0"/>
      </c:catAx>
      <c:valAx>
        <c:axId val="891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7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Soybeans Crop Production versus Soybeans</a:t>
            </a:r>
            <a:r>
              <a:rPr lang="en-US" altLang="zh-CN" baseline="0"/>
              <a:t> Crush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in_million!$D$1</c:f>
              <c:strCache>
                <c:ptCount val="1"/>
                <c:pt idx="0">
                  <c:v>crop_stocks_million_bu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in_million!$A$18:$A$26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in_million!$D$18:$D$26</c:f>
              <c:numCache>
                <c:formatCode>_ * #,##0_ ;_ * \-#,##0_ ;_ * "-"??_ ;_ @_ </c:formatCode>
                <c:ptCount val="9"/>
                <c:pt idx="0">
                  <c:v>196.72900000000001</c:v>
                </c:pt>
                <c:pt idx="1">
                  <c:v>301.59500000000003</c:v>
                </c:pt>
                <c:pt idx="2">
                  <c:v>438.10500000000002</c:v>
                </c:pt>
                <c:pt idx="3">
                  <c:v>925.05200000000002</c:v>
                </c:pt>
                <c:pt idx="4">
                  <c:v>538.54100000000005</c:v>
                </c:pt>
                <c:pt idx="5">
                  <c:v>256.97899999999998</c:v>
                </c:pt>
                <c:pt idx="6">
                  <c:v>274.39400000000001</c:v>
                </c:pt>
                <c:pt idx="7">
                  <c:v>264.18400000000003</c:v>
                </c:pt>
                <c:pt idx="8">
                  <c:v>342.01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7-4BF4-8F91-5A51E89C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72127"/>
        <c:axId val="89172607"/>
      </c:lineChart>
      <c:lineChart>
        <c:grouping val="standard"/>
        <c:varyColors val="0"/>
        <c:ser>
          <c:idx val="1"/>
          <c:order val="1"/>
          <c:tx>
            <c:strRef>
              <c:f>in_million!$C$1</c:f>
              <c:strCache>
                <c:ptCount val="1"/>
                <c:pt idx="0">
                  <c:v>soy_crush_million_bushels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27-4BF4-8F91-5A51E89C41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in_million!$A$18:$A$26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in_million!$C$18:$C$25</c:f>
              <c:numCache>
                <c:formatCode>_ * #,##0_ ;_ * \-#,##0_ ;_ * "-"??_ ;_ @_ </c:formatCode>
                <c:ptCount val="8"/>
                <c:pt idx="0">
                  <c:v>2097.09326156</c:v>
                </c:pt>
                <c:pt idx="1">
                  <c:v>2114.2866630600001</c:v>
                </c:pt>
                <c:pt idx="2">
                  <c:v>2313.5630269400003</c:v>
                </c:pt>
                <c:pt idx="3">
                  <c:v>2298.9883056799999</c:v>
                </c:pt>
                <c:pt idx="4">
                  <c:v>2433.0490018999999</c:v>
                </c:pt>
                <c:pt idx="5">
                  <c:v>2357.2843984800002</c:v>
                </c:pt>
                <c:pt idx="6">
                  <c:v>2419.5460966599999</c:v>
                </c:pt>
                <c:pt idx="7">
                  <c:v>2481.2864909800001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7-4BF4-8F91-5A51E89C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30959"/>
        <c:axId val="122029519"/>
      </c:lineChart>
      <c:catAx>
        <c:axId val="8917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72607"/>
        <c:crosses val="autoZero"/>
        <c:auto val="1"/>
        <c:lblAlgn val="ctr"/>
        <c:lblOffset val="100"/>
        <c:noMultiLvlLbl val="0"/>
      </c:catAx>
      <c:valAx>
        <c:axId val="891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72127"/>
        <c:crosses val="autoZero"/>
        <c:crossBetween val="between"/>
      </c:valAx>
      <c:valAx>
        <c:axId val="122029519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30959"/>
        <c:crosses val="max"/>
        <c:crossBetween val="between"/>
      </c:valAx>
      <c:catAx>
        <c:axId val="122030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29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29527</xdr:rowOff>
    </xdr:from>
    <xdr:to>
      <xdr:col>3</xdr:col>
      <xdr:colOff>771525</xdr:colOff>
      <xdr:row>78</xdr:row>
      <xdr:rowOff>140017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8BBA3-08CE-3887-2B86-EBBB6C88E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157162</xdr:rowOff>
    </xdr:from>
    <xdr:to>
      <xdr:col>3</xdr:col>
      <xdr:colOff>1104900</xdr:colOff>
      <xdr:row>43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07554-85AB-49FA-986E-A826996E5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114300</xdr:rowOff>
    </xdr:from>
    <xdr:to>
      <xdr:col>3</xdr:col>
      <xdr:colOff>809625</xdr:colOff>
      <xdr:row>61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DC85D0-6C78-4BB0-A055-AD9E9085F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02B9-8056-4D2A-808D-B1F390220B4B}">
  <dimension ref="A1:D26"/>
  <sheetViews>
    <sheetView workbookViewId="0">
      <selection activeCell="E12" sqref="E12"/>
    </sheetView>
  </sheetViews>
  <sheetFormatPr defaultRowHeight="13.5" x14ac:dyDescent="0.3"/>
  <cols>
    <col min="1" max="4" width="21.0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2000</v>
      </c>
      <c r="B2" s="1">
        <v>2757810000</v>
      </c>
      <c r="D2" s="1">
        <v>290162000</v>
      </c>
    </row>
    <row r="3" spans="1:4" x14ac:dyDescent="0.3">
      <c r="A3">
        <v>2001</v>
      </c>
      <c r="B3" s="1">
        <v>2890682000</v>
      </c>
      <c r="D3" s="1">
        <v>247747000</v>
      </c>
    </row>
    <row r="4" spans="1:4" x14ac:dyDescent="0.3">
      <c r="A4">
        <v>2002</v>
      </c>
      <c r="B4" s="1">
        <v>2756147000</v>
      </c>
      <c r="D4" s="1">
        <v>208061000</v>
      </c>
    </row>
    <row r="5" spans="1:4" x14ac:dyDescent="0.3">
      <c r="A5">
        <v>2003</v>
      </c>
      <c r="B5" s="1">
        <v>2453845000</v>
      </c>
      <c r="D5" s="1">
        <v>178329000</v>
      </c>
    </row>
    <row r="6" spans="1:4" x14ac:dyDescent="0.3">
      <c r="A6">
        <v>2004</v>
      </c>
      <c r="B6" s="1">
        <v>3123790000</v>
      </c>
      <c r="D6" s="1">
        <v>112414000</v>
      </c>
    </row>
    <row r="7" spans="1:4" x14ac:dyDescent="0.3">
      <c r="A7">
        <v>2005</v>
      </c>
      <c r="B7" s="1">
        <v>3068342000</v>
      </c>
      <c r="D7" s="1">
        <v>255738000</v>
      </c>
    </row>
    <row r="8" spans="1:4" x14ac:dyDescent="0.3">
      <c r="A8">
        <v>2006</v>
      </c>
      <c r="B8" s="1">
        <v>3196726000</v>
      </c>
      <c r="D8" s="1">
        <v>449326000</v>
      </c>
    </row>
    <row r="9" spans="1:4" x14ac:dyDescent="0.3">
      <c r="A9">
        <v>2007</v>
      </c>
      <c r="B9" s="1">
        <v>2677117000</v>
      </c>
      <c r="D9" s="1">
        <v>573810000</v>
      </c>
    </row>
    <row r="10" spans="1:4" x14ac:dyDescent="0.3">
      <c r="A10">
        <v>2008</v>
      </c>
      <c r="B10" s="1">
        <v>2967007000</v>
      </c>
      <c r="D10" s="1">
        <v>205034000</v>
      </c>
    </row>
    <row r="11" spans="1:4" x14ac:dyDescent="0.3">
      <c r="A11">
        <v>2009</v>
      </c>
      <c r="B11" s="1">
        <v>3360931000</v>
      </c>
      <c r="D11" s="1">
        <v>138198000</v>
      </c>
    </row>
    <row r="12" spans="1:4" x14ac:dyDescent="0.3">
      <c r="A12">
        <v>2010</v>
      </c>
      <c r="B12" s="1">
        <v>3331306000</v>
      </c>
      <c r="D12" s="1">
        <v>150885000</v>
      </c>
    </row>
    <row r="13" spans="1:4" x14ac:dyDescent="0.3">
      <c r="A13">
        <v>2011</v>
      </c>
      <c r="B13" s="1">
        <v>3097179000</v>
      </c>
      <c r="D13" s="1">
        <v>215013000</v>
      </c>
    </row>
    <row r="14" spans="1:4" x14ac:dyDescent="0.3">
      <c r="A14">
        <v>2012</v>
      </c>
      <c r="B14" s="1">
        <v>3042044000</v>
      </c>
      <c r="D14" s="1">
        <v>169370000</v>
      </c>
    </row>
    <row r="15" spans="1:4" x14ac:dyDescent="0.3">
      <c r="A15">
        <v>2013</v>
      </c>
      <c r="B15" s="1">
        <v>3357004000</v>
      </c>
      <c r="D15" s="1">
        <v>140557000</v>
      </c>
    </row>
    <row r="16" spans="1:4" x14ac:dyDescent="0.3">
      <c r="A16">
        <v>2014</v>
      </c>
      <c r="B16" s="1">
        <v>3928070000</v>
      </c>
      <c r="D16" s="1">
        <v>91991000</v>
      </c>
    </row>
    <row r="17" spans="1:4" x14ac:dyDescent="0.3">
      <c r="A17">
        <v>2015</v>
      </c>
      <c r="B17" s="1">
        <v>3926779000</v>
      </c>
      <c r="D17" s="1">
        <v>190610000</v>
      </c>
    </row>
    <row r="18" spans="1:4" x14ac:dyDescent="0.3">
      <c r="A18">
        <v>2016</v>
      </c>
      <c r="B18" s="1">
        <v>4296496000</v>
      </c>
      <c r="C18" s="1">
        <v>57079294</v>
      </c>
      <c r="D18" s="1">
        <v>196729000</v>
      </c>
    </row>
    <row r="19" spans="1:4" x14ac:dyDescent="0.3">
      <c r="A19">
        <v>2017</v>
      </c>
      <c r="B19" s="1">
        <v>4411633000</v>
      </c>
      <c r="C19" s="1">
        <v>57547269</v>
      </c>
      <c r="D19" s="1">
        <v>301595000</v>
      </c>
    </row>
    <row r="20" spans="1:4" x14ac:dyDescent="0.3">
      <c r="A20">
        <v>2018</v>
      </c>
      <c r="B20" s="1">
        <v>4428150000</v>
      </c>
      <c r="C20" s="1">
        <v>62971231</v>
      </c>
      <c r="D20" s="1">
        <v>438105000</v>
      </c>
    </row>
    <row r="21" spans="1:4" x14ac:dyDescent="0.3">
      <c r="A21">
        <v>2019</v>
      </c>
      <c r="B21" s="1">
        <v>3551070000</v>
      </c>
      <c r="C21" s="1">
        <v>62574532</v>
      </c>
      <c r="D21" s="1">
        <v>925052000</v>
      </c>
    </row>
    <row r="22" spans="1:4" x14ac:dyDescent="0.3">
      <c r="A22">
        <v>2020</v>
      </c>
      <c r="B22" s="1">
        <v>4216302000</v>
      </c>
      <c r="C22" s="1">
        <v>66223435</v>
      </c>
      <c r="D22" s="1">
        <v>538541000</v>
      </c>
    </row>
    <row r="23" spans="1:4" x14ac:dyDescent="0.3">
      <c r="A23">
        <v>2021</v>
      </c>
      <c r="B23" s="1">
        <v>4464492000</v>
      </c>
      <c r="C23" s="1">
        <v>64161252</v>
      </c>
      <c r="D23" s="1">
        <v>256979000</v>
      </c>
    </row>
    <row r="24" spans="1:4" x14ac:dyDescent="0.3">
      <c r="A24">
        <v>2022</v>
      </c>
      <c r="B24" s="1">
        <v>4270381000</v>
      </c>
      <c r="C24" s="1">
        <v>65855909</v>
      </c>
      <c r="D24" s="1">
        <v>274394000</v>
      </c>
    </row>
    <row r="25" spans="1:4" x14ac:dyDescent="0.3">
      <c r="A25">
        <v>2023</v>
      </c>
      <c r="B25" s="1">
        <v>4162057000</v>
      </c>
      <c r="C25" s="1">
        <v>67536377</v>
      </c>
      <c r="D25" s="1">
        <v>264184000</v>
      </c>
    </row>
    <row r="26" spans="1:4" x14ac:dyDescent="0.3">
      <c r="A26">
        <v>2024</v>
      </c>
      <c r="B26" s="1">
        <v>4461310000</v>
      </c>
      <c r="D26" s="1">
        <v>342010000</v>
      </c>
    </row>
  </sheetData>
  <autoFilter ref="A1:D1" xr:uid="{162A02B9-8056-4D2A-808D-B1F390220B4B}"/>
  <sortState xmlns:xlrd2="http://schemas.microsoft.com/office/spreadsheetml/2017/richdata2" ref="A18:D26">
    <sortCondition ref="A1:A26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17F1-C430-4F39-BA51-8A211AD27CAB}">
  <dimension ref="A1:D26"/>
  <sheetViews>
    <sheetView tabSelected="1" topLeftCell="A72" zoomScale="145" zoomScaleNormal="145" workbookViewId="0">
      <selection activeCell="C84" sqref="C84"/>
    </sheetView>
  </sheetViews>
  <sheetFormatPr defaultRowHeight="13.5" x14ac:dyDescent="0.3"/>
  <cols>
    <col min="1" max="4" width="25.33203125" customWidth="1"/>
  </cols>
  <sheetData>
    <row r="1" spans="1:4" x14ac:dyDescent="0.3">
      <c r="A1" t="s">
        <v>0</v>
      </c>
      <c r="B1" t="s">
        <v>4</v>
      </c>
      <c r="C1" t="s">
        <v>6</v>
      </c>
      <c r="D1" t="s">
        <v>5</v>
      </c>
    </row>
    <row r="2" spans="1:4" x14ac:dyDescent="0.3">
      <c r="A2">
        <f>raw!A2</f>
        <v>2000</v>
      </c>
      <c r="B2" s="2">
        <f>raw!B2/1000000</f>
        <v>2757.81</v>
      </c>
      <c r="D2" s="2">
        <f>raw!D2/1000000</f>
        <v>290.16199999999998</v>
      </c>
    </row>
    <row r="3" spans="1:4" x14ac:dyDescent="0.3">
      <c r="A3">
        <f>raw!A3</f>
        <v>2001</v>
      </c>
      <c r="B3" s="2">
        <f>raw!B3/1000000</f>
        <v>2890.6819999999998</v>
      </c>
      <c r="D3" s="2">
        <f>raw!D3/1000000</f>
        <v>247.74700000000001</v>
      </c>
    </row>
    <row r="4" spans="1:4" x14ac:dyDescent="0.3">
      <c r="A4">
        <f>raw!A4</f>
        <v>2002</v>
      </c>
      <c r="B4" s="2">
        <f>raw!B4/1000000</f>
        <v>2756.1469999999999</v>
      </c>
      <c r="D4" s="2">
        <f>raw!D4/1000000</f>
        <v>208.06100000000001</v>
      </c>
    </row>
    <row r="5" spans="1:4" x14ac:dyDescent="0.3">
      <c r="A5">
        <f>raw!A5</f>
        <v>2003</v>
      </c>
      <c r="B5" s="2">
        <f>raw!B5/1000000</f>
        <v>2453.8449999999998</v>
      </c>
      <c r="D5" s="2">
        <f>raw!D5/1000000</f>
        <v>178.32900000000001</v>
      </c>
    </row>
    <row r="6" spans="1:4" x14ac:dyDescent="0.3">
      <c r="A6">
        <f>raw!A6</f>
        <v>2004</v>
      </c>
      <c r="B6" s="2">
        <f>raw!B6/1000000</f>
        <v>3123.79</v>
      </c>
      <c r="D6" s="2">
        <f>raw!D6/1000000</f>
        <v>112.414</v>
      </c>
    </row>
    <row r="7" spans="1:4" x14ac:dyDescent="0.3">
      <c r="A7">
        <f>raw!A7</f>
        <v>2005</v>
      </c>
      <c r="B7" s="2">
        <f>raw!B7/1000000</f>
        <v>3068.3420000000001</v>
      </c>
      <c r="D7" s="2">
        <f>raw!D7/1000000</f>
        <v>255.738</v>
      </c>
    </row>
    <row r="8" spans="1:4" x14ac:dyDescent="0.3">
      <c r="A8">
        <f>raw!A8</f>
        <v>2006</v>
      </c>
      <c r="B8" s="2">
        <f>raw!B8/1000000</f>
        <v>3196.7260000000001</v>
      </c>
      <c r="D8" s="2">
        <f>raw!D8/1000000</f>
        <v>449.32600000000002</v>
      </c>
    </row>
    <row r="9" spans="1:4" x14ac:dyDescent="0.3">
      <c r="A9">
        <f>raw!A9</f>
        <v>2007</v>
      </c>
      <c r="B9" s="2">
        <f>raw!B9/1000000</f>
        <v>2677.1170000000002</v>
      </c>
      <c r="D9" s="2">
        <f>raw!D9/1000000</f>
        <v>573.80999999999995</v>
      </c>
    </row>
    <row r="10" spans="1:4" x14ac:dyDescent="0.3">
      <c r="A10">
        <f>raw!A10</f>
        <v>2008</v>
      </c>
      <c r="B10" s="2">
        <f>raw!B10/1000000</f>
        <v>2967.0070000000001</v>
      </c>
      <c r="D10" s="2">
        <f>raw!D10/1000000</f>
        <v>205.03399999999999</v>
      </c>
    </row>
    <row r="11" spans="1:4" x14ac:dyDescent="0.3">
      <c r="A11">
        <f>raw!A11</f>
        <v>2009</v>
      </c>
      <c r="B11" s="2">
        <f>raw!B11/1000000</f>
        <v>3360.931</v>
      </c>
      <c r="D11" s="2">
        <f>raw!D11/1000000</f>
        <v>138.19800000000001</v>
      </c>
    </row>
    <row r="12" spans="1:4" x14ac:dyDescent="0.3">
      <c r="A12">
        <f>raw!A12</f>
        <v>2010</v>
      </c>
      <c r="B12" s="2">
        <f>raw!B12/1000000</f>
        <v>3331.306</v>
      </c>
      <c r="D12" s="2">
        <f>raw!D12/1000000</f>
        <v>150.88499999999999</v>
      </c>
    </row>
    <row r="13" spans="1:4" x14ac:dyDescent="0.3">
      <c r="A13">
        <f>raw!A13</f>
        <v>2011</v>
      </c>
      <c r="B13" s="2">
        <f>raw!B13/1000000</f>
        <v>3097.1790000000001</v>
      </c>
      <c r="D13" s="2">
        <f>raw!D13/1000000</f>
        <v>215.01300000000001</v>
      </c>
    </row>
    <row r="14" spans="1:4" x14ac:dyDescent="0.3">
      <c r="A14">
        <f>raw!A14</f>
        <v>2012</v>
      </c>
      <c r="B14" s="2">
        <f>raw!B14/1000000</f>
        <v>3042.0439999999999</v>
      </c>
      <c r="D14" s="2">
        <f>raw!D14/1000000</f>
        <v>169.37</v>
      </c>
    </row>
    <row r="15" spans="1:4" x14ac:dyDescent="0.3">
      <c r="A15">
        <f>raw!A15</f>
        <v>2013</v>
      </c>
      <c r="B15" s="2">
        <f>raw!B15/1000000</f>
        <v>3357.0039999999999</v>
      </c>
      <c r="D15" s="2">
        <f>raw!D15/1000000</f>
        <v>140.55699999999999</v>
      </c>
    </row>
    <row r="16" spans="1:4" x14ac:dyDescent="0.3">
      <c r="A16">
        <f>raw!A16</f>
        <v>2014</v>
      </c>
      <c r="B16" s="2">
        <f>raw!B16/1000000</f>
        <v>3928.07</v>
      </c>
      <c r="D16" s="2">
        <f>raw!D16/1000000</f>
        <v>91.991</v>
      </c>
    </row>
    <row r="17" spans="1:4" x14ac:dyDescent="0.3">
      <c r="A17">
        <f>raw!A17</f>
        <v>2015</v>
      </c>
      <c r="B17" s="2">
        <f>raw!B17/1000000</f>
        <v>3926.779</v>
      </c>
      <c r="D17" s="2">
        <f>raw!D17/1000000</f>
        <v>190.61</v>
      </c>
    </row>
    <row r="18" spans="1:4" x14ac:dyDescent="0.3">
      <c r="A18">
        <f>raw!A18</f>
        <v>2016</v>
      </c>
      <c r="B18" s="2">
        <f>raw!B18/1000000</f>
        <v>4296.4960000000001</v>
      </c>
      <c r="C18" s="2">
        <f>raw!C18/1000000*36.74</f>
        <v>2097.09326156</v>
      </c>
      <c r="D18" s="2">
        <f>raw!D18/1000000</f>
        <v>196.72900000000001</v>
      </c>
    </row>
    <row r="19" spans="1:4" x14ac:dyDescent="0.3">
      <c r="A19">
        <f>raw!A19</f>
        <v>2017</v>
      </c>
      <c r="B19" s="2">
        <f>raw!B19/1000000</f>
        <v>4411.6329999999998</v>
      </c>
      <c r="C19" s="2">
        <f>raw!C19/1000000*36.74</f>
        <v>2114.2866630600001</v>
      </c>
      <c r="D19" s="2">
        <f>raw!D19/1000000</f>
        <v>301.59500000000003</v>
      </c>
    </row>
    <row r="20" spans="1:4" x14ac:dyDescent="0.3">
      <c r="A20">
        <f>raw!A20</f>
        <v>2018</v>
      </c>
      <c r="B20" s="2">
        <f>raw!B20/1000000</f>
        <v>4428.1499999999996</v>
      </c>
      <c r="C20" s="2">
        <f>raw!C20/1000000*36.74</f>
        <v>2313.5630269400003</v>
      </c>
      <c r="D20" s="2">
        <f>raw!D20/1000000</f>
        <v>438.10500000000002</v>
      </c>
    </row>
    <row r="21" spans="1:4" x14ac:dyDescent="0.3">
      <c r="A21">
        <f>raw!A21</f>
        <v>2019</v>
      </c>
      <c r="B21" s="2">
        <f>raw!B21/1000000</f>
        <v>3551.07</v>
      </c>
      <c r="C21" s="2">
        <f>raw!C21/1000000*36.74</f>
        <v>2298.9883056799999</v>
      </c>
      <c r="D21" s="2">
        <f>raw!D21/1000000</f>
        <v>925.05200000000002</v>
      </c>
    </row>
    <row r="22" spans="1:4" x14ac:dyDescent="0.3">
      <c r="A22">
        <f>raw!A22</f>
        <v>2020</v>
      </c>
      <c r="B22" s="2">
        <f>raw!B22/1000000</f>
        <v>4216.3019999999997</v>
      </c>
      <c r="C22" s="2">
        <f>raw!C22/1000000*36.74</f>
        <v>2433.0490018999999</v>
      </c>
      <c r="D22" s="2">
        <f>raw!D22/1000000</f>
        <v>538.54100000000005</v>
      </c>
    </row>
    <row r="23" spans="1:4" x14ac:dyDescent="0.3">
      <c r="A23">
        <f>raw!A23</f>
        <v>2021</v>
      </c>
      <c r="B23" s="2">
        <f>raw!B23/1000000</f>
        <v>4464.4920000000002</v>
      </c>
      <c r="C23" s="2">
        <f>raw!C23/1000000*36.74</f>
        <v>2357.2843984800002</v>
      </c>
      <c r="D23" s="2">
        <f>raw!D23/1000000</f>
        <v>256.97899999999998</v>
      </c>
    </row>
    <row r="24" spans="1:4" x14ac:dyDescent="0.3">
      <c r="A24">
        <f>raw!A24</f>
        <v>2022</v>
      </c>
      <c r="B24" s="2">
        <f>raw!B24/1000000</f>
        <v>4270.3810000000003</v>
      </c>
      <c r="C24" s="2">
        <f>raw!C24/1000000*36.74</f>
        <v>2419.5460966599999</v>
      </c>
      <c r="D24" s="2">
        <f>raw!D24/1000000</f>
        <v>274.39400000000001</v>
      </c>
    </row>
    <row r="25" spans="1:4" x14ac:dyDescent="0.3">
      <c r="A25">
        <f>raw!A25</f>
        <v>2023</v>
      </c>
      <c r="B25" s="2">
        <f>raw!B25/1000000</f>
        <v>4162.0569999999998</v>
      </c>
      <c r="C25" s="2">
        <f>raw!C25/1000000*36.74</f>
        <v>2481.2864909800001</v>
      </c>
      <c r="D25" s="2">
        <f>raw!D25/1000000</f>
        <v>264.18400000000003</v>
      </c>
    </row>
    <row r="26" spans="1:4" x14ac:dyDescent="0.3">
      <c r="A26">
        <f>raw!A26</f>
        <v>2024</v>
      </c>
      <c r="B26" s="2">
        <f>raw!B26/1000000</f>
        <v>4461.3100000000004</v>
      </c>
      <c r="C26" s="2">
        <f>raw!C26/1000000*36.74</f>
        <v>0</v>
      </c>
      <c r="D26" s="2">
        <f>raw!D26/1000000</f>
        <v>342.01</v>
      </c>
    </row>
  </sheetData>
  <autoFilter ref="A1:D1" xr:uid="{C8BE17F1-C430-4F39-BA51-8A211AD27CAB}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in_million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a5636</dc:creator>
  <cp:lastModifiedBy>Capy Foxy</cp:lastModifiedBy>
  <dcterms:created xsi:type="dcterms:W3CDTF">2024-11-11T04:07:32Z</dcterms:created>
  <dcterms:modified xsi:type="dcterms:W3CDTF">2025-05-20T20:28:57Z</dcterms:modified>
</cp:coreProperties>
</file>