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ервое (супы)" sheetId="1" state="visible" r:id="rId2"/>
    <sheet name="Второе" sheetId="2" state="visible" r:id="rId3"/>
    <sheet name="Соусы и подливы" sheetId="3" state="visible" r:id="rId4"/>
    <sheet name="Гарниры" sheetId="4" state="visible" r:id="rId5"/>
    <sheet name="Напитки" sheetId="5" state="visible" r:id="rId6"/>
    <sheet name="Салаты" sheetId="6" state="visible" r:id="rId7"/>
    <sheet name="Десерты" sheetId="7" state="visible" r:id="rId8"/>
    <sheet name="Завтраки" sheetId="8" state="visible" r:id="rId9"/>
    <sheet name="Закуски" sheetId="9" state="visible" r:id="rId10"/>
    <sheet name="Веганы" sheetId="10" state="visible" r:id="rId11"/>
    <sheet name="Гриль" sheetId="11" state="visible" r:id="rId12"/>
  </sheets>
  <definedNames>
    <definedName function="false" hidden="true" localSheetId="9" name="_xlnm._FilterDatabase" vbProcedure="false">Веганы!$A$1:$F$79</definedName>
    <definedName function="false" hidden="true" localSheetId="1" name="_xlnm._FilterDatabase" vbProcedure="false">Второе!$A$1:$F$141</definedName>
    <definedName function="false" hidden="true" localSheetId="3" name="_xlnm._FilterDatabase" vbProcedure="false">Гарниры!$A$1:$F$115</definedName>
    <definedName function="false" hidden="true" localSheetId="10" name="_xlnm._FilterDatabase" vbProcedure="false">Гриль!$A$1:$F$17</definedName>
    <definedName function="false" hidden="true" localSheetId="7" name="_xlnm._FilterDatabase" vbProcedure="false">Завтраки!$A$1:$F$93</definedName>
    <definedName function="false" hidden="true" localSheetId="8" name="_xlnm._FilterDatabase" vbProcedure="false">Закуски!$A$1:$F$100</definedName>
    <definedName function="false" hidden="true" localSheetId="4" name="_xlnm._FilterDatabase" vbProcedure="false">Напитки!$A$1:$F$25</definedName>
    <definedName function="false" hidden="true" localSheetId="0" name="_xlnm._FilterDatabase" vbProcedure="false">'Первое (супы)'!$A$1:$F$97</definedName>
    <definedName function="false" hidden="true" localSheetId="5" name="_xlnm._FilterDatabase" vbProcedure="false">Салаты!$A$1:$F$73</definedName>
    <definedName function="false" hidden="true" localSheetId="2" name="_xlnm._FilterDatabase" vbProcedure="false">'Соусы и подливы'!$A$1:$F$47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<sst xmlns="http://schemas.openxmlformats.org/spreadsheetml/2006/main" count="1308" uniqueCount="538">
  <si>
    <t xml:space="preserve">Дзень і ежа</t>
  </si>
  <si>
    <t xml:space="preserve">страва</t>
  </si>
  <si>
    <t xml:space="preserve">Прадукт</t>
  </si>
  <si>
    <t xml:space="preserve">Расход на 1 порцыю (г)</t>
  </si>
  <si>
    <t xml:space="preserve">Колькасць порцый</t>
  </si>
  <si>
    <t xml:space="preserve">Агульная колькасць</t>
  </si>
  <si>
    <t xml:space="preserve">Готовая порция (г)</t>
  </si>
  <si>
    <t xml:space="preserve">Дадаткова</t>
  </si>
  <si>
    <t xml:space="preserve">Тэги</t>
  </si>
  <si>
    <t xml:space="preserve">1 шт</t>
  </si>
  <si>
    <t xml:space="preserve">Первое, суп</t>
  </si>
  <si>
    <t xml:space="preserve">гаспачо</t>
  </si>
  <si>
    <t xml:space="preserve">Помидоры</t>
  </si>
  <si>
    <t xml:space="preserve">Перец болгарский</t>
  </si>
  <si>
    <t xml:space="preserve">Огурец</t>
  </si>
  <si>
    <t xml:space="preserve">Чеснок</t>
  </si>
  <si>
    <t xml:space="preserve">Лимон</t>
  </si>
  <si>
    <t xml:space="preserve">Масло подсолнечное</t>
  </si>
  <si>
    <t xml:space="preserve">Перец чили стручковый</t>
  </si>
  <si>
    <t xml:space="preserve">Хлеб тостовый</t>
  </si>
  <si>
    <t xml:space="preserve">Базилик</t>
  </si>
  <si>
    <t xml:space="preserve">Сок томатный</t>
  </si>
  <si>
    <t xml:space="preserve">окрошка на рассоле</t>
  </si>
  <si>
    <t xml:space="preserve">Рассол</t>
  </si>
  <si>
    <t xml:space="preserve">Сметана</t>
  </si>
  <si>
    <t xml:space="preserve">Картофель</t>
  </si>
  <si>
    <t xml:space="preserve">Колбаса варёная говядина</t>
  </si>
  <si>
    <t xml:space="preserve">Укроп</t>
  </si>
  <si>
    <t xml:space="preserve">Яйцо</t>
  </si>
  <si>
    <t xml:space="preserve">солянка</t>
  </si>
  <si>
    <t xml:space="preserve">Колбаса сырокопчёная</t>
  </si>
  <si>
    <t xml:space="preserve">Сосиски</t>
  </si>
  <si>
    <t xml:space="preserve">Куриный остов</t>
  </si>
  <si>
    <t xml:space="preserve">Лук</t>
  </si>
  <si>
    <t xml:space="preserve">Томатная паста</t>
  </si>
  <si>
    <t xml:space="preserve">Оливки</t>
  </si>
  <si>
    <t xml:space="preserve">Огурцы маринованные</t>
  </si>
  <si>
    <t xml:space="preserve">Жидкий дым</t>
  </si>
  <si>
    <t xml:space="preserve">гренки с чесноком</t>
  </si>
  <si>
    <t xml:space="preserve">Хлеб чёрный</t>
  </si>
  <si>
    <t xml:space="preserve">уха осетровая</t>
  </si>
  <si>
    <t xml:space="preserve">рыбный 
крем суп</t>
  </si>
  <si>
    <t xml:space="preserve">Головы или
хребты лосось</t>
  </si>
  <si>
    <t xml:space="preserve">картошка</t>
  </si>
  <si>
    <t xml:space="preserve">лук</t>
  </si>
  <si>
    <t xml:space="preserve">морковь</t>
  </si>
  <si>
    <t xml:space="preserve">сыр пл</t>
  </si>
  <si>
    <t xml:space="preserve">сливки</t>
  </si>
  <si>
    <t xml:space="preserve">бульон куриный</t>
  </si>
  <si>
    <t xml:space="preserve">Вода</t>
  </si>
  <si>
    <t xml:space="preserve">Морковь</t>
  </si>
  <si>
    <t xml:space="preserve">Специи</t>
  </si>
  <si>
    <t xml:space="preserve">Зелень</t>
  </si>
  <si>
    <t xml:space="preserve">бульон куриный с лапшой и яйцом</t>
  </si>
  <si>
    <t xml:space="preserve">Лапша</t>
  </si>
  <si>
    <t xml:space="preserve">Филе куриное</t>
  </si>
  <si>
    <t xml:space="preserve">грибной куриный суп с лапшой</t>
  </si>
  <si>
    <t xml:space="preserve">Шампиньоны</t>
  </si>
  <si>
    <t xml:space="preserve">бульон овощной с лапшой</t>
  </si>
  <si>
    <t xml:space="preserve">Первое, суп, вегетарианское</t>
  </si>
  <si>
    <t xml:space="preserve">борщ</t>
  </si>
  <si>
    <t xml:space="preserve">Бульон</t>
  </si>
  <si>
    <t xml:space="preserve">Свекла отварная</t>
  </si>
  <si>
    <t xml:space="preserve">Капуста белокочанная</t>
  </si>
  <si>
    <t xml:space="preserve">овощной суп (минестроне)</t>
  </si>
  <si>
    <t xml:space="preserve">Макароны-бантики</t>
  </si>
  <si>
    <t xml:space="preserve">Картошка</t>
  </si>
  <si>
    <t xml:space="preserve">Лук-порей</t>
  </si>
  <si>
    <t xml:space="preserve">Сыр твердый</t>
  </si>
  <si>
    <t xml:space="preserve">перловый суп с грибами</t>
  </si>
  <si>
    <t xml:space="preserve">Перловка</t>
  </si>
  <si>
    <t xml:space="preserve">Шампиньоны (или др грибы)</t>
  </si>
  <si>
    <t xml:space="preserve">Приправа грибная</t>
  </si>
  <si>
    <t xml:space="preserve">Перец чёрный горошек</t>
  </si>
  <si>
    <t xml:space="preserve">Лавровый лист</t>
  </si>
  <si>
    <t xml:space="preserve">тыквенный суп</t>
  </si>
  <si>
    <t xml:space="preserve">Тыква</t>
  </si>
  <si>
    <t xml:space="preserve">Сливки</t>
  </si>
  <si>
    <t xml:space="preserve">Вода (бульон)</t>
  </si>
  <si>
    <t xml:space="preserve">холодник</t>
  </si>
  <si>
    <t xml:space="preserve">Свёкла отварная</t>
  </si>
  <si>
    <t xml:space="preserve">Огурцы</t>
  </si>
  <si>
    <t xml:space="preserve">Лук зелёный</t>
  </si>
  <si>
    <t xml:space="preserve">Соль</t>
  </si>
  <si>
    <t xml:space="preserve">Сахар</t>
  </si>
  <si>
    <t xml:space="preserve">Уксус</t>
  </si>
  <si>
    <t xml:space="preserve">Горчица</t>
  </si>
  <si>
    <t xml:space="preserve">Яйца</t>
  </si>
  <si>
    <t xml:space="preserve">холодник на кефире</t>
  </si>
  <si>
    <t xml:space="preserve">Кефир</t>
  </si>
  <si>
    <t xml:space="preserve">грибной суп-пюре</t>
  </si>
  <si>
    <t xml:space="preserve">щи</t>
  </si>
  <si>
    <t xml:space="preserve">Капуста квашеная</t>
  </si>
  <si>
    <t xml:space="preserve">Страва</t>
  </si>
  <si>
    <t xml:space="preserve">Бёдрышки куриные</t>
  </si>
  <si>
    <t xml:space="preserve">Бедро куриное</t>
  </si>
  <si>
    <t xml:space="preserve">1 порция - 2 бедра. 1 куриное бедро с кожей и костями - 100-130-160 грамм. 1 куриное бедро с кожей и костями без костей и кожи (чистого мяса) - 100 грамм. Запечь бедра в духовке-  хватит 1, жарить мясо с бедра кусочками (без костей) - как минимум 3. 1 куриный окорочок с кожей и костями - 300-450 г. 1 куриный окорочок без кожи и костей - 250-350 г. В 1 кг - 2-4 окорочка</t>
  </si>
  <si>
    <t xml:space="preserve">Второе, мясо, курица</t>
  </si>
  <si>
    <t xml:space="preserve">Маринад</t>
  </si>
  <si>
    <t xml:space="preserve">Масло</t>
  </si>
  <si>
    <t xml:space="preserve">Бабка</t>
  </si>
  <si>
    <t xml:space="preserve">Мука</t>
  </si>
  <si>
    <t xml:space="preserve">Грудинка соленая</t>
  </si>
  <si>
    <t xml:space="preserve">Масло сливочное</t>
  </si>
  <si>
    <t xml:space="preserve">Бабка грибная с соевым мясом</t>
  </si>
  <si>
    <t xml:space="preserve">Соевое мясо</t>
  </si>
  <si>
    <t xml:space="preserve">Драники</t>
  </si>
  <si>
    <t xml:space="preserve">В 1 порции 4-5 драника</t>
  </si>
  <si>
    <t xml:space="preserve">Драники, гарнир, вегетарианское</t>
  </si>
  <si>
    <t xml:space="preserve">Драники фаршированные (мясом)</t>
  </si>
  <si>
    <t xml:space="preserve">В 1 порции 2 драника</t>
  </si>
  <si>
    <t xml:space="preserve">Драники, гарнир</t>
  </si>
  <si>
    <t xml:space="preserve">Фарш куриный</t>
  </si>
  <si>
    <t xml:space="preserve">Драники фаршированные грибами</t>
  </si>
  <si>
    <t xml:space="preserve">Драники, гарнир, вегетарианские</t>
  </si>
  <si>
    <t xml:space="preserve">Грибы</t>
  </si>
  <si>
    <t xml:space="preserve">Мачанка мясная</t>
  </si>
  <si>
    <t xml:space="preserve">Колбаса</t>
  </si>
  <si>
    <t xml:space="preserve">Мачанка мясная с грибами</t>
  </si>
  <si>
    <t xml:space="preserve">Мачанка грибная</t>
  </si>
  <si>
    <t xml:space="preserve">Поджарка мясная к драникам</t>
  </si>
  <si>
    <t xml:space="preserve">Мясо свинина</t>
  </si>
  <si>
    <t xml:space="preserve">Мясо - грудинка, курица,</t>
  </si>
  <si>
    <t xml:space="preserve">Колбаски жареные гриль</t>
  </si>
  <si>
    <t xml:space="preserve">Колбаски</t>
  </si>
  <si>
    <t xml:space="preserve">колбаски, гриль</t>
  </si>
  <si>
    <t xml:space="preserve">Кетчуп</t>
  </si>
  <si>
    <t xml:space="preserve">Котлеты куриные</t>
  </si>
  <si>
    <t xml:space="preserve">Перец чёрный</t>
  </si>
  <si>
    <t xml:space="preserve">Приправы</t>
  </si>
  <si>
    <t xml:space="preserve">Молоко</t>
  </si>
  <si>
    <t xml:space="preserve">Батон</t>
  </si>
  <si>
    <t xml:space="preserve">Крахмал</t>
  </si>
  <si>
    <t xml:space="preserve">Котлеты рыбные </t>
  </si>
  <si>
    <t xml:space="preserve">Рыбные заготовки</t>
  </si>
  <si>
    <t xml:space="preserve">Крылья куриные  гриль</t>
  </si>
  <si>
    <t xml:space="preserve">Куриные крылья</t>
  </si>
  <si>
    <t xml:space="preserve">Гриль, курица, крылья</t>
  </si>
  <si>
    <t xml:space="preserve">Куриное филе в сливках</t>
  </si>
  <si>
    <t xml:space="preserve">Завтрак, мясо, курица, яйцо, яичница</t>
  </si>
  <si>
    <t xml:space="preserve">Отбивные куриные с сыром</t>
  </si>
  <si>
    <t xml:space="preserve">Сыр</t>
  </si>
  <si>
    <t xml:space="preserve">Масло посолнечное</t>
  </si>
  <si>
    <t xml:space="preserve">Шницель куриный</t>
  </si>
  <si>
    <t xml:space="preserve">Пряженка (пражанка)</t>
  </si>
  <si>
    <t xml:space="preserve">80 г перловки развариваются в 140 г готовой без пассировки</t>
  </si>
  <si>
    <t xml:space="preserve">Сельдерей</t>
  </si>
  <si>
    <t xml:space="preserve">Грудинка копчёная</t>
  </si>
  <si>
    <t xml:space="preserve">Тмин</t>
  </si>
  <si>
    <t xml:space="preserve">Кориандр</t>
  </si>
  <si>
    <t xml:space="preserve">Рёбрышки свиные гриль</t>
  </si>
  <si>
    <t xml:space="preserve">Рёбра свиные</t>
  </si>
  <si>
    <t xml:space="preserve">Приправа к мясу</t>
  </si>
  <si>
    <t xml:space="preserve">Рулетики с капустой и грибами (кручоники)</t>
  </si>
  <si>
    <t xml:space="preserve">Свинина (лопатка или таз)</t>
  </si>
  <si>
    <t xml:space="preserve">Грибы мороженые</t>
  </si>
  <si>
    <t xml:space="preserve">Скумбрия гриль</t>
  </si>
  <si>
    <t xml:space="preserve">Скумбрия</t>
  </si>
  <si>
    <t xml:space="preserve">1 скубрия (до чистки) - 340 г, после чистки - 260 г, после готвки - 220 г</t>
  </si>
  <si>
    <t xml:space="preserve">Тимьян</t>
  </si>
  <si>
    <t xml:space="preserve">Скумбрия запечёная в духовке</t>
  </si>
  <si>
    <t xml:space="preserve">Шашлык свиной</t>
  </si>
  <si>
    <t xml:space="preserve">Свинина (кресцец или шея)</t>
  </si>
  <si>
    <t xml:space="preserve">Ужаривается в 1,5 раза</t>
  </si>
  <si>
    <t xml:space="preserve">Минералка</t>
  </si>
  <si>
    <t xml:space="preserve">Шашлык куриный</t>
  </si>
  <si>
    <t xml:space="preserve">Майонез</t>
  </si>
  <si>
    <t xml:space="preserve">Апельсин</t>
  </si>
  <si>
    <t xml:space="preserve">Соевый соус</t>
  </si>
  <si>
    <t xml:space="preserve">Имбирь</t>
  </si>
  <si>
    <t xml:space="preserve">Паприка</t>
  </si>
  <si>
    <t xml:space="preserve">Тарелка "деревенская" (Талерка "вясковая")</t>
  </si>
  <si>
    <t xml:space="preserve">Картошка молодая</t>
  </si>
  <si>
    <t xml:space="preserve">Колбаса домашняя</t>
  </si>
  <si>
    <t xml:space="preserve">1,5 шт в порции</t>
  </si>
  <si>
    <t xml:space="preserve">Кабачки</t>
  </si>
  <si>
    <t xml:space="preserve">Куриные кармашки с фетой</t>
  </si>
  <si>
    <t xml:space="preserve">Фета</t>
  </si>
  <si>
    <t xml:space="preserve">Цеппелины с мясной начинкой</t>
  </si>
  <si>
    <t xml:space="preserve">В 1 порции 2 цеппелины = 4 половинки</t>
  </si>
  <si>
    <t xml:space="preserve">Лук (в массу)</t>
  </si>
  <si>
    <t xml:space="preserve">Лук (в фарш)</t>
  </si>
  <si>
    <t xml:space="preserve">Фарш</t>
  </si>
  <si>
    <t xml:space="preserve">Яйцо (в тесто)</t>
  </si>
  <si>
    <t xml:space="preserve">Поджарка к цеппелинам</t>
  </si>
  <si>
    <t xml:space="preserve">Грудинка (варёно-копчёная)</t>
  </si>
  <si>
    <t xml:space="preserve">Цеппелины с грибной начинкой</t>
  </si>
  <si>
    <t xml:space="preserve">Паста карбонара</t>
  </si>
  <si>
    <t xml:space="preserve">Бигос</t>
  </si>
  <si>
    <t xml:space="preserve">Капуста бк    </t>
  </si>
  <si>
    <t xml:space="preserve">колбаса дом</t>
  </si>
  <si>
    <t xml:space="preserve">капуста кваш</t>
  </si>
  <si>
    <t xml:space="preserve">лук репч</t>
  </si>
  <si>
    <t xml:space="preserve">грудинка кв</t>
  </si>
  <si>
    <t xml:space="preserve"> бульоны</t>
  </si>
  <si>
    <t xml:space="preserve">вино кр сух</t>
  </si>
  <si>
    <t xml:space="preserve">грибы суш</t>
  </si>
  <si>
    <t xml:space="preserve">перец молотый</t>
  </si>
  <si>
    <t xml:space="preserve">соль</t>
  </si>
  <si>
    <t xml:space="preserve">лавровый лист </t>
  </si>
  <si>
    <t xml:space="preserve">смятана</t>
  </si>
  <si>
    <t xml:space="preserve">Медальёны 
са свініны</t>
  </si>
  <si>
    <t xml:space="preserve">свинина филе</t>
  </si>
  <si>
    <t xml:space="preserve">орегано</t>
  </si>
  <si>
    <t xml:space="preserve">чеснок</t>
  </si>
  <si>
    <t xml:space="preserve">перец</t>
  </si>
  <si>
    <t xml:space="preserve">Нагетсы</t>
  </si>
  <si>
    <t xml:space="preserve">Филе кур</t>
  </si>
  <si>
    <t xml:space="preserve">мука</t>
  </si>
  <si>
    <t xml:space="preserve">сухари пан</t>
  </si>
  <si>
    <t xml:space="preserve">специи</t>
  </si>
  <si>
    <t xml:space="preserve">Жульен</t>
  </si>
  <si>
    <t xml:space="preserve">Филе куриное </t>
  </si>
  <si>
    <t xml:space="preserve">шампиньоны</t>
  </si>
  <si>
    <t xml:space="preserve">Лук репчатый</t>
  </si>
  <si>
    <t xml:space="preserve">огурцы</t>
  </si>
  <si>
    <t xml:space="preserve">салат</t>
  </si>
  <si>
    <t xml:space="preserve">Соус к рыбным котлетам</t>
  </si>
  <si>
    <t xml:space="preserve">Сливки 20%</t>
  </si>
  <si>
    <t xml:space="preserve">Горчица французская</t>
  </si>
  <si>
    <t xml:space="preserve">Петрушка</t>
  </si>
  <si>
    <t xml:space="preserve">Огурец маринованный</t>
  </si>
  <si>
    <t xml:space="preserve">Соус сливочно-грибной (к рёбрам)</t>
  </si>
  <si>
    <t xml:space="preserve">Соус к колбаскам жареным гриль</t>
  </si>
  <si>
    <t xml:space="preserve">Сливочное масло</t>
  </si>
  <si>
    <t xml:space="preserve">Соус 1</t>
  </si>
  <si>
    <t xml:space="preserve">Соус 2</t>
  </si>
  <si>
    <t xml:space="preserve">Соус 3</t>
  </si>
  <si>
    <t xml:space="preserve">Огурец свежий</t>
  </si>
  <si>
    <t xml:space="preserve">Соусы к блинам</t>
  </si>
  <si>
    <t xml:space="preserve">Варенье или сметана</t>
  </si>
  <si>
    <t xml:space="preserve"> </t>
  </si>
  <si>
    <t xml:space="preserve">Соус к блинам творожно-сливочный</t>
  </si>
  <si>
    <t xml:space="preserve">Творог</t>
  </si>
  <si>
    <t xml:space="preserve">Варенье</t>
  </si>
  <si>
    <t xml:space="preserve">Соус сливочно-лимонный (к рыбе и рису)</t>
  </si>
  <si>
    <t xml:space="preserve">Гречка</t>
  </si>
  <si>
    <t xml:space="preserve">Кабачки ??? (В)</t>
  </si>
  <si>
    <t xml:space="preserve">Кабачки гриль</t>
  </si>
  <si>
    <t xml:space="preserve">Кабачки жареные с фетой</t>
  </si>
  <si>
    <t xml:space="preserve">Ужаривается на 20%</t>
  </si>
  <si>
    <t xml:space="preserve">Картофельные дольки</t>
  </si>
  <si>
    <t xml:space="preserve">Картофель, вегетарианское, гарнир</t>
  </si>
  <si>
    <t xml:space="preserve">Специи (розмарин, соль, перец чёрный)</t>
  </si>
  <si>
    <t xml:space="preserve">Картошка вареная, картофель отварной</t>
  </si>
  <si>
    <t xml:space="preserve">Картофельное пюре</t>
  </si>
  <si>
    <t xml:space="preserve">Второе, картофель, вегетарианское</t>
  </si>
  <si>
    <t xml:space="preserve">Котлеты морковные (В)</t>
  </si>
  <si>
    <t xml:space="preserve">Манная крупа</t>
  </si>
  <si>
    <t xml:space="preserve">Лаваш гриль с сыром моцареллой и помидором</t>
  </si>
  <si>
    <t xml:space="preserve">Лаваш</t>
  </si>
  <si>
    <t xml:space="preserve">1/3 листа</t>
  </si>
  <si>
    <t xml:space="preserve">Гриль, вегетарианское, сыр, моцарелла, закуска</t>
  </si>
  <si>
    <t xml:space="preserve">Моцарелла</t>
  </si>
  <si>
    <t xml:space="preserve">Помидор</t>
  </si>
  <si>
    <t xml:space="preserve">Лаваш гриль с сыром сулугуни</t>
  </si>
  <si>
    <t xml:space="preserve">Сыр сулугуни</t>
  </si>
  <si>
    <t xml:space="preserve">Лаваш гриль с сыром сулугуни, помидором и песто</t>
  </si>
  <si>
    <t xml:space="preserve">Овощи (В)</t>
  </si>
  <si>
    <t xml:space="preserve">Кукуруза консервированная</t>
  </si>
  <si>
    <t xml:space="preserve">Овощи-гриль</t>
  </si>
  <si>
    <t xml:space="preserve">Кабачок/цукини</t>
  </si>
  <si>
    <t xml:space="preserve">Вегетарианское, гарнир, гриль</t>
  </si>
  <si>
    <t xml:space="preserve">Лук красный</t>
  </si>
  <si>
    <t xml:space="preserve">Рис отварной</t>
  </si>
  <si>
    <t xml:space="preserve">Рис</t>
  </si>
  <si>
    <t xml:space="preserve">Рис цветной с овощами</t>
  </si>
  <si>
    <t xml:space="preserve">Маслины</t>
  </si>
  <si>
    <t xml:space="preserve">Помидоры с фетой</t>
  </si>
  <si>
    <t xml:space="preserve">Второе, овощи, помидор, фета, вегетарианское</t>
  </si>
  <si>
    <t xml:space="preserve">Рагу овощное с фасолью</t>
  </si>
  <si>
    <t xml:space="preserve">Фасоль красная</t>
  </si>
  <si>
    <t xml:space="preserve">Гарнир, овощи, фасоль, кабачок, перец болгарский</t>
  </si>
  <si>
    <t xml:space="preserve">Кабачок</t>
  </si>
  <si>
    <t xml:space="preserve">Фасоль стручковая</t>
  </si>
  <si>
    <t xml:space="preserve">Бобовые, вегетарианское, гарнир</t>
  </si>
  <si>
    <t xml:space="preserve">Чечевица с пассировкой, каша чечевичная</t>
  </si>
  <si>
    <t xml:space="preserve">Чечевица</t>
  </si>
  <si>
    <t xml:space="preserve">Шампиньоны маринованые</t>
  </si>
  <si>
    <t xml:space="preserve">Шампиньон</t>
  </si>
  <si>
    <t xml:space="preserve">Второе, закуска, грибы, шампиньоны, вегетарианское</t>
  </si>
  <si>
    <t xml:space="preserve">Шампиньоны жареные</t>
  </si>
  <si>
    <t xml:space="preserve">Второе, грибы, шампиньоны, вегетарианское</t>
  </si>
  <si>
    <t xml:space="preserve">Шампиньоны гриль</t>
  </si>
  <si>
    <t xml:space="preserve">Шашлык вегетарианский из тофу</t>
  </si>
  <si>
    <t xml:space="preserve">Сейтан (соевое мясо)</t>
  </si>
  <si>
    <t xml:space="preserve">Кабачки с
 чесноком и
 помидором</t>
  </si>
  <si>
    <t xml:space="preserve">помидоры</t>
  </si>
  <si>
    <t xml:space="preserve">Цветная капуста
в сливках</t>
  </si>
  <si>
    <t xml:space="preserve">цв. капуста</t>
  </si>
  <si>
    <t xml:space="preserve">сливки </t>
  </si>
  <si>
    <t xml:space="preserve">универсалка</t>
  </si>
  <si>
    <t xml:space="preserve">Сок берёзовый</t>
  </si>
  <si>
    <t xml:space="preserve">Березовый сок</t>
  </si>
  <si>
    <t xml:space="preserve">Компот из сухофруктов</t>
  </si>
  <si>
    <t xml:space="preserve">Сухофрукты смесь</t>
  </si>
  <si>
    <t xml:space="preserve">Компот, напитки, сухофрукты, фрукты</t>
  </si>
  <si>
    <t xml:space="preserve">Компот из яблок и апельсина</t>
  </si>
  <si>
    <t xml:space="preserve">Яблоко</t>
  </si>
  <si>
    <t xml:space="preserve">Компот, напитки, фрукты, яблоко, апельсин</t>
  </si>
  <si>
    <t xml:space="preserve">Лимонная кислота</t>
  </si>
  <si>
    <t xml:space="preserve">Корица молотая</t>
  </si>
  <si>
    <t xml:space="preserve">Компот яблочно-мятный</t>
  </si>
  <si>
    <t xml:space="preserve">Яблоки сушеные</t>
  </si>
  <si>
    <t xml:space="preserve">Мята сушёная</t>
  </si>
  <si>
    <t xml:space="preserve">Морс клюквенный</t>
  </si>
  <si>
    <t xml:space="preserve">Клюква</t>
  </si>
  <si>
    <t xml:space="preserve">Морс клюквенно-брусничный</t>
  </si>
  <si>
    <t xml:space="preserve">Брусника</t>
  </si>
  <si>
    <t xml:space="preserve">Лимонад с мятой</t>
  </si>
  <si>
    <t xml:space="preserve">Вода на сироп</t>
  </si>
  <si>
    <t xml:space="preserve">Мята</t>
  </si>
  <si>
    <t xml:space="preserve">Вода газированная</t>
  </si>
  <si>
    <t xml:space="preserve">Лимонад имбирный с мятой</t>
  </si>
  <si>
    <t xml:space="preserve">Лимонад клубничный с мятой</t>
  </si>
  <si>
    <t xml:space="preserve">Клубника</t>
  </si>
  <si>
    <t xml:space="preserve">Квас</t>
  </si>
  <si>
    <t xml:space="preserve">Глинтвейн</t>
  </si>
  <si>
    <t xml:space="preserve">Вино красное</t>
  </si>
  <si>
    <t xml:space="preserve">Корица</t>
  </si>
  <si>
    <t xml:space="preserve">Гвоздика</t>
  </si>
  <si>
    <t xml:space="preserve">Мускатный орех</t>
  </si>
  <si>
    <t xml:space="preserve">Анис</t>
  </si>
  <si>
    <t xml:space="preserve">Имбирь корень</t>
  </si>
  <si>
    <t xml:space="preserve">Оранджад</t>
  </si>
  <si>
    <t xml:space="preserve">Салат греческий</t>
  </si>
  <si>
    <t xml:space="preserve">Салат айсберг</t>
  </si>
  <si>
    <t xml:space="preserve">Всё расчитать на 150 г</t>
  </si>
  <si>
    <t xml:space="preserve">Салат, вегетарианское</t>
  </si>
  <si>
    <t xml:space="preserve">Маслины без косточки</t>
  </si>
  <si>
    <t xml:space="preserve">Сыр фета</t>
  </si>
  <si>
    <t xml:space="preserve">Салат из капусты и моркови</t>
  </si>
  <si>
    <t xml:space="preserve">Салат, овощи, морковь, капуста</t>
  </si>
  <si>
    <t xml:space="preserve">Капуста красная</t>
  </si>
  <si>
    <t xml:space="preserve">Салат с капустой и огурцом</t>
  </si>
  <si>
    <t xml:space="preserve">Салат из квашеной капусты с грибами</t>
  </si>
  <si>
    <t xml:space="preserve">Салат, капуста квашеная, грибы, вегетарианское</t>
  </si>
  <si>
    <t xml:space="preserve">Грибы маринованые/солёные</t>
  </si>
  <si>
    <t xml:space="preserve">Картофель отварной</t>
  </si>
  <si>
    <t xml:space="preserve">Салат из пекинской капусты</t>
  </si>
  <si>
    <t xml:space="preserve">Пекинская капуста</t>
  </si>
  <si>
    <t xml:space="preserve">Салат из пекинской капусты с огурцом</t>
  </si>
  <si>
    <t xml:space="preserve">Салат овощной 1</t>
  </si>
  <si>
    <t xml:space="preserve">Салат листовой</t>
  </si>
  <si>
    <t xml:space="preserve">Салат овощной 2</t>
  </si>
  <si>
    <t xml:space="preserve">Редиска</t>
  </si>
  <si>
    <t xml:space="preserve">Салат овощной 5</t>
  </si>
  <si>
    <t xml:space="preserve">Салат с помидорами</t>
  </si>
  <si>
    <t xml:space="preserve">Квашеная капуста с клюквой</t>
  </si>
  <si>
    <t xml:space="preserve">Салат, капуста квашеная, вегетарианское</t>
  </si>
  <si>
    <t xml:space="preserve">Салат с помидорами и огурцами</t>
  </si>
  <si>
    <t xml:space="preserve">Масло раст</t>
  </si>
  <si>
    <t xml:space="preserve">Салат оливье</t>
  </si>
  <si>
    <t xml:space="preserve">Колбаса вареная</t>
  </si>
  <si>
    <t xml:space="preserve">Горошек консервированный</t>
  </si>
  <si>
    <t xml:space="preserve">Салат с курицей и черносливом</t>
  </si>
  <si>
    <t xml:space="preserve">Шуба</t>
  </si>
  <si>
    <t xml:space="preserve">Цезарь с курицей</t>
  </si>
  <si>
    <t xml:space="preserve">Горчица французкая</t>
  </si>
  <si>
    <t xml:space="preserve">Пармезан</t>
  </si>
  <si>
    <t xml:space="preserve">Сухарики</t>
  </si>
  <si>
    <t xml:space="preserve">Яйца куриные или перепелиные</t>
  </si>
  <si>
    <t xml:space="preserve">Помидоры черри</t>
  </si>
  <si>
    <t xml:space="preserve">Салат с языком</t>
  </si>
  <si>
    <t xml:space="preserve">Язык говяжий</t>
  </si>
  <si>
    <t xml:space="preserve">Яйца кур</t>
  </si>
  <si>
    <t xml:space="preserve">Венигрет</t>
  </si>
  <si>
    <t xml:space="preserve">свекла отв</t>
  </si>
  <si>
    <t xml:space="preserve">картофель</t>
  </si>
  <si>
    <t xml:space="preserve">горошек конс</t>
  </si>
  <si>
    <t xml:space="preserve">огурцы сол</t>
  </si>
  <si>
    <t xml:space="preserve">масло нераф</t>
  </si>
  <si>
    <t xml:space="preserve">Тварожны 
дэсерт</t>
  </si>
  <si>
    <t xml:space="preserve">яблык</t>
  </si>
  <si>
    <t xml:space="preserve">груша</t>
  </si>
  <si>
    <t xml:space="preserve">облепиха</t>
  </si>
  <si>
    <t xml:space="preserve">творог</t>
  </si>
  <si>
    <t xml:space="preserve">сахар</t>
  </si>
  <si>
    <t xml:space="preserve">корица</t>
  </si>
  <si>
    <t xml:space="preserve">гвоздика</t>
  </si>
  <si>
    <t xml:space="preserve">Боханка</t>
  </si>
  <si>
    <t xml:space="preserve">изюм</t>
  </si>
  <si>
    <t xml:space="preserve">орехи</t>
  </si>
  <si>
    <t xml:space="preserve">вода</t>
  </si>
  <si>
    <t xml:space="preserve">мед </t>
  </si>
  <si>
    <t xml:space="preserve">смасло рас </t>
  </si>
  <si>
    <t xml:space="preserve">какао </t>
  </si>
  <si>
    <t xml:space="preserve">кофе</t>
  </si>
  <si>
    <t xml:space="preserve">кориандр</t>
  </si>
  <si>
    <t xml:space="preserve">корица </t>
  </si>
  <si>
    <t xml:space="preserve">сода </t>
  </si>
  <si>
    <t xml:space="preserve">джэм смор</t>
  </si>
  <si>
    <t xml:space="preserve">слив масло </t>
  </si>
  <si>
    <t xml:space="preserve">сметана </t>
  </si>
  <si>
    <t xml:space="preserve">Блины тонкие</t>
  </si>
  <si>
    <t xml:space="preserve">На 1 порцию - 3 блина. 1 блин = 80 г</t>
  </si>
  <si>
    <t xml:space="preserve">Грибная начинка для блинов</t>
  </si>
  <si>
    <t xml:space="preserve">В 1 порции - 2 фаршированных блина (250 г блинов + 50 г сметаны)</t>
  </si>
  <si>
    <t xml:space="preserve">Каша овсяная</t>
  </si>
  <si>
    <t xml:space="preserve">Овсянка</t>
  </si>
  <si>
    <t xml:space="preserve">Цукаты</t>
  </si>
  <si>
    <t xml:space="preserve">Сухофрукты</t>
  </si>
  <si>
    <t xml:space="preserve">Бананы</t>
  </si>
  <si>
    <t xml:space="preserve">Шоколад</t>
  </si>
  <si>
    <t xml:space="preserve">Сырники</t>
  </si>
  <si>
    <t xml:space="preserve">240 г + 50 г сметаны</t>
  </si>
  <si>
    <t xml:space="preserve">Ванилин</t>
  </si>
  <si>
    <t xml:space="preserve">Разрыхлитель</t>
  </si>
  <si>
    <t xml:space="preserve">Изюм</t>
  </si>
  <si>
    <t xml:space="preserve">Джем</t>
  </si>
  <si>
    <t xml:space="preserve">Фрукты в сахаре?</t>
  </si>
  <si>
    <t xml:space="preserve">Сырники с изюмом</t>
  </si>
  <si>
    <t xml:space="preserve">В 1 порции 3 сырника</t>
  </si>
  <si>
    <t xml:space="preserve">Завтрак, творожное</t>
  </si>
  <si>
    <t xml:space="preserve">Мука в тесто</t>
  </si>
  <si>
    <t xml:space="preserve">Мука для панировки</t>
  </si>
  <si>
    <t xml:space="preserve">Масло растительное</t>
  </si>
  <si>
    <t xml:space="preserve">Фрукты томленые, припущенные (Соус к сырникам)</t>
  </si>
  <si>
    <t xml:space="preserve">Яблоки</t>
  </si>
  <si>
    <t xml:space="preserve">Апельсины</t>
  </si>
  <si>
    <t xml:space="preserve">Груши</t>
  </si>
  <si>
    <t xml:space="preserve">Персики</t>
  </si>
  <si>
    <t xml:space="preserve">Омлет</t>
  </si>
  <si>
    <t xml:space="preserve">Овощное рагу с фасолью</t>
  </si>
  <si>
    <t xml:space="preserve">Яишница с колбасками и тостом</t>
  </si>
  <si>
    <t xml:space="preserve">Колбаски охотничьи</t>
  </si>
  <si>
    <t xml:space="preserve">Ужариваются на 10% (на 100 г готовых брать 110 г сырых)</t>
  </si>
  <si>
    <t xml:space="preserve">Колбаски, гриль</t>
  </si>
  <si>
    <t xml:space="preserve">Хлеб тостовый батон</t>
  </si>
  <si>
    <t xml:space="preserve">20 кусочков в 1 упаковке, 2 кусочка (1 порция) = 50 г</t>
  </si>
  <si>
    <t xml:space="preserve">Завтрак, гренки, хлеб, батон</t>
  </si>
  <si>
    <t xml:space="preserve">помидор</t>
  </si>
  <si>
    <t xml:space="preserve">Ветчина сыр для блинов</t>
  </si>
  <si>
    <t xml:space="preserve">ветчина</t>
  </si>
  <si>
    <t xml:space="preserve">сыр</t>
  </si>
  <si>
    <t xml:space="preserve">укроп</t>
  </si>
  <si>
    <t xml:space="preserve">Бутерброды с селёдкой на чёрном хлебе</t>
  </si>
  <si>
    <t xml:space="preserve">Селёдка слабосолёная</t>
  </si>
  <si>
    <t xml:space="preserve">https://home-restaurant.ru/zakuski/buterbrody-na-chernom-hlebe-s-seledkoj/</t>
  </si>
  <si>
    <t xml:space="preserve">Хлеб чёрный бородинский</t>
  </si>
  <si>
    <t xml:space="preserve">25 г (1 кусок-квадратик  толщиной 1см)</t>
  </si>
  <si>
    <t xml:space="preserve">Бутерброды со шпиком</t>
  </si>
  <si>
    <t xml:space="preserve">Шпик</t>
  </si>
  <si>
    <t xml:space="preserve">Огурцы солёные</t>
  </si>
  <si>
    <t xml:space="preserve">Бутерброды с творогом, перцем и зеленью</t>
  </si>
  <si>
    <t xml:space="preserve">Из 1 перца в 200 г выход 120 г</t>
  </si>
  <si>
    <t xml:space="preserve">Батон тостовый</t>
  </si>
  <si>
    <t xml:space="preserve">1 ломтик = 22 г</t>
  </si>
  <si>
    <t xml:space="preserve">Бутерброды с творогом, помидором и зеленью</t>
  </si>
  <si>
    <t xml:space="preserve">Тарталетки с яйцом и грибами</t>
  </si>
  <si>
    <t xml:space="preserve">Тарталетка</t>
  </si>
  <si>
    <t xml:space="preserve">В 1 тарталетку 70 г смеси</t>
  </si>
  <si>
    <t xml:space="preserve">Ужариваются в 2 раза</t>
  </si>
  <si>
    <t xml:space="preserve">1 яйцо = 50 г</t>
  </si>
  <si>
    <t xml:space="preserve">Тарталетки с курицей и яйцом</t>
  </si>
  <si>
    <t xml:space="preserve">https://menunedeli.ru/recipe/salat-s-kuricej-i-yaichnymi-blinchikami/</t>
  </si>
  <si>
    <t xml:space="preserve">Куриное филе</t>
  </si>
  <si>
    <t xml:space="preserve">Тарталетки с овощным соте</t>
  </si>
  <si>
    <t xml:space="preserve">Перец красный</t>
  </si>
  <si>
    <t xml:space="preserve">Сыр тофу</t>
  </si>
  <si>
    <t xml:space="preserve">Цукини</t>
  </si>
  <si>
    <t xml:space="preserve">Тарталетки с печеными овощами</t>
  </si>
  <si>
    <t xml:space="preserve">Закусь</t>
  </si>
  <si>
    <t xml:space="preserve">Огурцы малосольные</t>
  </si>
  <si>
    <t xml:space="preserve">Огурец солёный</t>
  </si>
  <si>
    <t xml:space="preserve">Закуска</t>
  </si>
  <si>
    <t xml:space="preserve">Соленья</t>
  </si>
  <si>
    <t xml:space="preserve">Помидоры консервированные</t>
  </si>
  <si>
    <t xml:space="preserve">Морковь пряная</t>
  </si>
  <si>
    <t xml:space="preserve">Шампиньоны сол</t>
  </si>
  <si>
    <t xml:space="preserve">Нарезка мясная</t>
  </si>
  <si>
    <t xml:space="preserve">Ветчина</t>
  </si>
  <si>
    <t xml:space="preserve">Сало</t>
  </si>
  <si>
    <t xml:space="preserve">Нарезка овощная 1</t>
  </si>
  <si>
    <t xml:space="preserve">Нарезка овощная 2</t>
  </si>
  <si>
    <t xml:space="preserve">Хлеб</t>
  </si>
  <si>
    <t xml:space="preserve">20-25гр (1/2 хлебного куска толщиной 1см)</t>
  </si>
  <si>
    <t xml:space="preserve">Рулетики
 из кабачков</t>
  </si>
  <si>
    <t xml:space="preserve">Помидоры, фаршированные грибами и сыром</t>
  </si>
  <si>
    <t xml:space="preserve">https://menunedeli.ru/recipe/pomidory-farshirovannye-gribami/</t>
  </si>
  <si>
    <t xml:space="preserve">Рулетики из баклажанов с сыром и помидорами</t>
  </si>
  <si>
    <t xml:space="preserve">https://menunedeli.ru/recipe/zakuska-iz-baklazhanov-s-syrom-i-pomidorami/</t>
  </si>
  <si>
    <t xml:space="preserve">Рулетики с беконом и цуккини</t>
  </si>
  <si>
    <t xml:space="preserve">https://menunedeli.ru/recipe/ruletiki-s-bekonom-i-cukkini/</t>
  </si>
  <si>
    <t xml:space="preserve">Паштет из куриной печени</t>
  </si>
  <si>
    <t xml:space="preserve">https://menunedeli.ru/2011/08/pashtet-iz-kurinoj-pecheni-recept-s-poshagovymi-foto/</t>
  </si>
  <si>
    <t xml:space="preserve">Печеночный паштет с грибами</t>
  </si>
  <si>
    <t xml:space="preserve">https://menunedeli.ru/2013/09/pechenochnyj-pashtet-s-gribami/</t>
  </si>
  <si>
    <t xml:space="preserve">Рулетики с ветчиной и сыром</t>
  </si>
  <si>
    <t xml:space="preserve">https://1000.menu/cooking/12966-vetchinnye-ruletiki-s-sirom</t>
  </si>
  <si>
    <t xml:space="preserve">Рулетики с ветчиной и грибами</t>
  </si>
  <si>
    <t xml:space="preserve">Тарелка фруктовая </t>
  </si>
  <si>
    <t xml:space="preserve">Виноград</t>
  </si>
  <si>
    <t xml:space="preserve">Мандарины</t>
  </si>
  <si>
    <t xml:space="preserve">Куриные рулетики в беконе</t>
  </si>
  <si>
    <t xml:space="preserve">https://1000.menu/cooking/25533-kurinye-ruletiki-v-bekone</t>
  </si>
  <si>
    <t xml:space="preserve">Канапе с селедкой и черным хлебом на шпажках</t>
  </si>
  <si>
    <t xml:space="preserve">https://1000.menu/cooking/6879-kanape-s-seledkoi-i-chernym-xlebom-na-shpajkax</t>
  </si>
  <si>
    <t xml:space="preserve">Намазка на хлеб из селедки</t>
  </si>
  <si>
    <t xml:space="preserve">https://1000.menu/cooking/44740-namazka-na-xleb-iz-seledki</t>
  </si>
  <si>
    <t xml:space="preserve">Бутерброды с рикоттой, поляндвицей помидором и зеленью</t>
  </si>
  <si>
    <t xml:space="preserve">Рикотта</t>
  </si>
  <si>
    <t xml:space="preserve">Поляндвица</t>
  </si>
  <si>
    <t xml:space="preserve">Блины с семгой</t>
  </si>
  <si>
    <t xml:space="preserve">Сыр сливочный</t>
  </si>
  <si>
    <t xml:space="preserve">Сёмга слабосолёная</t>
  </si>
  <si>
    <t xml:space="preserve">Брускетта со сливочным сыром
Поляндвицей и рукколой </t>
  </si>
  <si>
    <t xml:space="preserve">Хлеб чёрный </t>
  </si>
  <si>
    <t xml:space="preserve">ссна один ломтик</t>
  </si>
  <si>
    <t xml:space="preserve">Руккола</t>
  </si>
  <si>
    <t xml:space="preserve">Сыр мягкий</t>
  </si>
  <si>
    <t xml:space="preserve">Канапе с перепелиным яйцом</t>
  </si>
  <si>
    <t xml:space="preserve">перепелиные яйца </t>
  </si>
  <si>
    <t xml:space="preserve">помидоры черри</t>
  </si>
  <si>
    <t xml:space="preserve">сыр фета</t>
  </si>
  <si>
    <t xml:space="preserve">хлеб</t>
  </si>
  <si>
    <t xml:space="preserve">Канапе с фетой и сухариками</t>
  </si>
  <si>
    <t xml:space="preserve">болгарский перец</t>
  </si>
  <si>
    <t xml:space="preserve">хлеб сухарік</t>
  </si>
  <si>
    <t xml:space="preserve">Канапе с оливками и лимонами</t>
  </si>
  <si>
    <t xml:space="preserve">лимон</t>
  </si>
  <si>
    <t xml:space="preserve">оливки</t>
  </si>
  <si>
    <t xml:space="preserve">Канапе с ветчиной и огурцом</t>
  </si>
  <si>
    <t xml:space="preserve"> огурец</t>
  </si>
  <si>
    <t xml:space="preserve">Кунжут</t>
  </si>
  <si>
    <t xml:space="preserve">Плавленый сыр</t>
  </si>
  <si>
    <t xml:space="preserve">Сыр адыгейский в духовке</t>
  </si>
  <si>
    <t xml:space="preserve">Сыр адыгейский микробный</t>
  </si>
  <si>
    <t xml:space="preserve">Сыр солить не нужно, ведь этот вид сыра и так соленый, но, если вы любите более яркие вкусы, тогда можете слегка присолить и поперчить сыр.</t>
  </si>
  <si>
    <t xml:space="preserve">Масло оливковое</t>
  </si>
  <si>
    <t xml:space="preserve">https://menunedeli.ru/recipe/adygejskij-syr-zapechennyj-v-duxovke/</t>
  </si>
  <si>
    <t xml:space="preserve">В качестве специй можно использовать сушеный базилик, орегано, сушеный чеснок, хмели-сунели, итальянские травы и т.д.</t>
  </si>
  <si>
    <t xml:space="preserve">В пачке 300 г = 3 листа</t>
  </si>
  <si>
    <t xml:space="preserve">1/3 листа. В пачке 300 г = 3 листа</t>
  </si>
  <si>
    <t xml:space="preserve">Кармашки из
свинины с фетой</t>
  </si>
  <si>
    <t xml:space="preserve">перец болг</t>
  </si>
  <si>
    <t xml:space="preserve">шампиноьны</t>
  </si>
  <si>
    <t xml:space="preserve">Стейк из осетра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</si>
</sst>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.0"/>
    <numFmt numFmtId="168" formatCode="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30303"/>
      <name val="Roboto"/>
      <family val="0"/>
      <charset val="1"/>
    </font>
    <font>
      <u val="single"/>
      <sz val="11"/>
      <color rgb="FF000000"/>
      <name val="Calibri"/>
      <family val="0"/>
      <charset val="1"/>
    </font>
    <font>
      <sz val="11"/>
      <color rgb="FF3F3F3F"/>
      <name val="Arial"/>
      <family val="0"/>
      <charset val="1"/>
    </font>
    <font>
      <sz val="11"/>
      <color rgb="FFFFFFFF"/>
      <name val="Calibri"/>
      <family val="0"/>
      <charset val="1"/>
    </font>
    <font>
      <sz val="11"/>
      <color rgb="FF333333"/>
      <name val="&quot;Droid Sans&quot;"/>
      <family val="0"/>
      <charset val="1"/>
    </font>
    <font>
      <sz val="14"/>
      <color rgb="FF000000"/>
      <name val="Commissioner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9F9F9"/>
        <bgColor rgb="FFFFFFFF"/>
      </patternFill>
    </fill>
    <fill>
      <patternFill patternType="solid">
        <fgColor rgb="FFFFFFFF"/>
        <bgColor rgb="FFF9F9F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>
          <bgColor rgb="FF0000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30303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menunedeli.ru/recipe/adygejskij-syr-zapechennyj-v-duxovke/" TargetMode="External"/><Relationship Id="rId2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home-restaurant.ru/zakuski/buterbrody-na-chernom-hlebe-s-seledkoj/" TargetMode="External"/><Relationship Id="rId2" Type="http://schemas.openxmlformats.org/officeDocument/2006/relationships/hyperlink" Target="https://menunedeli.ru/recipe/salat-s-kuricej-i-yaichnymi-blinchikami/" TargetMode="External"/><Relationship Id="rId3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7" activeCellId="0" sqref="B47:F17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26.57"/>
    <col collapsed="false" customWidth="true" hidden="false" outlineLevel="0" max="3" min="3" style="0" width="16"/>
    <col collapsed="false" customWidth="true" hidden="false" outlineLevel="0" max="4" min="4" style="0" width="12.71"/>
    <col collapsed="false" customWidth="true" hidden="false" outlineLevel="0" max="5" min="5" style="0" width="11.14"/>
    <col collapsed="false" customWidth="true" hidden="false" outlineLevel="0" max="6" min="6" style="0" width="10"/>
    <col collapsed="false" customWidth="true" hidden="false" outlineLevel="0" max="7" min="7" style="0" width="19"/>
    <col collapsed="false" customWidth="true" hidden="false" outlineLevel="0" max="8" min="8" style="0" width="33.43"/>
    <col collapsed="false" customWidth="true" hidden="false" outlineLevel="0" max="9" min="9" style="0" width="22.3"/>
    <col collapsed="false" customWidth="true" hidden="false" outlineLevel="0" max="27" min="10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4.25" hidden="false" customHeight="true" outlineLevel="0" collapsed="false">
      <c r="B2" s="1"/>
      <c r="C2" s="1"/>
      <c r="D2" s="2"/>
      <c r="E2" s="1"/>
      <c r="F2" s="2"/>
      <c r="G2" s="3" t="n">
        <v>350</v>
      </c>
      <c r="H2" s="1" t="s">
        <v>9</v>
      </c>
      <c r="I2" s="3" t="s">
        <v>10</v>
      </c>
    </row>
    <row r="3" customFormat="false" ht="14.25" hidden="false" customHeight="true" outlineLevel="0" collapsed="false">
      <c r="B3" s="1" t="s">
        <v>11</v>
      </c>
      <c r="C3" s="3" t="s">
        <v>12</v>
      </c>
      <c r="D3" s="4" t="n">
        <v>150</v>
      </c>
      <c r="E3" s="3" t="n">
        <v>33</v>
      </c>
      <c r="F3" s="4" t="n">
        <f aca="false">E3*D3</f>
        <v>4950</v>
      </c>
      <c r="G3" s="3"/>
      <c r="H3" s="1"/>
    </row>
    <row r="4" customFormat="false" ht="14.25" hidden="false" customHeight="true" outlineLevel="0" collapsed="false">
      <c r="B4" s="1"/>
      <c r="C4" s="1" t="s">
        <v>13</v>
      </c>
      <c r="D4" s="4" t="n">
        <v>80</v>
      </c>
      <c r="E4" s="3" t="n">
        <v>33</v>
      </c>
      <c r="F4" s="4" t="n">
        <f aca="false">E4*D4</f>
        <v>2640</v>
      </c>
      <c r="G4" s="3"/>
      <c r="H4" s="1"/>
    </row>
    <row r="5" customFormat="false" ht="14.25" hidden="false" customHeight="true" outlineLevel="0" collapsed="false">
      <c r="B5" s="1"/>
      <c r="C5" s="3" t="s">
        <v>14</v>
      </c>
      <c r="D5" s="4" t="n">
        <v>60</v>
      </c>
      <c r="E5" s="3" t="n">
        <v>33</v>
      </c>
      <c r="F5" s="4" t="n">
        <f aca="false">E5*D5</f>
        <v>1980</v>
      </c>
      <c r="G5" s="3"/>
      <c r="H5" s="1"/>
    </row>
    <row r="6" customFormat="false" ht="14.25" hidden="false" customHeight="true" outlineLevel="0" collapsed="false">
      <c r="B6" s="1"/>
      <c r="C6" s="3" t="s">
        <v>15</v>
      </c>
      <c r="D6" s="4" t="n">
        <v>5</v>
      </c>
      <c r="E6" s="3" t="n">
        <v>33</v>
      </c>
      <c r="F6" s="4" t="n">
        <f aca="false">E6*D6</f>
        <v>165</v>
      </c>
      <c r="G6" s="3"/>
      <c r="H6" s="1"/>
    </row>
    <row r="7" customFormat="false" ht="14.25" hidden="false" customHeight="true" outlineLevel="0" collapsed="false">
      <c r="B7" s="1"/>
      <c r="C7" s="3" t="s">
        <v>16</v>
      </c>
      <c r="D7" s="4" t="n">
        <v>5</v>
      </c>
      <c r="E7" s="3" t="n">
        <v>33</v>
      </c>
      <c r="F7" s="4" t="n">
        <f aca="false">E7*D7</f>
        <v>165</v>
      </c>
      <c r="G7" s="3"/>
      <c r="H7" s="1"/>
    </row>
    <row r="8" customFormat="false" ht="14.25" hidden="false" customHeight="true" outlineLevel="0" collapsed="false">
      <c r="B8" s="1"/>
      <c r="C8" s="1" t="s">
        <v>17</v>
      </c>
      <c r="D8" s="4" t="n">
        <v>10</v>
      </c>
      <c r="E8" s="3" t="n">
        <v>33</v>
      </c>
      <c r="F8" s="4" t="n">
        <f aca="false">E8*D8</f>
        <v>330</v>
      </c>
      <c r="G8" s="3"/>
      <c r="H8" s="1"/>
    </row>
    <row r="9" customFormat="false" ht="14.25" hidden="false" customHeight="true" outlineLevel="0" collapsed="false">
      <c r="B9" s="1"/>
      <c r="C9" s="1" t="s">
        <v>18</v>
      </c>
      <c r="D9" s="4" t="n">
        <v>5</v>
      </c>
      <c r="E9" s="3" t="n">
        <v>33</v>
      </c>
      <c r="F9" s="4" t="n">
        <f aca="false">E9*D9</f>
        <v>165</v>
      </c>
      <c r="G9" s="3" t="n">
        <v>350</v>
      </c>
      <c r="H9" s="1"/>
    </row>
    <row r="10" customFormat="false" ht="14.25" hidden="false" customHeight="true" outlineLevel="0" collapsed="false">
      <c r="B10" s="1"/>
      <c r="C10" s="3" t="s">
        <v>19</v>
      </c>
      <c r="D10" s="4" t="n">
        <v>50</v>
      </c>
      <c r="E10" s="3" t="n">
        <v>33</v>
      </c>
      <c r="F10" s="4" t="n">
        <f aca="false">E10*D10</f>
        <v>1650</v>
      </c>
      <c r="G10" s="3"/>
      <c r="H10" s="1"/>
    </row>
    <row r="11" customFormat="false" ht="14.25" hidden="false" customHeight="true" outlineLevel="0" collapsed="false">
      <c r="B11" s="1"/>
      <c r="C11" s="3" t="s">
        <v>20</v>
      </c>
      <c r="D11" s="4" t="n">
        <v>10</v>
      </c>
      <c r="E11" s="3" t="n">
        <v>33</v>
      </c>
      <c r="F11" s="4" t="n">
        <f aca="false">E11*D11</f>
        <v>330</v>
      </c>
      <c r="G11" s="3"/>
      <c r="H11" s="1"/>
    </row>
    <row r="12" customFormat="false" ht="14.25" hidden="false" customHeight="true" outlineLevel="0" collapsed="false">
      <c r="B12" s="1"/>
      <c r="C12" s="3" t="s">
        <v>21</v>
      </c>
      <c r="D12" s="4" t="n">
        <v>100</v>
      </c>
      <c r="E12" s="3" t="n">
        <v>33</v>
      </c>
      <c r="F12" s="4" t="n">
        <f aca="false">E12*D12</f>
        <v>3300</v>
      </c>
      <c r="G12" s="3"/>
      <c r="H12" s="1"/>
    </row>
    <row r="13" customFormat="false" ht="14.25" hidden="false" customHeight="true" outlineLevel="0" collapsed="false">
      <c r="B13" s="1"/>
      <c r="C13" s="3"/>
      <c r="D13" s="4"/>
      <c r="E13" s="3"/>
      <c r="F13" s="4"/>
      <c r="G13" s="3"/>
      <c r="H13" s="1"/>
    </row>
    <row r="14" customFormat="false" ht="14.25" hidden="false" customHeight="true" outlineLevel="0" collapsed="false">
      <c r="B14" s="1" t="s">
        <v>22</v>
      </c>
      <c r="C14" s="1" t="s">
        <v>23</v>
      </c>
      <c r="D14" s="4" t="n">
        <v>70</v>
      </c>
      <c r="E14" s="3" t="n">
        <v>13</v>
      </c>
      <c r="F14" s="4" t="n">
        <f aca="false">D14*E14</f>
        <v>910</v>
      </c>
      <c r="G14" s="3"/>
      <c r="H14" s="1"/>
    </row>
    <row r="15" customFormat="false" ht="14.25" hidden="false" customHeight="true" outlineLevel="0" collapsed="false">
      <c r="B15" s="1"/>
      <c r="C15" s="1" t="s">
        <v>24</v>
      </c>
      <c r="D15" s="4" t="n">
        <v>30</v>
      </c>
      <c r="E15" s="3" t="n">
        <v>13</v>
      </c>
      <c r="F15" s="4" t="n">
        <f aca="false">D15*E15</f>
        <v>390</v>
      </c>
      <c r="G15" s="3"/>
      <c r="H15" s="1"/>
    </row>
    <row r="16" customFormat="false" ht="14.25" hidden="false" customHeight="true" outlineLevel="0" collapsed="false">
      <c r="B16" s="1"/>
      <c r="C16" s="1" t="s">
        <v>14</v>
      </c>
      <c r="D16" s="4" t="n">
        <v>50</v>
      </c>
      <c r="E16" s="3" t="n">
        <v>13</v>
      </c>
      <c r="F16" s="4" t="n">
        <f aca="false">D16*E16</f>
        <v>650</v>
      </c>
      <c r="G16" s="3"/>
      <c r="H16" s="1"/>
    </row>
    <row r="17" customFormat="false" ht="14.25" hidden="false" customHeight="true" outlineLevel="0" collapsed="false">
      <c r="B17" s="1"/>
      <c r="C17" s="1" t="s">
        <v>25</v>
      </c>
      <c r="D17" s="4" t="n">
        <v>50</v>
      </c>
      <c r="E17" s="3" t="n">
        <v>13</v>
      </c>
      <c r="F17" s="4" t="n">
        <f aca="false">D17*E17</f>
        <v>650</v>
      </c>
      <c r="G17" s="3"/>
      <c r="H17" s="1"/>
    </row>
    <row r="18" customFormat="false" ht="14.25" hidden="false" customHeight="true" outlineLevel="0" collapsed="false">
      <c r="B18" s="5"/>
      <c r="C18" s="1" t="s">
        <v>26</v>
      </c>
      <c r="D18" s="4" t="n">
        <v>30</v>
      </c>
      <c r="E18" s="3" t="n">
        <v>13</v>
      </c>
      <c r="F18" s="4" t="n">
        <f aca="false">D18*E18</f>
        <v>390</v>
      </c>
      <c r="G18" s="3"/>
      <c r="H18" s="1"/>
    </row>
    <row r="19" customFormat="false" ht="14.25" hidden="false" customHeight="true" outlineLevel="0" collapsed="false">
      <c r="B19" s="5"/>
      <c r="C19" s="1" t="s">
        <v>27</v>
      </c>
      <c r="D19" s="4" t="n">
        <v>3</v>
      </c>
      <c r="E19" s="3" t="n">
        <v>13</v>
      </c>
      <c r="F19" s="4" t="n">
        <f aca="false">D19*E19</f>
        <v>39</v>
      </c>
      <c r="G19" s="3" t="n">
        <v>350</v>
      </c>
      <c r="H19" s="1"/>
    </row>
    <row r="20" customFormat="false" ht="14.25" hidden="false" customHeight="true" outlineLevel="0" collapsed="false">
      <c r="B20" s="1"/>
      <c r="C20" s="3" t="s">
        <v>28</v>
      </c>
      <c r="D20" s="4" t="n">
        <v>0.5</v>
      </c>
      <c r="E20" s="3" t="n">
        <v>13</v>
      </c>
      <c r="F20" s="4" t="n">
        <f aca="false">D20*E20</f>
        <v>6.5</v>
      </c>
      <c r="G20" s="3"/>
      <c r="H20" s="1"/>
    </row>
    <row r="21" customFormat="false" ht="14.25" hidden="false" customHeight="true" outlineLevel="0" collapsed="false">
      <c r="B21" s="1"/>
      <c r="C21" s="3"/>
      <c r="D21" s="4"/>
      <c r="E21" s="3"/>
      <c r="F21" s="4"/>
      <c r="G21" s="3"/>
      <c r="H21" s="1"/>
    </row>
    <row r="22" customFormat="false" ht="14.25" hidden="false" customHeight="true" outlineLevel="0" collapsed="false">
      <c r="B22" s="1" t="s">
        <v>29</v>
      </c>
      <c r="C22" s="3"/>
      <c r="D22" s="4"/>
      <c r="E22" s="3"/>
      <c r="F22" s="4"/>
      <c r="G22" s="3"/>
      <c r="H22" s="1"/>
    </row>
    <row r="23" customFormat="false" ht="14.25" hidden="false" customHeight="true" outlineLevel="0" collapsed="false">
      <c r="B23" s="1"/>
      <c r="C23" s="1" t="s">
        <v>30</v>
      </c>
      <c r="D23" s="4" t="n">
        <v>20</v>
      </c>
      <c r="E23" s="3" t="n">
        <v>40</v>
      </c>
      <c r="F23" s="4" t="n">
        <f aca="false">E23*D23</f>
        <v>800</v>
      </c>
      <c r="G23" s="3"/>
      <c r="H23" s="1"/>
    </row>
    <row r="24" customFormat="false" ht="14.25" hidden="false" customHeight="true" outlineLevel="0" collapsed="false">
      <c r="B24" s="1"/>
      <c r="C24" s="1" t="s">
        <v>31</v>
      </c>
      <c r="D24" s="4" t="n">
        <v>20</v>
      </c>
      <c r="E24" s="3" t="n">
        <v>40</v>
      </c>
      <c r="F24" s="4" t="n">
        <f aca="false">E24*D24</f>
        <v>800</v>
      </c>
      <c r="G24" s="3"/>
      <c r="H24" s="1"/>
    </row>
    <row r="25" customFormat="false" ht="14.25" hidden="false" customHeight="true" outlineLevel="0" collapsed="false">
      <c r="B25" s="1"/>
      <c r="C25" s="1" t="s">
        <v>32</v>
      </c>
      <c r="D25" s="4" t="n">
        <v>20</v>
      </c>
      <c r="E25" s="3" t="n">
        <v>40</v>
      </c>
      <c r="F25" s="4" t="n">
        <f aca="false">E25*D25</f>
        <v>800</v>
      </c>
      <c r="G25" s="3"/>
      <c r="H25" s="1"/>
    </row>
    <row r="26" customFormat="false" ht="14.25" hidden="false" customHeight="true" outlineLevel="0" collapsed="false">
      <c r="B26" s="1"/>
      <c r="C26" s="1" t="s">
        <v>33</v>
      </c>
      <c r="D26" s="4" t="n">
        <v>20</v>
      </c>
      <c r="E26" s="3" t="n">
        <v>40</v>
      </c>
      <c r="F26" s="4" t="n">
        <f aca="false">E26*D26</f>
        <v>800</v>
      </c>
      <c r="G26" s="3"/>
      <c r="H26" s="1"/>
    </row>
    <row r="27" customFormat="false" ht="14.25" hidden="false" customHeight="true" outlineLevel="0" collapsed="false">
      <c r="B27" s="1"/>
      <c r="C27" s="1" t="s">
        <v>34</v>
      </c>
      <c r="D27" s="4" t="n">
        <v>20</v>
      </c>
      <c r="E27" s="3" t="n">
        <v>40</v>
      </c>
      <c r="F27" s="4" t="n">
        <f aca="false">E27*D27</f>
        <v>800</v>
      </c>
      <c r="G27" s="3"/>
      <c r="H27" s="1"/>
    </row>
    <row r="28" customFormat="false" ht="14.25" hidden="false" customHeight="true" outlineLevel="0" collapsed="false">
      <c r="B28" s="1"/>
      <c r="C28" s="1" t="s">
        <v>16</v>
      </c>
      <c r="D28" s="4" t="n">
        <v>20</v>
      </c>
      <c r="E28" s="3" t="n">
        <v>40</v>
      </c>
      <c r="F28" s="4" t="n">
        <f aca="false">E28*D28</f>
        <v>800</v>
      </c>
      <c r="G28" s="3"/>
      <c r="H28" s="1"/>
    </row>
    <row r="29" customFormat="false" ht="14.25" hidden="false" customHeight="true" outlineLevel="0" collapsed="false">
      <c r="B29" s="1"/>
      <c r="C29" s="1" t="s">
        <v>35</v>
      </c>
      <c r="D29" s="4" t="n">
        <v>10</v>
      </c>
      <c r="E29" s="3" t="n">
        <v>40</v>
      </c>
      <c r="F29" s="4" t="n">
        <f aca="false">E29*D29</f>
        <v>400</v>
      </c>
      <c r="G29" s="3"/>
      <c r="H29" s="1"/>
    </row>
    <row r="30" customFormat="false" ht="14.25" hidden="false" customHeight="true" outlineLevel="0" collapsed="false">
      <c r="B30" s="1"/>
      <c r="C30" s="1" t="s">
        <v>36</v>
      </c>
      <c r="D30" s="4" t="n">
        <v>10</v>
      </c>
      <c r="E30" s="3" t="n">
        <v>40</v>
      </c>
      <c r="F30" s="4" t="n">
        <f aca="false">E30*D30</f>
        <v>400</v>
      </c>
      <c r="G30" s="3"/>
      <c r="H30" s="1"/>
    </row>
    <row r="31" customFormat="false" ht="14.25" hidden="false" customHeight="true" outlineLevel="0" collapsed="false">
      <c r="B31" s="1"/>
      <c r="C31" s="1" t="s">
        <v>37</v>
      </c>
      <c r="D31" s="4" t="n">
        <v>3</v>
      </c>
      <c r="E31" s="3" t="n">
        <v>40</v>
      </c>
      <c r="F31" s="4" t="n">
        <f aca="false">E31*D31</f>
        <v>120</v>
      </c>
      <c r="G31" s="3"/>
      <c r="H31" s="1"/>
    </row>
    <row r="32" customFormat="false" ht="14.25" hidden="false" customHeight="true" outlineLevel="0" collapsed="false">
      <c r="B32" s="1"/>
      <c r="C32" s="1" t="s">
        <v>24</v>
      </c>
      <c r="D32" s="4" t="n">
        <v>20</v>
      </c>
      <c r="E32" s="3" t="n">
        <v>40</v>
      </c>
      <c r="F32" s="4" t="n">
        <f aca="false">E32*D32</f>
        <v>800</v>
      </c>
      <c r="G32" s="3" t="n">
        <v>350</v>
      </c>
      <c r="H32" s="1"/>
    </row>
    <row r="33" customFormat="false" ht="14.25" hidden="false" customHeight="true" outlineLevel="0" collapsed="false">
      <c r="B33" s="1"/>
      <c r="C33" s="3"/>
      <c r="D33" s="4"/>
      <c r="E33" s="3"/>
      <c r="F33" s="4"/>
      <c r="G33" s="3"/>
      <c r="H33" s="1"/>
    </row>
    <row r="34" customFormat="false" ht="14.25" hidden="false" customHeight="true" outlineLevel="0" collapsed="false">
      <c r="B34" s="1" t="s">
        <v>38</v>
      </c>
      <c r="C34" s="1" t="s">
        <v>39</v>
      </c>
      <c r="D34" s="4" t="n">
        <v>70</v>
      </c>
      <c r="E34" s="3" t="n">
        <v>10</v>
      </c>
      <c r="F34" s="4" t="n">
        <f aca="false">D34*E34</f>
        <v>700</v>
      </c>
      <c r="G34" s="3"/>
      <c r="H34" s="1"/>
    </row>
    <row r="35" customFormat="false" ht="14.25" hidden="false" customHeight="true" outlineLevel="0" collapsed="false">
      <c r="B35" s="1"/>
      <c r="C35" s="1" t="s">
        <v>17</v>
      </c>
      <c r="D35" s="4" t="n">
        <v>10</v>
      </c>
      <c r="E35" s="3" t="n">
        <v>10</v>
      </c>
      <c r="F35" s="4" t="n">
        <f aca="false">D35*E35</f>
        <v>100</v>
      </c>
      <c r="G35" s="3"/>
      <c r="H35" s="1"/>
    </row>
    <row r="36" customFormat="false" ht="14.25" hidden="false" customHeight="true" outlineLevel="0" collapsed="false">
      <c r="B36" s="1"/>
      <c r="C36" s="1" t="s">
        <v>15</v>
      </c>
      <c r="D36" s="4" t="n">
        <v>5</v>
      </c>
      <c r="E36" s="3" t="n">
        <v>10</v>
      </c>
      <c r="F36" s="4" t="n">
        <f aca="false">D36*E36</f>
        <v>50</v>
      </c>
      <c r="G36" s="3"/>
      <c r="H36" s="1"/>
    </row>
    <row r="37" customFormat="false" ht="14.25" hidden="false" customHeight="true" outlineLevel="0" collapsed="false">
      <c r="B37" s="1"/>
      <c r="C37" s="3"/>
      <c r="D37" s="4"/>
      <c r="E37" s="3"/>
      <c r="F37" s="4"/>
      <c r="G37" s="3"/>
      <c r="H37" s="1"/>
    </row>
    <row r="38" customFormat="false" ht="14.25" hidden="false" customHeight="true" outlineLevel="0" collapsed="false">
      <c r="B38" s="1" t="s">
        <v>40</v>
      </c>
      <c r="C38" s="3"/>
      <c r="D38" s="4"/>
      <c r="E38" s="3" t="n">
        <v>10</v>
      </c>
      <c r="F38" s="4" t="n">
        <f aca="false">D38*E38</f>
        <v>0</v>
      </c>
      <c r="G38" s="3"/>
      <c r="H38" s="1"/>
    </row>
    <row r="39" customFormat="false" ht="14.25" hidden="false" customHeight="true" outlineLevel="0" collapsed="false">
      <c r="A39" s="1"/>
      <c r="B39" s="1"/>
      <c r="C39" s="3"/>
      <c r="D39" s="4"/>
      <c r="E39" s="3"/>
      <c r="F39" s="4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customFormat="false" ht="14.25" hidden="false" customHeight="true" outlineLevel="0" collapsed="false">
      <c r="A40" s="1"/>
      <c r="B40" s="1" t="s">
        <v>41</v>
      </c>
      <c r="C40" s="1" t="s">
        <v>42</v>
      </c>
      <c r="D40" s="4" t="n">
        <v>70</v>
      </c>
      <c r="E40" s="3" t="n">
        <v>10</v>
      </c>
      <c r="F40" s="4" t="n">
        <f aca="false">D40*E40</f>
        <v>700</v>
      </c>
      <c r="G40" s="3" t="n">
        <v>350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4.25" hidden="false" customHeight="true" outlineLevel="0" collapsed="false">
      <c r="A41" s="1"/>
      <c r="B41" s="1"/>
      <c r="C41" s="3" t="s">
        <v>43</v>
      </c>
      <c r="D41" s="4" t="n">
        <v>50</v>
      </c>
      <c r="E41" s="3" t="n">
        <v>10</v>
      </c>
      <c r="F41" s="4" t="n">
        <f aca="false">D41*E41</f>
        <v>500</v>
      </c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4.25" hidden="false" customHeight="true" outlineLevel="0" collapsed="false">
      <c r="A42" s="1"/>
      <c r="B42" s="1"/>
      <c r="C42" s="3" t="s">
        <v>44</v>
      </c>
      <c r="D42" s="4" t="n">
        <v>30</v>
      </c>
      <c r="E42" s="3" t="n">
        <v>10</v>
      </c>
      <c r="F42" s="4" t="n">
        <f aca="false">D42*E42</f>
        <v>300</v>
      </c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4.25" hidden="false" customHeight="true" outlineLevel="0" collapsed="false">
      <c r="A43" s="1"/>
      <c r="B43" s="1"/>
      <c r="C43" s="3" t="s">
        <v>45</v>
      </c>
      <c r="D43" s="4" t="n">
        <v>30</v>
      </c>
      <c r="E43" s="3" t="n">
        <v>10</v>
      </c>
      <c r="F43" s="4" t="n">
        <f aca="false">D43*E43</f>
        <v>300</v>
      </c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4.25" hidden="false" customHeight="true" outlineLevel="0" collapsed="false">
      <c r="A44" s="1"/>
      <c r="B44" s="1"/>
      <c r="C44" s="3" t="s">
        <v>46</v>
      </c>
      <c r="D44" s="4" t="n">
        <v>50</v>
      </c>
      <c r="E44" s="3" t="n">
        <v>10</v>
      </c>
      <c r="F44" s="4" t="n">
        <f aca="false">D44*E44</f>
        <v>500</v>
      </c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4.25" hidden="false" customHeight="true" outlineLevel="0" collapsed="false">
      <c r="A45" s="1"/>
      <c r="B45" s="1"/>
      <c r="C45" s="3" t="s">
        <v>47</v>
      </c>
      <c r="D45" s="4" t="n">
        <v>50</v>
      </c>
      <c r="E45" s="3" t="n">
        <v>10</v>
      </c>
      <c r="F45" s="4" t="n">
        <f aca="false">D45*E45</f>
        <v>500</v>
      </c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4.25" hidden="false" customHeight="true" outlineLevel="0" collapsed="false">
      <c r="A46" s="1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4.25" hidden="false" customHeight="true" outlineLevel="0" collapsed="false">
      <c r="A47" s="1"/>
      <c r="B47" s="1" t="s">
        <v>48</v>
      </c>
      <c r="C47" s="1" t="s">
        <v>32</v>
      </c>
      <c r="D47" s="4" t="n">
        <v>45</v>
      </c>
      <c r="E47" s="4" t="n">
        <v>28</v>
      </c>
      <c r="F47" s="4" t="n">
        <f aca="false">D47*E47</f>
        <v>1260</v>
      </c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4.25" hidden="false" customHeight="true" outlineLevel="0" collapsed="false">
      <c r="A48" s="1"/>
      <c r="B48" s="1"/>
      <c r="C48" s="1" t="s">
        <v>49</v>
      </c>
      <c r="D48" s="4" t="n">
        <v>400</v>
      </c>
      <c r="E48" s="4" t="n">
        <v>28</v>
      </c>
      <c r="F48" s="4" t="n">
        <f aca="false">D48*E48</f>
        <v>11200</v>
      </c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4.25" hidden="false" customHeight="true" outlineLevel="0" collapsed="false">
      <c r="A49" s="1"/>
      <c r="B49" s="1"/>
      <c r="C49" s="1" t="s">
        <v>33</v>
      </c>
      <c r="D49" s="4" t="n">
        <v>7</v>
      </c>
      <c r="E49" s="4" t="n">
        <v>28</v>
      </c>
      <c r="F49" s="4" t="n">
        <f aca="false">D49*E49</f>
        <v>196</v>
      </c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4.25" hidden="false" customHeight="true" outlineLevel="0" collapsed="false">
      <c r="A50" s="1"/>
      <c r="B50" s="1"/>
      <c r="C50" s="1" t="s">
        <v>50</v>
      </c>
      <c r="D50" s="4" t="n">
        <v>7</v>
      </c>
      <c r="E50" s="4" t="n">
        <v>28</v>
      </c>
      <c r="F50" s="4" t="n">
        <f aca="false">D50*E50</f>
        <v>196</v>
      </c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4.25" hidden="false" customHeight="true" outlineLevel="0" collapsed="false">
      <c r="A51" s="1"/>
      <c r="B51" s="1"/>
      <c r="C51" s="1" t="s">
        <v>51</v>
      </c>
      <c r="D51" s="4"/>
      <c r="E51" s="4"/>
      <c r="F51" s="4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4.25" hidden="false" customHeight="true" outlineLevel="0" collapsed="false">
      <c r="A52" s="1"/>
      <c r="B52" s="1"/>
      <c r="C52" s="1" t="s">
        <v>52</v>
      </c>
      <c r="D52" s="4"/>
      <c r="E52" s="4"/>
      <c r="F52" s="4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4.25" hidden="false" customHeight="true" outlineLevel="0" collapsed="false">
      <c r="B53" s="1"/>
      <c r="C53" s="1"/>
      <c r="D53" s="4"/>
      <c r="E53" s="4"/>
      <c r="F53" s="4"/>
      <c r="G53" s="3"/>
    </row>
    <row r="54" customFormat="false" ht="14.25" hidden="false" customHeight="true" outlineLevel="0" collapsed="false">
      <c r="B54" s="1" t="s">
        <v>53</v>
      </c>
      <c r="C54" s="6" t="s">
        <v>32</v>
      </c>
      <c r="D54" s="7" t="n">
        <v>45</v>
      </c>
      <c r="E54" s="7" t="n">
        <v>28</v>
      </c>
      <c r="F54" s="4" t="n">
        <f aca="false">D54*E54</f>
        <v>1260</v>
      </c>
      <c r="G54" s="3"/>
      <c r="H54" s="1"/>
    </row>
    <row r="55" customFormat="false" ht="14.25" hidden="false" customHeight="true" outlineLevel="0" collapsed="false">
      <c r="B55" s="1"/>
      <c r="C55" s="6" t="s">
        <v>49</v>
      </c>
      <c r="D55" s="7" t="n">
        <v>400</v>
      </c>
      <c r="E55" s="7" t="n">
        <v>28</v>
      </c>
      <c r="F55" s="4" t="n">
        <f aca="false">D55*E55</f>
        <v>11200</v>
      </c>
      <c r="G55" s="3"/>
    </row>
    <row r="56" customFormat="false" ht="14.25" hidden="false" customHeight="true" outlineLevel="0" collapsed="false">
      <c r="A56" s="1"/>
      <c r="B56" s="1"/>
      <c r="C56" s="6" t="s">
        <v>33</v>
      </c>
      <c r="D56" s="7" t="n">
        <v>7</v>
      </c>
      <c r="E56" s="7" t="n">
        <v>28</v>
      </c>
      <c r="F56" s="4" t="n">
        <f aca="false">D56*E56</f>
        <v>196</v>
      </c>
      <c r="G56" s="3"/>
      <c r="H56" s="1"/>
      <c r="I56" s="3" t="s">
        <v>10</v>
      </c>
    </row>
    <row r="57" customFormat="false" ht="14.25" hidden="false" customHeight="true" outlineLevel="0" collapsed="false">
      <c r="A57" s="1"/>
      <c r="B57" s="1"/>
      <c r="C57" s="6" t="s">
        <v>50</v>
      </c>
      <c r="D57" s="7" t="n">
        <v>7</v>
      </c>
      <c r="E57" s="7" t="n">
        <v>28</v>
      </c>
      <c r="F57" s="4" t="n">
        <f aca="false">D57*E57</f>
        <v>196</v>
      </c>
      <c r="G57" s="3"/>
      <c r="H57" s="1"/>
      <c r="I57" s="1"/>
    </row>
    <row r="58" customFormat="false" ht="14.25" hidden="false" customHeight="true" outlineLevel="0" collapsed="false">
      <c r="A58" s="1"/>
      <c r="B58" s="1"/>
      <c r="C58" s="6" t="s">
        <v>51</v>
      </c>
      <c r="D58" s="4"/>
      <c r="E58" s="4"/>
      <c r="F58" s="4" t="n">
        <f aca="false">D58*E58</f>
        <v>0</v>
      </c>
      <c r="G58" s="3"/>
      <c r="H58" s="1"/>
      <c r="I58" s="1"/>
    </row>
    <row r="59" customFormat="false" ht="14.25" hidden="false" customHeight="true" outlineLevel="0" collapsed="false">
      <c r="B59" s="1"/>
      <c r="C59" s="6" t="s">
        <v>52</v>
      </c>
      <c r="D59" s="4" t="n">
        <v>10</v>
      </c>
      <c r="E59" s="4" t="n">
        <v>28</v>
      </c>
      <c r="F59" s="4" t="n">
        <f aca="false">D59*E59</f>
        <v>280</v>
      </c>
      <c r="G59" s="3"/>
      <c r="H59" s="1"/>
      <c r="I59" s="1"/>
    </row>
    <row r="60" customFormat="false" ht="14.25" hidden="false" customHeight="true" outlineLevel="0" collapsed="false">
      <c r="B60" s="1"/>
      <c r="C60" s="6" t="s">
        <v>54</v>
      </c>
      <c r="D60" s="4" t="n">
        <v>30</v>
      </c>
      <c r="E60" s="4" t="n">
        <v>28</v>
      </c>
      <c r="F60" s="4" t="n">
        <f aca="false">D60*E60</f>
        <v>840</v>
      </c>
      <c r="G60" s="3"/>
      <c r="H60" s="1"/>
      <c r="I60" s="1"/>
    </row>
    <row r="61" customFormat="false" ht="14.25" hidden="false" customHeight="true" outlineLevel="0" collapsed="false">
      <c r="B61" s="1"/>
      <c r="C61" s="6" t="s">
        <v>28</v>
      </c>
      <c r="D61" s="4" t="n">
        <v>1</v>
      </c>
      <c r="E61" s="4" t="n">
        <v>28</v>
      </c>
      <c r="F61" s="4" t="n">
        <f aca="false">D61*E61</f>
        <v>28</v>
      </c>
      <c r="G61" s="3"/>
      <c r="H61" s="1"/>
      <c r="I61" s="1"/>
    </row>
    <row r="62" customFormat="false" ht="14.25" hidden="false" customHeight="true" outlineLevel="0" collapsed="false">
      <c r="B62" s="1"/>
      <c r="C62" s="6" t="s">
        <v>55</v>
      </c>
      <c r="D62" s="4" t="n">
        <v>30</v>
      </c>
      <c r="E62" s="4" t="n">
        <v>28</v>
      </c>
      <c r="F62" s="4" t="n">
        <f aca="false">D62*E62</f>
        <v>840</v>
      </c>
      <c r="G62" s="3"/>
      <c r="H62" s="1"/>
      <c r="I62" s="1"/>
    </row>
    <row r="63" customFormat="false" ht="14.25" hidden="false" customHeight="true" outlineLevel="0" collapsed="false">
      <c r="B63" s="1"/>
      <c r="C63" s="6"/>
      <c r="D63" s="4"/>
      <c r="E63" s="4"/>
      <c r="F63" s="4"/>
      <c r="G63" s="3"/>
      <c r="H63" s="1"/>
    </row>
    <row r="64" customFormat="false" ht="14.25" hidden="false" customHeight="true" outlineLevel="0" collapsed="false">
      <c r="B64" s="1" t="s">
        <v>56</v>
      </c>
      <c r="C64" s="6" t="s">
        <v>32</v>
      </c>
      <c r="D64" s="7" t="n">
        <v>45</v>
      </c>
      <c r="E64" s="7" t="n">
        <v>28</v>
      </c>
      <c r="F64" s="4" t="n">
        <f aca="false">D64*E64</f>
        <v>1260</v>
      </c>
      <c r="G64" s="3"/>
      <c r="H64" s="1"/>
    </row>
    <row r="65" customFormat="false" ht="14.25" hidden="false" customHeight="true" outlineLevel="0" collapsed="false">
      <c r="A65" s="1"/>
      <c r="B65" s="1"/>
      <c r="C65" s="6" t="s">
        <v>49</v>
      </c>
      <c r="D65" s="7" t="n">
        <v>400</v>
      </c>
      <c r="E65" s="7" t="n">
        <v>28</v>
      </c>
      <c r="F65" s="4" t="n">
        <f aca="false">D65*E65</f>
        <v>11200</v>
      </c>
      <c r="G65" s="3" t="n">
        <v>350</v>
      </c>
      <c r="H65" s="1"/>
    </row>
    <row r="66" customFormat="false" ht="14.25" hidden="false" customHeight="true" outlineLevel="0" collapsed="false">
      <c r="B66" s="1"/>
      <c r="C66" s="6" t="s">
        <v>57</v>
      </c>
      <c r="D66" s="7" t="n">
        <v>30</v>
      </c>
      <c r="E66" s="7" t="n">
        <v>28</v>
      </c>
      <c r="F66" s="4" t="n">
        <f aca="false">D66*E66</f>
        <v>840</v>
      </c>
      <c r="G66" s="3"/>
      <c r="H66" s="1"/>
    </row>
    <row r="67" customFormat="false" ht="14.25" hidden="false" customHeight="true" outlineLevel="0" collapsed="false">
      <c r="B67" s="1"/>
      <c r="C67" s="6" t="s">
        <v>33</v>
      </c>
      <c r="D67" s="8" t="n">
        <v>30</v>
      </c>
      <c r="E67" s="7" t="n">
        <v>28</v>
      </c>
      <c r="F67" s="4" t="n">
        <f aca="false">D67*E67</f>
        <v>840</v>
      </c>
      <c r="G67" s="3"/>
      <c r="H67" s="1"/>
    </row>
    <row r="68" customFormat="false" ht="14.25" hidden="false" customHeight="true" outlineLevel="0" collapsed="false">
      <c r="B68" s="1"/>
      <c r="C68" s="6" t="s">
        <v>50</v>
      </c>
      <c r="D68" s="8" t="n">
        <v>30</v>
      </c>
      <c r="E68" s="7" t="n">
        <v>28</v>
      </c>
      <c r="F68" s="4" t="n">
        <f aca="false">D68*E68</f>
        <v>840</v>
      </c>
      <c r="G68" s="3"/>
      <c r="H68" s="1"/>
    </row>
    <row r="69" customFormat="false" ht="14.25" hidden="false" customHeight="true" outlineLevel="0" collapsed="false">
      <c r="B69" s="1"/>
      <c r="C69" s="6" t="s">
        <v>51</v>
      </c>
      <c r="D69" s="4"/>
      <c r="E69" s="4"/>
      <c r="F69" s="4" t="n">
        <f aca="false">D69*E69</f>
        <v>0</v>
      </c>
      <c r="G69" s="3"/>
      <c r="H69" s="1"/>
    </row>
    <row r="70" customFormat="false" ht="14.25" hidden="false" customHeight="true" outlineLevel="0" collapsed="false">
      <c r="B70" s="1"/>
      <c r="C70" s="6" t="s">
        <v>52</v>
      </c>
      <c r="D70" s="4" t="n">
        <v>3</v>
      </c>
      <c r="E70" s="4" t="n">
        <v>28</v>
      </c>
      <c r="F70" s="4" t="n">
        <f aca="false">D70*E70</f>
        <v>84</v>
      </c>
      <c r="G70" s="3"/>
      <c r="H70" s="1"/>
    </row>
    <row r="71" customFormat="false" ht="14.25" hidden="false" customHeight="true" outlineLevel="0" collapsed="false">
      <c r="B71" s="1"/>
      <c r="C71" s="6" t="s">
        <v>54</v>
      </c>
      <c r="D71" s="4" t="n">
        <v>20</v>
      </c>
      <c r="E71" s="4" t="n">
        <v>28</v>
      </c>
      <c r="F71" s="4" t="n">
        <f aca="false">D71*E71</f>
        <v>560</v>
      </c>
      <c r="G71" s="3"/>
      <c r="H71" s="1"/>
    </row>
    <row r="72" customFormat="false" ht="14.25" hidden="false" customHeight="true" outlineLevel="0" collapsed="false">
      <c r="B72" s="1"/>
      <c r="C72" s="6" t="s">
        <v>28</v>
      </c>
      <c r="D72" s="4" t="n">
        <v>1</v>
      </c>
      <c r="E72" s="4" t="n">
        <v>28</v>
      </c>
      <c r="F72" s="4" t="n">
        <f aca="false">D72*E72</f>
        <v>28</v>
      </c>
      <c r="G72" s="3"/>
      <c r="H72" s="1"/>
    </row>
    <row r="73" customFormat="false" ht="14.25" hidden="false" customHeight="true" outlineLevel="0" collapsed="false">
      <c r="B73" s="1"/>
      <c r="C73" s="6" t="s">
        <v>55</v>
      </c>
      <c r="D73" s="4" t="n">
        <v>30</v>
      </c>
      <c r="E73" s="4" t="n">
        <v>28</v>
      </c>
      <c r="F73" s="4" t="n">
        <f aca="false">D73*E73</f>
        <v>840</v>
      </c>
      <c r="G73" s="3"/>
      <c r="H73" s="1"/>
    </row>
    <row r="74" customFormat="false" ht="14.25" hidden="false" customHeight="true" outlineLevel="0" collapsed="false">
      <c r="B74" s="1"/>
      <c r="C74" s="6" t="s">
        <v>17</v>
      </c>
      <c r="D74" s="4" t="n">
        <v>15</v>
      </c>
      <c r="E74" s="4" t="n">
        <v>28</v>
      </c>
      <c r="F74" s="4" t="n">
        <f aca="false">D74*E74</f>
        <v>420</v>
      </c>
      <c r="G74" s="3"/>
      <c r="H74" s="1"/>
    </row>
    <row r="75" customFormat="false" ht="14.25" hidden="false" customHeight="true" outlineLevel="0" collapsed="false">
      <c r="B75" s="1"/>
      <c r="C75" s="6"/>
      <c r="D75" s="4"/>
      <c r="E75" s="4"/>
      <c r="F75" s="4"/>
      <c r="G75" s="3"/>
      <c r="H75" s="1"/>
    </row>
    <row r="76" customFormat="false" ht="14.25" hidden="false" customHeight="true" outlineLevel="0" collapsed="false">
      <c r="B76" s="1"/>
      <c r="C76" s="1"/>
      <c r="D76" s="4"/>
      <c r="E76" s="4"/>
      <c r="F76" s="4"/>
      <c r="G76" s="3"/>
      <c r="H76" s="1"/>
    </row>
    <row r="77" customFormat="false" ht="14.25" hidden="false" customHeight="true" outlineLevel="0" collapsed="false">
      <c r="B77" s="1" t="s">
        <v>58</v>
      </c>
      <c r="C77" s="6" t="s">
        <v>49</v>
      </c>
      <c r="D77" s="7" t="n">
        <v>400</v>
      </c>
      <c r="E77" s="7" t="n">
        <v>7</v>
      </c>
      <c r="F77" s="4" t="n">
        <f aca="false">D77*E77</f>
        <v>2800</v>
      </c>
      <c r="G77" s="3" t="n">
        <v>450</v>
      </c>
      <c r="H77" s="1"/>
      <c r="I77" s="3" t="s">
        <v>59</v>
      </c>
    </row>
    <row r="78" customFormat="false" ht="14.25" hidden="false" customHeight="true" outlineLevel="0" collapsed="false">
      <c r="B78" s="1"/>
      <c r="C78" s="6" t="s">
        <v>33</v>
      </c>
      <c r="D78" s="7" t="n">
        <v>7</v>
      </c>
      <c r="E78" s="7" t="n">
        <v>7</v>
      </c>
      <c r="F78" s="4" t="n">
        <f aca="false">D78*E78</f>
        <v>49</v>
      </c>
      <c r="G78" s="3"/>
      <c r="H78" s="1"/>
    </row>
    <row r="79" customFormat="false" ht="14.25" hidden="false" customHeight="true" outlineLevel="0" collapsed="false">
      <c r="B79" s="1"/>
      <c r="C79" s="6" t="s">
        <v>50</v>
      </c>
      <c r="D79" s="7" t="n">
        <v>30</v>
      </c>
      <c r="E79" s="7" t="n">
        <v>7</v>
      </c>
      <c r="F79" s="4" t="n">
        <f aca="false">D79*E79</f>
        <v>210</v>
      </c>
      <c r="G79" s="3"/>
      <c r="H79" s="1"/>
    </row>
    <row r="80" customFormat="false" ht="14.25" hidden="false" customHeight="true" outlineLevel="0" collapsed="false">
      <c r="B80" s="1"/>
      <c r="C80" s="6" t="s">
        <v>51</v>
      </c>
      <c r="D80" s="7"/>
      <c r="E80" s="7"/>
      <c r="F80" s="4" t="n">
        <f aca="false">D80*E80</f>
        <v>0</v>
      </c>
      <c r="G80" s="3"/>
      <c r="H80" s="1"/>
    </row>
    <row r="81" customFormat="false" ht="14.25" hidden="false" customHeight="true" outlineLevel="0" collapsed="false">
      <c r="B81" s="1"/>
      <c r="C81" s="6" t="s">
        <v>52</v>
      </c>
      <c r="D81" s="7"/>
      <c r="E81" s="7"/>
      <c r="F81" s="4" t="n">
        <f aca="false">D81*E81</f>
        <v>0</v>
      </c>
      <c r="G81" s="3"/>
      <c r="H81" s="1"/>
    </row>
    <row r="82" customFormat="false" ht="14.25" hidden="false" customHeight="true" outlineLevel="0" collapsed="false">
      <c r="B82" s="1"/>
      <c r="C82" s="6" t="s">
        <v>54</v>
      </c>
      <c r="D82" s="4" t="n">
        <v>30</v>
      </c>
      <c r="E82" s="4" t="n">
        <v>7</v>
      </c>
      <c r="F82" s="4" t="n">
        <f aca="false">D82*E82</f>
        <v>210</v>
      </c>
      <c r="G82" s="3"/>
      <c r="H82" s="1"/>
    </row>
    <row r="83" customFormat="false" ht="14.25" hidden="false" customHeight="true" outlineLevel="0" collapsed="false">
      <c r="B83" s="1"/>
      <c r="C83" s="6" t="s">
        <v>28</v>
      </c>
      <c r="D83" s="4" t="n">
        <v>1</v>
      </c>
      <c r="E83" s="4" t="n">
        <v>7</v>
      </c>
      <c r="F83" s="4" t="n">
        <f aca="false">D83*E83</f>
        <v>7</v>
      </c>
      <c r="G83" s="3"/>
      <c r="H83" s="1"/>
    </row>
    <row r="84" customFormat="false" ht="14.25" hidden="false" customHeight="true" outlineLevel="0" collapsed="false">
      <c r="B84" s="1"/>
      <c r="C84" s="1"/>
      <c r="D84" s="2"/>
      <c r="E84" s="1"/>
      <c r="F84" s="2"/>
      <c r="G84" s="3"/>
      <c r="H84" s="1"/>
    </row>
    <row r="85" customFormat="false" ht="14.25" hidden="false" customHeight="true" outlineLevel="0" collapsed="false">
      <c r="A85" s="1"/>
      <c r="B85" s="1" t="s">
        <v>60</v>
      </c>
      <c r="C85" s="1" t="s">
        <v>32</v>
      </c>
      <c r="D85" s="1" t="n">
        <v>45</v>
      </c>
      <c r="E85" s="7" t="n">
        <v>25</v>
      </c>
      <c r="F85" s="9" t="n">
        <f aca="false">D85*E85</f>
        <v>1125</v>
      </c>
      <c r="G85" s="3"/>
      <c r="H85" s="1"/>
      <c r="I85" s="1"/>
    </row>
    <row r="86" customFormat="false" ht="14.25" hidden="false" customHeight="true" outlineLevel="0" collapsed="false">
      <c r="A86" s="1"/>
      <c r="B86" s="1"/>
      <c r="C86" s="1" t="s">
        <v>61</v>
      </c>
      <c r="D86" s="1" t="n">
        <v>150</v>
      </c>
      <c r="E86" s="7" t="n">
        <v>25</v>
      </c>
      <c r="F86" s="1" t="n">
        <f aca="false">D86*E86</f>
        <v>3750</v>
      </c>
      <c r="G86" s="3"/>
      <c r="H86" s="1"/>
      <c r="I86" s="1"/>
    </row>
    <row r="87" customFormat="false" ht="14.25" hidden="false" customHeight="true" outlineLevel="0" collapsed="false">
      <c r="A87" s="1"/>
      <c r="B87" s="1"/>
      <c r="C87" s="1" t="s">
        <v>62</v>
      </c>
      <c r="D87" s="1" t="n">
        <v>30</v>
      </c>
      <c r="E87" s="7" t="n">
        <v>25</v>
      </c>
      <c r="F87" s="1" t="n">
        <f aca="false">D87*E87</f>
        <v>750</v>
      </c>
      <c r="G87" s="3"/>
      <c r="H87" s="1"/>
      <c r="I87" s="1"/>
    </row>
    <row r="88" customFormat="false" ht="14.25" hidden="false" customHeight="true" outlineLevel="0" collapsed="false">
      <c r="A88" s="1"/>
      <c r="B88" s="1"/>
      <c r="C88" s="1" t="s">
        <v>63</v>
      </c>
      <c r="D88" s="1" t="n">
        <v>40</v>
      </c>
      <c r="E88" s="7" t="n">
        <v>25</v>
      </c>
      <c r="F88" s="1" t="n">
        <f aca="false">D88*E88</f>
        <v>1000</v>
      </c>
      <c r="G88" s="3"/>
      <c r="H88" s="1"/>
      <c r="I88" s="1"/>
    </row>
    <row r="89" customFormat="false" ht="14.25" hidden="false" customHeight="true" outlineLevel="0" collapsed="false">
      <c r="A89" s="1"/>
      <c r="B89" s="1"/>
      <c r="C89" s="1" t="s">
        <v>25</v>
      </c>
      <c r="D89" s="1" t="n">
        <v>30</v>
      </c>
      <c r="E89" s="7" t="n">
        <v>25</v>
      </c>
      <c r="F89" s="1" t="n">
        <f aca="false">D89*E89</f>
        <v>750</v>
      </c>
      <c r="G89" s="3"/>
      <c r="H89" s="1"/>
      <c r="I89" s="1"/>
    </row>
    <row r="90" customFormat="false" ht="14.25" hidden="false" customHeight="true" outlineLevel="0" collapsed="false">
      <c r="A90" s="1"/>
      <c r="B90" s="1"/>
      <c r="C90" s="1" t="s">
        <v>33</v>
      </c>
      <c r="D90" s="1" t="n">
        <v>30</v>
      </c>
      <c r="E90" s="7" t="n">
        <v>25</v>
      </c>
      <c r="F90" s="1" t="n">
        <f aca="false">D90*E90</f>
        <v>750</v>
      </c>
      <c r="G90" s="3"/>
      <c r="H90" s="1"/>
      <c r="I90" s="1"/>
    </row>
    <row r="91" customFormat="false" ht="14.25" hidden="false" customHeight="true" outlineLevel="0" collapsed="false">
      <c r="A91" s="1"/>
      <c r="B91" s="1"/>
      <c r="C91" s="1" t="s">
        <v>50</v>
      </c>
      <c r="D91" s="1" t="n">
        <v>30</v>
      </c>
      <c r="E91" s="7" t="n">
        <v>25</v>
      </c>
      <c r="F91" s="1" t="n">
        <f aca="false">D91*E91</f>
        <v>750</v>
      </c>
      <c r="G91" s="3"/>
      <c r="H91" s="1"/>
      <c r="I91" s="1"/>
    </row>
    <row r="92" customFormat="false" ht="14.25" hidden="false" customHeight="true" outlineLevel="0" collapsed="false">
      <c r="A92" s="1"/>
      <c r="B92" s="1"/>
      <c r="C92" s="1" t="s">
        <v>17</v>
      </c>
      <c r="D92" s="1" t="n">
        <v>15</v>
      </c>
      <c r="E92" s="7" t="n">
        <v>25</v>
      </c>
      <c r="F92" s="1" t="n">
        <f aca="false">D92*E92</f>
        <v>375</v>
      </c>
      <c r="G92" s="3"/>
      <c r="H92" s="1"/>
      <c r="I92" s="1"/>
    </row>
    <row r="93" customFormat="false" ht="14.25" hidden="false" customHeight="true" outlineLevel="0" collapsed="false">
      <c r="A93" s="1"/>
      <c r="B93" s="1"/>
      <c r="C93" s="1" t="s">
        <v>34</v>
      </c>
      <c r="D93" s="1" t="n">
        <v>5</v>
      </c>
      <c r="E93" s="7" t="n">
        <v>25</v>
      </c>
      <c r="F93" s="1" t="n">
        <f aca="false">D93*E93</f>
        <v>125</v>
      </c>
      <c r="G93" s="3"/>
      <c r="H93" s="1"/>
      <c r="I93" s="1"/>
    </row>
    <row r="94" customFormat="false" ht="14.25" hidden="false" customHeight="true" outlineLevel="0" collapsed="false">
      <c r="A94" s="1"/>
      <c r="B94" s="1"/>
      <c r="C94" s="1" t="s">
        <v>15</v>
      </c>
      <c r="D94" s="1" t="n">
        <v>2</v>
      </c>
      <c r="E94" s="7" t="n">
        <v>25</v>
      </c>
      <c r="F94" s="1" t="n">
        <f aca="false">D94*E94</f>
        <v>50</v>
      </c>
      <c r="G94" s="3"/>
      <c r="H94" s="1"/>
      <c r="I94" s="1"/>
    </row>
    <row r="95" customFormat="false" ht="14.25" hidden="false" customHeight="true" outlineLevel="0" collapsed="false">
      <c r="A95" s="1"/>
      <c r="B95" s="1"/>
      <c r="C95" s="1" t="s">
        <v>55</v>
      </c>
      <c r="D95" s="1" t="n">
        <v>30</v>
      </c>
      <c r="E95" s="7" t="n">
        <v>25</v>
      </c>
      <c r="F95" s="1" t="n">
        <f aca="false">D95*E95</f>
        <v>750</v>
      </c>
      <c r="G95" s="3"/>
      <c r="H95" s="1"/>
      <c r="I95" s="1"/>
    </row>
    <row r="96" customFormat="false" ht="14.25" hidden="false" customHeight="true" outlineLevel="0" collapsed="false">
      <c r="A96" s="1"/>
      <c r="B96" s="1"/>
      <c r="C96" s="1" t="s">
        <v>24</v>
      </c>
      <c r="D96" s="1" t="n">
        <v>30</v>
      </c>
      <c r="E96" s="7" t="n">
        <v>25</v>
      </c>
      <c r="F96" s="1" t="n">
        <f aca="false">D96*E96</f>
        <v>750</v>
      </c>
      <c r="G96" s="3"/>
      <c r="H96" s="1"/>
      <c r="I96" s="1"/>
    </row>
    <row r="97" customFormat="false" ht="14.25" hidden="false" customHeight="true" outlineLevel="0" collapsed="false">
      <c r="B97" s="1"/>
      <c r="C97" s="1"/>
      <c r="D97" s="2" t="n">
        <f aca="false">D86+D87+D88+D89+D90+D91+D92+D93+D94+D95+D96</f>
        <v>392</v>
      </c>
      <c r="E97" s="1"/>
      <c r="F97" s="2"/>
      <c r="G97" s="3"/>
    </row>
    <row r="98" customFormat="false" ht="14.25" hidden="false" customHeight="true" outlineLevel="0" collapsed="false">
      <c r="B98" s="6"/>
      <c r="G98" s="3"/>
      <c r="H98" s="1"/>
    </row>
    <row r="99" customFormat="false" ht="14.25" hidden="false" customHeight="true" outlineLevel="0" collapsed="false">
      <c r="B99" s="1"/>
      <c r="C99" s="6"/>
      <c r="D99" s="4"/>
      <c r="E99" s="4"/>
      <c r="F99" s="4"/>
      <c r="G99" s="3"/>
      <c r="H99" s="1"/>
    </row>
    <row r="100" customFormat="false" ht="14.25" hidden="false" customHeight="true" outlineLevel="0" collapsed="false">
      <c r="B100" s="6"/>
      <c r="G100" s="3"/>
      <c r="H100" s="1"/>
    </row>
    <row r="101" customFormat="false" ht="14.25" hidden="false" customHeight="true" outlineLevel="0" collapsed="false">
      <c r="B101" s="1" t="s">
        <v>64</v>
      </c>
      <c r="C101" s="1" t="s">
        <v>65</v>
      </c>
      <c r="D101" s="2" t="n">
        <v>35</v>
      </c>
      <c r="E101" s="10" t="n">
        <v>29</v>
      </c>
      <c r="F101" s="4" t="n">
        <f aca="false">$D101*$E101</f>
        <v>1015</v>
      </c>
      <c r="G101" s="3"/>
      <c r="H101" s="1"/>
    </row>
    <row r="102" customFormat="false" ht="14.25" hidden="false" customHeight="true" outlineLevel="0" collapsed="false">
      <c r="B102" s="1"/>
      <c r="C102" s="1" t="s">
        <v>66</v>
      </c>
      <c r="D102" s="2" t="n">
        <v>50</v>
      </c>
      <c r="E102" s="10" t="n">
        <v>29</v>
      </c>
      <c r="F102" s="4" t="n">
        <f aca="false">$D102*$E102</f>
        <v>1450</v>
      </c>
      <c r="G102" s="3"/>
      <c r="H102" s="1"/>
    </row>
    <row r="103" customFormat="false" ht="14.25" hidden="false" customHeight="true" outlineLevel="0" collapsed="false">
      <c r="B103" s="1"/>
      <c r="C103" s="1" t="s">
        <v>13</v>
      </c>
      <c r="D103" s="2" t="n">
        <v>30</v>
      </c>
      <c r="E103" s="10" t="n">
        <v>29</v>
      </c>
      <c r="F103" s="4" t="n">
        <f aca="false">$D103*$E103</f>
        <v>870</v>
      </c>
      <c r="G103" s="3"/>
      <c r="H103" s="1"/>
    </row>
    <row r="104" customFormat="false" ht="14.25" hidden="false" customHeight="true" outlineLevel="0" collapsed="false">
      <c r="B104" s="1"/>
      <c r="C104" s="1" t="s">
        <v>67</v>
      </c>
      <c r="D104" s="2" t="n">
        <v>15</v>
      </c>
      <c r="E104" s="10" t="n">
        <v>29</v>
      </c>
      <c r="F104" s="4" t="n">
        <f aca="false">$D104*$E104</f>
        <v>435</v>
      </c>
      <c r="G104" s="3"/>
      <c r="H104" s="1"/>
    </row>
    <row r="105" customFormat="false" ht="14.25" hidden="false" customHeight="true" outlineLevel="0" collapsed="false">
      <c r="B105" s="1"/>
      <c r="C105" s="1" t="s">
        <v>50</v>
      </c>
      <c r="D105" s="2" t="n">
        <v>30</v>
      </c>
      <c r="E105" s="10" t="n">
        <v>29</v>
      </c>
      <c r="F105" s="4" t="n">
        <f aca="false">$D105*$E105</f>
        <v>870</v>
      </c>
      <c r="G105" s="3"/>
      <c r="H105" s="1"/>
    </row>
    <row r="106" customFormat="false" ht="14.25" hidden="false" customHeight="true" outlineLevel="0" collapsed="false">
      <c r="B106" s="1"/>
      <c r="C106" s="1" t="s">
        <v>27</v>
      </c>
      <c r="D106" s="2" t="n">
        <v>5</v>
      </c>
      <c r="E106" s="10" t="n">
        <v>29</v>
      </c>
      <c r="F106" s="4" t="n">
        <f aca="false">$D106*$E106</f>
        <v>145</v>
      </c>
      <c r="G106" s="3"/>
      <c r="H106" s="1"/>
    </row>
    <row r="107" customFormat="false" ht="14.25" hidden="false" customHeight="true" outlineLevel="0" collapsed="false">
      <c r="B107" s="1"/>
      <c r="C107" s="1" t="s">
        <v>68</v>
      </c>
      <c r="D107" s="2" t="n">
        <v>15</v>
      </c>
      <c r="E107" s="10" t="n">
        <v>29</v>
      </c>
      <c r="F107" s="4" t="n">
        <f aca="false">$D107*$E107</f>
        <v>435</v>
      </c>
      <c r="G107" s="3"/>
      <c r="H107" s="1"/>
    </row>
    <row r="108" customFormat="false" ht="14.25" hidden="false" customHeight="true" outlineLevel="0" collapsed="false">
      <c r="B108" s="1"/>
      <c r="C108" s="1" t="s">
        <v>32</v>
      </c>
      <c r="D108" s="2"/>
      <c r="E108" s="10"/>
      <c r="F108" s="4" t="n">
        <f aca="false">$D108*$E108</f>
        <v>0</v>
      </c>
      <c r="G108" s="3"/>
      <c r="H108" s="1"/>
    </row>
    <row r="109" customFormat="false" ht="14.25" hidden="false" customHeight="true" outlineLevel="0" collapsed="false">
      <c r="B109" s="1"/>
      <c r="C109" s="1"/>
      <c r="D109" s="2"/>
      <c r="E109" s="10"/>
      <c r="F109" s="4" t="n">
        <f aca="false">$D109*$E109</f>
        <v>0</v>
      </c>
      <c r="G109" s="3"/>
      <c r="H109" s="1"/>
    </row>
    <row r="110" customFormat="false" ht="14.25" hidden="false" customHeight="true" outlineLevel="0" collapsed="false">
      <c r="B110" s="1" t="s">
        <v>69</v>
      </c>
      <c r="C110" s="1" t="s">
        <v>70</v>
      </c>
      <c r="D110" s="2" t="n">
        <v>35</v>
      </c>
      <c r="E110" s="10" t="n">
        <v>33</v>
      </c>
      <c r="F110" s="4" t="n">
        <f aca="false">$D110*$E110</f>
        <v>1155</v>
      </c>
      <c r="G110" s="3"/>
      <c r="H110" s="1"/>
    </row>
    <row r="111" customFormat="false" ht="14.25" hidden="false" customHeight="true" outlineLevel="0" collapsed="false">
      <c r="B111" s="1"/>
      <c r="C111" s="1" t="s">
        <v>71</v>
      </c>
      <c r="D111" s="2" t="n">
        <v>60</v>
      </c>
      <c r="E111" s="10" t="n">
        <v>33</v>
      </c>
      <c r="F111" s="4" t="n">
        <f aca="false">$D111*$E111</f>
        <v>1980</v>
      </c>
      <c r="G111" s="3"/>
    </row>
    <row r="112" customFormat="false" ht="14.25" hidden="false" customHeight="true" outlineLevel="0" collapsed="false">
      <c r="B112" s="1"/>
      <c r="C112" s="1" t="s">
        <v>72</v>
      </c>
      <c r="D112" s="2" t="n">
        <v>1</v>
      </c>
      <c r="E112" s="10" t="n">
        <v>33</v>
      </c>
      <c r="F112" s="4" t="n">
        <f aca="false">$D112*$E112</f>
        <v>33</v>
      </c>
      <c r="G112" s="3"/>
    </row>
    <row r="113" customFormat="false" ht="14.25" hidden="false" customHeight="true" outlineLevel="0" collapsed="false">
      <c r="B113" s="1"/>
      <c r="C113" s="1" t="s">
        <v>33</v>
      </c>
      <c r="D113" s="2" t="n">
        <v>40</v>
      </c>
      <c r="E113" s="10" t="n">
        <v>33</v>
      </c>
      <c r="F113" s="4" t="n">
        <f aca="false">$D113*$E113</f>
        <v>1320</v>
      </c>
      <c r="G113" s="3"/>
    </row>
    <row r="114" customFormat="false" ht="30.75" hidden="false" customHeight="true" outlineLevel="0" collapsed="false">
      <c r="B114" s="1"/>
      <c r="C114" s="1" t="s">
        <v>50</v>
      </c>
      <c r="D114" s="2" t="n">
        <v>40</v>
      </c>
      <c r="E114" s="10" t="n">
        <v>33</v>
      </c>
      <c r="F114" s="4" t="n">
        <f aca="false">$D114*$E114</f>
        <v>1320</v>
      </c>
      <c r="G114" s="3"/>
    </row>
    <row r="115" customFormat="false" ht="14.25" hidden="false" customHeight="true" outlineLevel="0" collapsed="false">
      <c r="B115" s="1"/>
      <c r="C115" s="1" t="s">
        <v>25</v>
      </c>
      <c r="D115" s="2" t="n">
        <v>40</v>
      </c>
      <c r="E115" s="10" t="n">
        <v>33</v>
      </c>
      <c r="F115" s="4" t="n">
        <f aca="false">$D115*$E115</f>
        <v>1320</v>
      </c>
      <c r="G115" s="3"/>
    </row>
    <row r="116" customFormat="false" ht="14.25" hidden="false" customHeight="true" outlineLevel="0" collapsed="false">
      <c r="B116" s="1"/>
      <c r="C116" s="1" t="s">
        <v>73</v>
      </c>
      <c r="D116" s="2" t="n">
        <v>1</v>
      </c>
      <c r="E116" s="10" t="n">
        <v>33</v>
      </c>
      <c r="F116" s="4" t="n">
        <f aca="false">$D116*$E116</f>
        <v>33</v>
      </c>
      <c r="G116" s="3"/>
    </row>
    <row r="117" customFormat="false" ht="14.25" hidden="false" customHeight="true" outlineLevel="0" collapsed="false">
      <c r="B117" s="1"/>
      <c r="C117" s="1" t="s">
        <v>74</v>
      </c>
      <c r="D117" s="2" t="n">
        <v>1</v>
      </c>
      <c r="E117" s="10" t="n">
        <v>33</v>
      </c>
      <c r="F117" s="4" t="n">
        <f aca="false">$D117*$E117</f>
        <v>33</v>
      </c>
      <c r="G117" s="3"/>
    </row>
    <row r="118" customFormat="false" ht="14.25" hidden="false" customHeight="true" outlineLevel="0" collapsed="false">
      <c r="B118" s="1"/>
      <c r="C118" s="1"/>
      <c r="D118" s="2"/>
      <c r="E118" s="10"/>
      <c r="F118" s="4" t="n">
        <f aca="false">$D118*$E118</f>
        <v>0</v>
      </c>
      <c r="G118" s="3"/>
    </row>
    <row r="119" customFormat="false" ht="14.25" hidden="false" customHeight="true" outlineLevel="0" collapsed="false">
      <c r="B119" s="1"/>
      <c r="C119" s="1"/>
      <c r="D119" s="2"/>
      <c r="E119" s="10"/>
      <c r="F119" s="4"/>
      <c r="G119" s="3"/>
    </row>
    <row r="120" customFormat="false" ht="14.25" hidden="false" customHeight="true" outlineLevel="0" collapsed="false">
      <c r="B120" s="1"/>
      <c r="C120" s="1"/>
      <c r="D120" s="2"/>
      <c r="E120" s="10"/>
      <c r="F120" s="4"/>
      <c r="G120" s="3"/>
    </row>
    <row r="121" customFormat="false" ht="14.25" hidden="false" customHeight="true" outlineLevel="0" collapsed="false">
      <c r="B121" s="1"/>
      <c r="C121" s="1"/>
      <c r="D121" s="4"/>
      <c r="E121" s="4"/>
      <c r="F121" s="4"/>
      <c r="G121" s="3"/>
    </row>
    <row r="122" customFormat="false" ht="14.25" hidden="false" customHeight="true" outlineLevel="0" collapsed="false">
      <c r="B122" s="1" t="s">
        <v>75</v>
      </c>
      <c r="C122" s="1" t="s">
        <v>76</v>
      </c>
      <c r="D122" s="4" t="n">
        <v>200</v>
      </c>
      <c r="E122" s="4" t="n">
        <v>7</v>
      </c>
      <c r="F122" s="4" t="n">
        <f aca="false">D122*E122</f>
        <v>1400</v>
      </c>
      <c r="G122" s="3"/>
    </row>
    <row r="123" customFormat="false" ht="14.25" hidden="false" customHeight="true" outlineLevel="0" collapsed="false">
      <c r="B123" s="1"/>
      <c r="C123" s="1" t="s">
        <v>33</v>
      </c>
      <c r="D123" s="4" t="n">
        <v>75</v>
      </c>
      <c r="E123" s="4" t="n">
        <v>7</v>
      </c>
      <c r="F123" s="4" t="n">
        <f aca="false">D123*E123</f>
        <v>525</v>
      </c>
      <c r="G123" s="3"/>
    </row>
    <row r="124" customFormat="false" ht="14.25" hidden="false" customHeight="true" outlineLevel="0" collapsed="false">
      <c r="A124" s="1"/>
      <c r="B124" s="1"/>
      <c r="C124" s="1" t="s">
        <v>50</v>
      </c>
      <c r="D124" s="4" t="n">
        <v>75</v>
      </c>
      <c r="E124" s="4" t="n">
        <v>7</v>
      </c>
      <c r="F124" s="4" t="n">
        <f aca="false">D124*E124</f>
        <v>525</v>
      </c>
      <c r="G124" s="3" t="n">
        <v>340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4.25" hidden="false" customHeight="true" outlineLevel="0" collapsed="false">
      <c r="A125" s="1"/>
      <c r="B125" s="1"/>
      <c r="C125" s="1" t="s">
        <v>77</v>
      </c>
      <c r="D125" s="4" t="n">
        <v>25</v>
      </c>
      <c r="E125" s="4" t="n">
        <v>7</v>
      </c>
      <c r="F125" s="4" t="n">
        <f aca="false">D125*E125</f>
        <v>175</v>
      </c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4.25" hidden="false" customHeight="true" outlineLevel="0" collapsed="false">
      <c r="A126" s="1"/>
      <c r="B126" s="1"/>
      <c r="C126" s="1" t="s">
        <v>78</v>
      </c>
      <c r="D126" s="4" t="n">
        <v>100</v>
      </c>
      <c r="E126" s="4" t="n">
        <v>7</v>
      </c>
      <c r="F126" s="4" t="n">
        <f aca="false">D126*E126</f>
        <v>700</v>
      </c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4.25" hidden="false" customHeight="true" outlineLevel="0" collapsed="false">
      <c r="A127" s="1"/>
      <c r="B127" s="1"/>
      <c r="C127" s="1" t="s">
        <v>51</v>
      </c>
      <c r="D127" s="4"/>
      <c r="E127" s="4"/>
      <c r="F127" s="4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4.25" hidden="false" customHeight="true" outlineLevel="0" collapsed="false">
      <c r="A128" s="1"/>
      <c r="B128" s="1"/>
      <c r="C128" s="1"/>
      <c r="D128" s="4" t="n">
        <f aca="false">D122+D123+D124+D125+D126</f>
        <v>475</v>
      </c>
      <c r="E128" s="4"/>
      <c r="F128" s="4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4.25" hidden="false" customHeight="true" outlineLevel="0" collapsed="false">
      <c r="A129" s="1"/>
      <c r="B129" s="1"/>
      <c r="C129" s="1"/>
      <c r="D129" s="4"/>
      <c r="E129" s="4"/>
      <c r="F129" s="4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4.25" hidden="false" customHeight="true" outlineLevel="0" collapsed="false">
      <c r="A130" s="1"/>
      <c r="B130" s="1" t="s">
        <v>79</v>
      </c>
      <c r="C130" s="1" t="s">
        <v>80</v>
      </c>
      <c r="D130" s="2" t="n">
        <v>70</v>
      </c>
      <c r="E130" s="10" t="n">
        <v>29</v>
      </c>
      <c r="F130" s="4" t="n">
        <f aca="false">$D130*$E130</f>
        <v>2030</v>
      </c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4.25" hidden="false" customHeight="true" outlineLevel="0" collapsed="false">
      <c r="A131" s="1"/>
      <c r="B131" s="1"/>
      <c r="C131" s="1" t="s">
        <v>81</v>
      </c>
      <c r="D131" s="2" t="n">
        <v>40</v>
      </c>
      <c r="E131" s="10" t="n">
        <v>29</v>
      </c>
      <c r="F131" s="4" t="n">
        <f aca="false">$D131*$E131</f>
        <v>1160</v>
      </c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4.25" hidden="false" customHeight="true" outlineLevel="0" collapsed="false">
      <c r="A132" s="1"/>
      <c r="B132" s="1"/>
      <c r="C132" s="1" t="s">
        <v>82</v>
      </c>
      <c r="D132" s="2" t="n">
        <v>15</v>
      </c>
      <c r="E132" s="10" t="n">
        <v>29</v>
      </c>
      <c r="F132" s="4" t="n">
        <f aca="false">$D132*$E132</f>
        <v>435</v>
      </c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4.25" hidden="false" customHeight="true" outlineLevel="0" collapsed="false">
      <c r="A133" s="1"/>
      <c r="B133" s="1"/>
      <c r="C133" s="1" t="s">
        <v>24</v>
      </c>
      <c r="D133" s="2" t="n">
        <v>50</v>
      </c>
      <c r="E133" s="10" t="n">
        <v>29</v>
      </c>
      <c r="F133" s="4" t="n">
        <f aca="false">$D133*$E133</f>
        <v>1450</v>
      </c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4.25" hidden="false" customHeight="true" outlineLevel="0" collapsed="false">
      <c r="A134" s="1"/>
      <c r="B134" s="1"/>
      <c r="C134" s="1" t="s">
        <v>83</v>
      </c>
      <c r="D134" s="2" t="n">
        <v>0</v>
      </c>
      <c r="E134" s="10" t="n">
        <v>29</v>
      </c>
      <c r="F134" s="4" t="n">
        <f aca="false">$D134*$E134</f>
        <v>0</v>
      </c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4.25" hidden="false" customHeight="true" outlineLevel="0" collapsed="false">
      <c r="A135" s="1"/>
      <c r="B135" s="1"/>
      <c r="C135" s="1" t="s">
        <v>84</v>
      </c>
      <c r="D135" s="2" t="n">
        <v>0</v>
      </c>
      <c r="E135" s="10" t="n">
        <v>29</v>
      </c>
      <c r="F135" s="4" t="n">
        <f aca="false">$D135*$E135</f>
        <v>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4.25" hidden="false" customHeight="true" outlineLevel="0" collapsed="false">
      <c r="B136" s="1"/>
      <c r="C136" s="1" t="s">
        <v>85</v>
      </c>
      <c r="D136" s="2" t="n">
        <v>0</v>
      </c>
      <c r="E136" s="10" t="n">
        <v>29</v>
      </c>
      <c r="F136" s="4" t="n">
        <f aca="false">$D136*$E136</f>
        <v>0</v>
      </c>
    </row>
    <row r="137" customFormat="false" ht="14.25" hidden="false" customHeight="true" outlineLevel="0" collapsed="false">
      <c r="B137" s="1"/>
      <c r="C137" s="1" t="s">
        <v>86</v>
      </c>
      <c r="D137" s="2" t="n">
        <v>5</v>
      </c>
      <c r="E137" s="10" t="n">
        <v>29</v>
      </c>
      <c r="F137" s="4" t="n">
        <f aca="false">$D137*$E137</f>
        <v>145</v>
      </c>
    </row>
    <row r="138" customFormat="false" ht="14.25" hidden="false" customHeight="true" outlineLevel="0" collapsed="false">
      <c r="B138" s="1"/>
      <c r="C138" s="1" t="s">
        <v>87</v>
      </c>
      <c r="D138" s="2" t="n">
        <v>50</v>
      </c>
      <c r="E138" s="10" t="n">
        <v>29</v>
      </c>
      <c r="F138" s="4" t="n">
        <f aca="false">$D138*$E138/50</f>
        <v>29</v>
      </c>
    </row>
    <row r="139" customFormat="false" ht="14.25" hidden="false" customHeight="true" outlineLevel="0" collapsed="false">
      <c r="B139" s="1"/>
      <c r="C139" s="1" t="s">
        <v>27</v>
      </c>
      <c r="D139" s="2" t="n">
        <v>5</v>
      </c>
      <c r="E139" s="10" t="n">
        <v>29</v>
      </c>
      <c r="F139" s="4" t="n">
        <f aca="false">$D139*$E139</f>
        <v>145</v>
      </c>
    </row>
    <row r="140" customFormat="false" ht="14.25" hidden="false" customHeight="true" outlineLevel="0" collapsed="false">
      <c r="B140" s="1"/>
      <c r="C140" s="1"/>
      <c r="D140" s="2" t="n">
        <f aca="false">D130+D131+D132+D133+D134+D135+D136+D137+D138+D139</f>
        <v>235</v>
      </c>
      <c r="E140" s="10"/>
      <c r="F140" s="4" t="n">
        <f aca="false">$D140*$E140</f>
        <v>0</v>
      </c>
    </row>
    <row r="141" customFormat="false" ht="14.25" hidden="false" customHeight="true" outlineLevel="0" collapsed="false">
      <c r="B141" s="1"/>
      <c r="C141" s="1"/>
      <c r="D141" s="2"/>
      <c r="E141" s="10"/>
      <c r="F141" s="4" t="n">
        <f aca="false">$D141*$E141</f>
        <v>0</v>
      </c>
    </row>
    <row r="142" customFormat="false" ht="14.25" hidden="false" customHeight="true" outlineLevel="0" collapsed="false">
      <c r="B142" s="1"/>
      <c r="C142" s="1"/>
      <c r="D142" s="4"/>
      <c r="E142" s="3"/>
      <c r="F142" s="4"/>
    </row>
    <row r="143" customFormat="false" ht="14.25" hidden="false" customHeight="true" outlineLevel="0" collapsed="false">
      <c r="B143" s="1" t="s">
        <v>88</v>
      </c>
      <c r="C143" s="3" t="s">
        <v>89</v>
      </c>
      <c r="D143" s="4"/>
      <c r="E143" s="3"/>
      <c r="F143" s="4"/>
    </row>
    <row r="144" customFormat="false" ht="14.25" hidden="false" customHeight="true" outlineLevel="0" collapsed="false">
      <c r="B144" s="1"/>
      <c r="C144" s="1" t="s">
        <v>80</v>
      </c>
      <c r="D144" s="2" t="n">
        <v>70</v>
      </c>
      <c r="E144" s="10" t="n">
        <v>29</v>
      </c>
      <c r="F144" s="4" t="n">
        <f aca="false">$D144*$E144</f>
        <v>2030</v>
      </c>
    </row>
    <row r="145" customFormat="false" ht="14.25" hidden="false" customHeight="true" outlineLevel="0" collapsed="false">
      <c r="B145" s="1"/>
      <c r="C145" s="1" t="s">
        <v>81</v>
      </c>
      <c r="D145" s="2" t="n">
        <v>40</v>
      </c>
      <c r="E145" s="10" t="n">
        <v>29</v>
      </c>
      <c r="F145" s="4" t="n">
        <f aca="false">$D145*$E145</f>
        <v>1160</v>
      </c>
    </row>
    <row r="146" customFormat="false" ht="14.25" hidden="false" customHeight="true" outlineLevel="0" collapsed="false">
      <c r="B146" s="1"/>
      <c r="C146" s="1" t="s">
        <v>82</v>
      </c>
      <c r="D146" s="2" t="n">
        <v>15</v>
      </c>
      <c r="E146" s="10" t="n">
        <v>29</v>
      </c>
      <c r="F146" s="4" t="n">
        <f aca="false">$D146*$E146</f>
        <v>435</v>
      </c>
    </row>
    <row r="147" customFormat="false" ht="14.25" hidden="false" customHeight="true" outlineLevel="0" collapsed="false">
      <c r="B147" s="1"/>
      <c r="C147" s="1" t="s">
        <v>24</v>
      </c>
      <c r="D147" s="2" t="n">
        <v>50</v>
      </c>
      <c r="E147" s="10" t="n">
        <v>29</v>
      </c>
      <c r="F147" s="4" t="n">
        <f aca="false">$D147*$E147</f>
        <v>1450</v>
      </c>
    </row>
    <row r="148" customFormat="false" ht="14.25" hidden="false" customHeight="true" outlineLevel="0" collapsed="false">
      <c r="B148" s="1"/>
      <c r="C148" s="1" t="s">
        <v>83</v>
      </c>
      <c r="D148" s="2" t="n">
        <v>0</v>
      </c>
      <c r="E148" s="10" t="n">
        <v>29</v>
      </c>
      <c r="F148" s="4" t="n">
        <f aca="false">$D148*$E148</f>
        <v>0</v>
      </c>
    </row>
    <row r="149" customFormat="false" ht="14.25" hidden="false" customHeight="true" outlineLevel="0" collapsed="false">
      <c r="B149" s="1"/>
      <c r="C149" s="1" t="s">
        <v>84</v>
      </c>
      <c r="D149" s="2" t="n">
        <v>0</v>
      </c>
      <c r="E149" s="10" t="n">
        <v>29</v>
      </c>
      <c r="F149" s="4" t="n">
        <f aca="false">$D149*$E149</f>
        <v>0</v>
      </c>
    </row>
    <row r="150" customFormat="false" ht="14.25" hidden="false" customHeight="true" outlineLevel="0" collapsed="false">
      <c r="B150" s="1"/>
      <c r="C150" s="1" t="s">
        <v>85</v>
      </c>
      <c r="D150" s="2" t="n">
        <v>0</v>
      </c>
      <c r="E150" s="10" t="n">
        <v>29</v>
      </c>
      <c r="F150" s="4" t="n">
        <f aca="false">$D150*$E150</f>
        <v>0</v>
      </c>
    </row>
    <row r="151" customFormat="false" ht="14.25" hidden="false" customHeight="true" outlineLevel="0" collapsed="false">
      <c r="B151" s="1"/>
      <c r="C151" s="1" t="s">
        <v>86</v>
      </c>
      <c r="D151" s="2" t="n">
        <v>5</v>
      </c>
      <c r="E151" s="10" t="n">
        <v>29</v>
      </c>
      <c r="F151" s="4" t="n">
        <f aca="false">$D151*$E151</f>
        <v>145</v>
      </c>
    </row>
    <row r="152" customFormat="false" ht="14.25" hidden="false" customHeight="true" outlineLevel="0" collapsed="false">
      <c r="B152" s="1"/>
      <c r="C152" s="1" t="s">
        <v>87</v>
      </c>
      <c r="D152" s="2" t="n">
        <v>1</v>
      </c>
      <c r="E152" s="10" t="n">
        <v>29</v>
      </c>
      <c r="F152" s="4" t="n">
        <f aca="false">$D152*$E152</f>
        <v>29</v>
      </c>
    </row>
    <row r="153" customFormat="false" ht="14.25" hidden="false" customHeight="true" outlineLevel="0" collapsed="false">
      <c r="B153" s="1"/>
      <c r="C153" s="1" t="s">
        <v>27</v>
      </c>
      <c r="D153" s="2" t="n">
        <v>5</v>
      </c>
      <c r="E153" s="10" t="n">
        <v>29</v>
      </c>
      <c r="F153" s="4" t="n">
        <f aca="false">$D153*$E153</f>
        <v>145</v>
      </c>
    </row>
    <row r="154" customFormat="false" ht="14.25" hidden="false" customHeight="true" outlineLevel="0" collapsed="false">
      <c r="B154" s="1"/>
      <c r="C154" s="1"/>
      <c r="D154" s="2" t="n">
        <f aca="false">D144+D145+D146+D147+D148+D149+D150+D151+D152+D153</f>
        <v>186</v>
      </c>
      <c r="E154" s="10"/>
      <c r="F154" s="4" t="n">
        <f aca="false">$D154*$E154</f>
        <v>0</v>
      </c>
    </row>
    <row r="155" customFormat="false" ht="14.25" hidden="false" customHeight="true" outlineLevel="0" collapsed="false">
      <c r="B155" s="6"/>
      <c r="C155" s="1"/>
      <c r="D155" s="2"/>
      <c r="E155" s="10"/>
      <c r="F155" s="4"/>
    </row>
    <row r="156" customFormat="false" ht="14.25" hidden="false" customHeight="true" outlineLevel="0" collapsed="false">
      <c r="B156" s="6"/>
    </row>
    <row r="157" customFormat="false" ht="14.25" hidden="false" customHeight="true" outlineLevel="0" collapsed="false">
      <c r="B157" s="6"/>
    </row>
    <row r="158" customFormat="false" ht="14.25" hidden="false" customHeight="true" outlineLevel="0" collapsed="false">
      <c r="B158" s="1" t="s">
        <v>90</v>
      </c>
      <c r="C158" s="3" t="s">
        <v>32</v>
      </c>
      <c r="D158" s="7" t="n">
        <v>45</v>
      </c>
      <c r="E158" s="7" t="n">
        <v>28</v>
      </c>
      <c r="F158" s="4" t="n">
        <f aca="false">D158*E158</f>
        <v>1260</v>
      </c>
    </row>
    <row r="159" customFormat="false" ht="14.25" hidden="false" customHeight="true" outlineLevel="0" collapsed="false">
      <c r="B159" s="6"/>
      <c r="C159" s="3" t="s">
        <v>57</v>
      </c>
      <c r="D159" s="4" t="n">
        <v>60</v>
      </c>
      <c r="E159" s="7" t="n">
        <v>28</v>
      </c>
      <c r="F159" s="4" t="n">
        <f aca="false">D159*E159</f>
        <v>1680</v>
      </c>
    </row>
    <row r="160" customFormat="false" ht="14.25" hidden="false" customHeight="true" outlineLevel="0" collapsed="false">
      <c r="B160" s="1"/>
      <c r="C160" s="3" t="s">
        <v>25</v>
      </c>
      <c r="D160" s="4" t="n">
        <v>50</v>
      </c>
      <c r="E160" s="7" t="n">
        <v>28</v>
      </c>
      <c r="F160" s="4" t="n">
        <f aca="false">D160*E160</f>
        <v>1400</v>
      </c>
    </row>
    <row r="161" customFormat="false" ht="14.25" hidden="false" customHeight="true" outlineLevel="0" collapsed="false">
      <c r="B161" s="1"/>
      <c r="C161" s="3" t="s">
        <v>33</v>
      </c>
      <c r="D161" s="7" t="n">
        <v>30</v>
      </c>
      <c r="E161" s="7" t="n">
        <v>28</v>
      </c>
      <c r="F161" s="4" t="n">
        <f aca="false">D161*E161</f>
        <v>840</v>
      </c>
    </row>
    <row r="162" customFormat="false" ht="14.25" hidden="false" customHeight="true" outlineLevel="0" collapsed="false">
      <c r="B162" s="1"/>
      <c r="C162" s="3" t="s">
        <v>50</v>
      </c>
      <c r="D162" s="7" t="n">
        <v>75</v>
      </c>
      <c r="E162" s="7" t="n">
        <v>28</v>
      </c>
      <c r="F162" s="4" t="n">
        <f aca="false">D162*E162</f>
        <v>2100</v>
      </c>
    </row>
    <row r="163" customFormat="false" ht="14.25" hidden="false" customHeight="true" outlineLevel="0" collapsed="false">
      <c r="B163" s="1"/>
      <c r="C163" s="3" t="s">
        <v>77</v>
      </c>
      <c r="D163" s="4" t="n">
        <v>25</v>
      </c>
      <c r="E163" s="7" t="n">
        <v>28</v>
      </c>
      <c r="F163" s="4" t="n">
        <f aca="false">D163*E163</f>
        <v>700</v>
      </c>
    </row>
    <row r="164" customFormat="false" ht="14.25" hidden="false" customHeight="true" outlineLevel="0" collapsed="false">
      <c r="B164" s="1"/>
      <c r="C164" s="1" t="s">
        <v>17</v>
      </c>
      <c r="D164" s="4" t="n">
        <v>15</v>
      </c>
      <c r="E164" s="7" t="n">
        <v>28</v>
      </c>
      <c r="F164" s="4" t="n">
        <f aca="false">D164*E164</f>
        <v>420</v>
      </c>
    </row>
    <row r="165" customFormat="false" ht="14.25" hidden="false" customHeight="true" outlineLevel="0" collapsed="false">
      <c r="B165" s="1"/>
      <c r="C165" s="3" t="s">
        <v>52</v>
      </c>
      <c r="D165" s="4" t="n">
        <v>5</v>
      </c>
      <c r="E165" s="7" t="n">
        <v>28</v>
      </c>
      <c r="F165" s="4" t="n">
        <f aca="false">D165*E165</f>
        <v>140</v>
      </c>
    </row>
    <row r="166" customFormat="false" ht="14.25" hidden="false" customHeight="true" outlineLevel="0" collapsed="false">
      <c r="B166" s="1"/>
      <c r="E166" s="3"/>
      <c r="F166" s="4"/>
    </row>
    <row r="167" customFormat="false" ht="14.25" hidden="false" customHeight="true" outlineLevel="0" collapsed="false">
      <c r="B167" s="1"/>
      <c r="C167" s="3"/>
      <c r="D167" s="4"/>
      <c r="E167" s="3"/>
      <c r="F167" s="4"/>
    </row>
    <row r="168" customFormat="false" ht="14.25" hidden="false" customHeight="true" outlineLevel="0" collapsed="false">
      <c r="B168" s="1"/>
      <c r="C168" s="3"/>
      <c r="D168" s="4"/>
      <c r="E168" s="3"/>
      <c r="F168" s="4"/>
    </row>
    <row r="169" customFormat="false" ht="14.25" hidden="false" customHeight="true" outlineLevel="0" collapsed="false">
      <c r="B169" s="1" t="s">
        <v>91</v>
      </c>
      <c r="C169" s="1" t="s">
        <v>32</v>
      </c>
      <c r="D169" s="1" t="n">
        <v>45</v>
      </c>
      <c r="E169" s="7" t="n">
        <v>25</v>
      </c>
      <c r="F169" s="9" t="n">
        <f aca="false">D169*E169</f>
        <v>1125</v>
      </c>
    </row>
    <row r="170" customFormat="false" ht="14.25" hidden="false" customHeight="true" outlineLevel="0" collapsed="false">
      <c r="B170" s="1"/>
      <c r="C170" s="1" t="s">
        <v>61</v>
      </c>
      <c r="D170" s="1" t="n">
        <v>170</v>
      </c>
      <c r="E170" s="7" t="n">
        <v>25</v>
      </c>
      <c r="F170" s="1" t="n">
        <f aca="false">D170*E170</f>
        <v>4250</v>
      </c>
    </row>
    <row r="171" customFormat="false" ht="14.25" hidden="false" customHeight="true" outlineLevel="0" collapsed="false">
      <c r="B171" s="1"/>
      <c r="C171" s="1" t="s">
        <v>92</v>
      </c>
      <c r="D171" s="1" t="n">
        <v>40</v>
      </c>
      <c r="E171" s="7" t="n">
        <v>25</v>
      </c>
      <c r="F171" s="1" t="n">
        <f aca="false">D171*E171</f>
        <v>1000</v>
      </c>
    </row>
    <row r="172" customFormat="false" ht="14.25" hidden="false" customHeight="true" outlineLevel="0" collapsed="false">
      <c r="B172" s="1"/>
      <c r="C172" s="1" t="s">
        <v>25</v>
      </c>
      <c r="D172" s="1" t="n">
        <v>30</v>
      </c>
      <c r="E172" s="7" t="n">
        <v>25</v>
      </c>
      <c r="F172" s="1" t="n">
        <f aca="false">D172*E172</f>
        <v>750</v>
      </c>
    </row>
    <row r="173" customFormat="false" ht="14.25" hidden="false" customHeight="true" outlineLevel="0" collapsed="false">
      <c r="B173" s="1"/>
      <c r="C173" s="1" t="s">
        <v>33</v>
      </c>
      <c r="D173" s="1" t="n">
        <v>30</v>
      </c>
      <c r="E173" s="7" t="n">
        <v>25</v>
      </c>
      <c r="F173" s="1" t="n">
        <f aca="false">D173*E173</f>
        <v>750</v>
      </c>
    </row>
    <row r="174" customFormat="false" ht="14.25" hidden="false" customHeight="true" outlineLevel="0" collapsed="false">
      <c r="B174" s="1"/>
      <c r="C174" s="1" t="s">
        <v>50</v>
      </c>
      <c r="D174" s="1" t="n">
        <v>30</v>
      </c>
      <c r="E174" s="7" t="n">
        <v>25</v>
      </c>
      <c r="F174" s="1" t="n">
        <f aca="false">D174*E174</f>
        <v>750</v>
      </c>
    </row>
    <row r="175" customFormat="false" ht="14.25" hidden="false" customHeight="true" outlineLevel="0" collapsed="false">
      <c r="B175" s="1"/>
      <c r="C175" s="1" t="s">
        <v>17</v>
      </c>
      <c r="D175" s="1" t="n">
        <v>15</v>
      </c>
      <c r="E175" s="7" t="n">
        <v>25</v>
      </c>
      <c r="F175" s="1" t="n">
        <f aca="false">D175*E175</f>
        <v>375</v>
      </c>
    </row>
    <row r="176" customFormat="false" ht="14.25" hidden="false" customHeight="true" outlineLevel="0" collapsed="false">
      <c r="B176" s="1"/>
      <c r="C176" s="1" t="s">
        <v>34</v>
      </c>
      <c r="D176" s="1" t="n">
        <v>5</v>
      </c>
      <c r="E176" s="7" t="n">
        <v>25</v>
      </c>
      <c r="F176" s="1" t="n">
        <f aca="false">D176*E176</f>
        <v>125</v>
      </c>
    </row>
    <row r="177" customFormat="false" ht="14.25" hidden="false" customHeight="true" outlineLevel="0" collapsed="false">
      <c r="B177" s="1"/>
      <c r="C177" s="1" t="s">
        <v>15</v>
      </c>
      <c r="D177" s="1" t="n">
        <v>2</v>
      </c>
      <c r="E177" s="7" t="n">
        <v>25</v>
      </c>
      <c r="F177" s="1" t="n">
        <f aca="false">D177*E177</f>
        <v>50</v>
      </c>
    </row>
    <row r="178" customFormat="false" ht="14.25" hidden="false" customHeight="true" outlineLevel="0" collapsed="false">
      <c r="B178" s="1"/>
      <c r="C178" s="1" t="s">
        <v>55</v>
      </c>
      <c r="D178" s="1" t="n">
        <v>30</v>
      </c>
      <c r="E178" s="7" t="n">
        <v>25</v>
      </c>
      <c r="F178" s="1" t="n">
        <f aca="false">D178*E178</f>
        <v>750</v>
      </c>
    </row>
    <row r="179" customFormat="false" ht="14.25" hidden="false" customHeight="true" outlineLevel="0" collapsed="false">
      <c r="B179" s="1"/>
      <c r="C179" s="1" t="s">
        <v>24</v>
      </c>
      <c r="D179" s="1" t="n">
        <v>30</v>
      </c>
      <c r="E179" s="7" t="n">
        <v>25</v>
      </c>
      <c r="F179" s="1" t="n">
        <f aca="false">D179*E179</f>
        <v>750</v>
      </c>
    </row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>
      <c r="B313" s="1"/>
      <c r="C313" s="3"/>
      <c r="D313" s="4"/>
      <c r="E313" s="3"/>
      <c r="F313" s="4"/>
    </row>
    <row r="314" customFormat="false" ht="14.25" hidden="false" customHeight="true" outlineLevel="0" collapsed="false">
      <c r="B314" s="1"/>
      <c r="C314" s="3"/>
      <c r="D314" s="4"/>
      <c r="E314" s="3"/>
      <c r="F314" s="4"/>
    </row>
    <row r="315" customFormat="false" ht="14.25" hidden="false" customHeight="true" outlineLevel="0" collapsed="false">
      <c r="B315" s="1"/>
      <c r="C315" s="3"/>
      <c r="D315" s="4"/>
      <c r="E315" s="3"/>
      <c r="F315" s="4"/>
    </row>
    <row r="316" customFormat="false" ht="14.25" hidden="false" customHeight="true" outlineLevel="0" collapsed="false">
      <c r="B316" s="1"/>
      <c r="C316" s="3"/>
      <c r="D316" s="4"/>
      <c r="E316" s="3"/>
      <c r="F316" s="4"/>
    </row>
    <row r="317" customFormat="false" ht="14.25" hidden="false" customHeight="true" outlineLevel="0" collapsed="false">
      <c r="B317" s="1"/>
      <c r="C317" s="3"/>
      <c r="D317" s="4"/>
      <c r="E317" s="3"/>
      <c r="F317" s="4"/>
    </row>
    <row r="318" customFormat="false" ht="14.25" hidden="false" customHeight="true" outlineLevel="0" collapsed="false">
      <c r="B318" s="1"/>
      <c r="C318" s="3"/>
      <c r="D318" s="4"/>
      <c r="E318" s="3"/>
      <c r="F318" s="4"/>
    </row>
    <row r="319" customFormat="false" ht="14.25" hidden="false" customHeight="true" outlineLevel="0" collapsed="false">
      <c r="B319" s="1"/>
      <c r="C319" s="3"/>
      <c r="D319" s="4"/>
      <c r="E319" s="3"/>
      <c r="F319" s="4"/>
    </row>
    <row r="320" customFormat="false" ht="14.25" hidden="false" customHeight="true" outlineLevel="0" collapsed="false">
      <c r="B320" s="1"/>
      <c r="C320" s="3"/>
      <c r="D320" s="4"/>
      <c r="E320" s="3"/>
      <c r="F320" s="4"/>
    </row>
    <row r="321" customFormat="false" ht="14.25" hidden="false" customHeight="true" outlineLevel="0" collapsed="false">
      <c r="B321" s="1"/>
      <c r="C321" s="3"/>
      <c r="D321" s="4"/>
      <c r="E321" s="3"/>
      <c r="F321" s="4"/>
    </row>
    <row r="322" customFormat="false" ht="14.25" hidden="false" customHeight="true" outlineLevel="0" collapsed="false">
      <c r="B322" s="1"/>
      <c r="C322" s="3"/>
      <c r="D322" s="4"/>
      <c r="E322" s="3"/>
      <c r="F322" s="4"/>
    </row>
    <row r="323" customFormat="false" ht="14.25" hidden="false" customHeight="true" outlineLevel="0" collapsed="false">
      <c r="B323" s="1"/>
      <c r="C323" s="3"/>
      <c r="D323" s="4"/>
      <c r="E323" s="3"/>
      <c r="F323" s="4"/>
    </row>
    <row r="324" customFormat="false" ht="14.25" hidden="false" customHeight="true" outlineLevel="0" collapsed="false">
      <c r="B324" s="1"/>
      <c r="C324" s="3"/>
      <c r="D324" s="4"/>
      <c r="E324" s="3"/>
      <c r="F324" s="4"/>
    </row>
    <row r="325" customFormat="false" ht="14.25" hidden="false" customHeight="true" outlineLevel="0" collapsed="false">
      <c r="B325" s="1"/>
      <c r="C325" s="3"/>
      <c r="D325" s="4"/>
      <c r="E325" s="3"/>
      <c r="F325" s="4"/>
    </row>
    <row r="326" customFormat="false" ht="14.25" hidden="false" customHeight="true" outlineLevel="0" collapsed="false">
      <c r="B326" s="1"/>
      <c r="C326" s="3"/>
      <c r="D326" s="4"/>
      <c r="E326" s="3"/>
      <c r="F326" s="4"/>
    </row>
    <row r="327" customFormat="false" ht="14.25" hidden="false" customHeight="true" outlineLevel="0" collapsed="false">
      <c r="B327" s="1"/>
      <c r="C327" s="3"/>
      <c r="D327" s="4"/>
      <c r="E327" s="3"/>
      <c r="F327" s="4"/>
    </row>
    <row r="328" customFormat="false" ht="14.25" hidden="false" customHeight="true" outlineLevel="0" collapsed="false">
      <c r="B328" s="1"/>
      <c r="C328" s="3"/>
      <c r="D328" s="4"/>
      <c r="E328" s="3"/>
      <c r="F328" s="4"/>
    </row>
    <row r="329" customFormat="false" ht="14.25" hidden="false" customHeight="true" outlineLevel="0" collapsed="false">
      <c r="B329" s="1"/>
      <c r="C329" s="3"/>
      <c r="D329" s="4"/>
      <c r="E329" s="3"/>
      <c r="F329" s="4"/>
    </row>
    <row r="330" customFormat="false" ht="14.25" hidden="false" customHeight="true" outlineLevel="0" collapsed="false">
      <c r="B330" s="1"/>
      <c r="C330" s="3"/>
      <c r="D330" s="4"/>
      <c r="E330" s="3"/>
      <c r="F330" s="4"/>
    </row>
    <row r="331" customFormat="false" ht="14.25" hidden="false" customHeight="true" outlineLevel="0" collapsed="false">
      <c r="B331" s="1"/>
      <c r="C331" s="3"/>
      <c r="D331" s="4"/>
      <c r="E331" s="3"/>
      <c r="F331" s="4"/>
    </row>
    <row r="332" customFormat="false" ht="14.25" hidden="false" customHeight="true" outlineLevel="0" collapsed="false">
      <c r="B332" s="1"/>
      <c r="C332" s="3"/>
      <c r="D332" s="4"/>
      <c r="E332" s="3"/>
      <c r="F332" s="4"/>
    </row>
    <row r="333" customFormat="false" ht="14.25" hidden="false" customHeight="true" outlineLevel="0" collapsed="false">
      <c r="B333" s="1"/>
      <c r="C333" s="3"/>
      <c r="D333" s="4"/>
      <c r="E333" s="3"/>
      <c r="F333" s="4"/>
    </row>
    <row r="334" customFormat="false" ht="14.25" hidden="false" customHeight="true" outlineLevel="0" collapsed="false">
      <c r="B334" s="1"/>
      <c r="C334" s="3"/>
      <c r="D334" s="4"/>
      <c r="E334" s="3"/>
      <c r="F334" s="4"/>
    </row>
    <row r="335" customFormat="false" ht="14.25" hidden="false" customHeight="true" outlineLevel="0" collapsed="false">
      <c r="B335" s="1"/>
      <c r="C335" s="3"/>
      <c r="D335" s="4"/>
      <c r="E335" s="3"/>
      <c r="F335" s="4"/>
    </row>
    <row r="336" customFormat="false" ht="14.25" hidden="false" customHeight="true" outlineLevel="0" collapsed="false">
      <c r="B336" s="1"/>
      <c r="C336" s="3"/>
      <c r="D336" s="4"/>
      <c r="E336" s="3"/>
      <c r="F336" s="4"/>
    </row>
    <row r="337" customFormat="false" ht="14.25" hidden="false" customHeight="true" outlineLevel="0" collapsed="false">
      <c r="B337" s="1"/>
      <c r="C337" s="3"/>
      <c r="D337" s="4"/>
      <c r="E337" s="3"/>
      <c r="F337" s="4"/>
    </row>
    <row r="338" customFormat="false" ht="14.25" hidden="false" customHeight="true" outlineLevel="0" collapsed="false">
      <c r="B338" s="1"/>
      <c r="C338" s="3"/>
      <c r="D338" s="4"/>
      <c r="E338" s="3"/>
      <c r="F338" s="4"/>
    </row>
    <row r="339" customFormat="false" ht="14.25" hidden="false" customHeight="true" outlineLevel="0" collapsed="false">
      <c r="B339" s="1"/>
      <c r="C339" s="3"/>
      <c r="D339" s="4"/>
      <c r="E339" s="3"/>
      <c r="F339" s="4"/>
    </row>
    <row r="340" customFormat="false" ht="14.25" hidden="false" customHeight="true" outlineLevel="0" collapsed="false">
      <c r="B340" s="1"/>
      <c r="C340" s="3"/>
      <c r="D340" s="4"/>
      <c r="E340" s="3"/>
      <c r="F340" s="4"/>
    </row>
    <row r="341" customFormat="false" ht="14.25" hidden="false" customHeight="true" outlineLevel="0" collapsed="false">
      <c r="B341" s="1"/>
      <c r="C341" s="3"/>
      <c r="D341" s="4"/>
      <c r="E341" s="3"/>
      <c r="F341" s="4"/>
    </row>
    <row r="342" customFormat="false" ht="14.25" hidden="false" customHeight="true" outlineLevel="0" collapsed="false">
      <c r="B342" s="1"/>
      <c r="C342" s="3"/>
      <c r="D342" s="4"/>
      <c r="E342" s="3"/>
      <c r="F342" s="4"/>
    </row>
    <row r="343" customFormat="false" ht="14.25" hidden="false" customHeight="true" outlineLevel="0" collapsed="false">
      <c r="B343" s="1"/>
      <c r="C343" s="3"/>
      <c r="D343" s="4"/>
      <c r="E343" s="3"/>
      <c r="F343" s="4"/>
    </row>
    <row r="344" customFormat="false" ht="14.25" hidden="false" customHeight="true" outlineLevel="0" collapsed="false">
      <c r="B344" s="1"/>
      <c r="C344" s="3"/>
      <c r="D344" s="4"/>
      <c r="E344" s="3"/>
      <c r="F344" s="4"/>
    </row>
    <row r="345" customFormat="false" ht="14.25" hidden="false" customHeight="true" outlineLevel="0" collapsed="false">
      <c r="B345" s="1"/>
      <c r="C345" s="3"/>
      <c r="D345" s="4"/>
      <c r="E345" s="3"/>
      <c r="F345" s="4"/>
    </row>
    <row r="346" customFormat="false" ht="14.25" hidden="false" customHeight="true" outlineLevel="0" collapsed="false">
      <c r="B346" s="1"/>
      <c r="C346" s="3"/>
      <c r="D346" s="4"/>
      <c r="E346" s="3"/>
      <c r="F346" s="4"/>
    </row>
    <row r="347" customFormat="false" ht="14.25" hidden="false" customHeight="true" outlineLevel="0" collapsed="false">
      <c r="B347" s="1"/>
      <c r="C347" s="3"/>
      <c r="D347" s="4"/>
      <c r="E347" s="3"/>
      <c r="F347" s="4"/>
    </row>
    <row r="348" customFormat="false" ht="14.25" hidden="false" customHeight="true" outlineLevel="0" collapsed="false">
      <c r="B348" s="1"/>
      <c r="C348" s="3"/>
      <c r="D348" s="4"/>
      <c r="E348" s="3"/>
      <c r="F348" s="4"/>
    </row>
    <row r="349" customFormat="false" ht="14.25" hidden="false" customHeight="true" outlineLevel="0" collapsed="false">
      <c r="B349" s="1"/>
      <c r="C349" s="3"/>
      <c r="D349" s="4"/>
      <c r="E349" s="3"/>
      <c r="F349" s="4"/>
    </row>
    <row r="350" customFormat="false" ht="14.25" hidden="false" customHeight="true" outlineLevel="0" collapsed="false">
      <c r="B350" s="1"/>
      <c r="C350" s="3"/>
      <c r="D350" s="4"/>
      <c r="E350" s="3"/>
      <c r="F350" s="4"/>
    </row>
    <row r="351" customFormat="false" ht="14.25" hidden="false" customHeight="true" outlineLevel="0" collapsed="false">
      <c r="B351" s="1"/>
      <c r="C351" s="3"/>
      <c r="D351" s="4"/>
      <c r="E351" s="3"/>
      <c r="F351" s="4"/>
    </row>
    <row r="352" customFormat="false" ht="14.25" hidden="false" customHeight="true" outlineLevel="0" collapsed="false">
      <c r="B352" s="1"/>
      <c r="C352" s="3"/>
      <c r="D352" s="4"/>
      <c r="E352" s="3"/>
      <c r="F352" s="4"/>
    </row>
    <row r="353" customFormat="false" ht="14.25" hidden="false" customHeight="true" outlineLevel="0" collapsed="false">
      <c r="B353" s="1"/>
      <c r="C353" s="3"/>
      <c r="D353" s="4"/>
      <c r="E353" s="3"/>
      <c r="F353" s="4"/>
    </row>
    <row r="354" customFormat="false" ht="14.25" hidden="false" customHeight="true" outlineLevel="0" collapsed="false">
      <c r="B354" s="1"/>
      <c r="C354" s="3"/>
      <c r="D354" s="4"/>
      <c r="E354" s="3"/>
      <c r="F354" s="4"/>
    </row>
    <row r="355" customFormat="false" ht="14.25" hidden="false" customHeight="true" outlineLevel="0" collapsed="false">
      <c r="B355" s="1"/>
      <c r="C355" s="3"/>
      <c r="D355" s="4"/>
      <c r="E355" s="3"/>
      <c r="F355" s="4"/>
    </row>
    <row r="356" customFormat="false" ht="14.25" hidden="false" customHeight="true" outlineLevel="0" collapsed="false">
      <c r="B356" s="1"/>
      <c r="C356" s="3"/>
      <c r="D356" s="4"/>
      <c r="E356" s="3"/>
      <c r="F356" s="4"/>
    </row>
    <row r="357" customFormat="false" ht="14.25" hidden="false" customHeight="true" outlineLevel="0" collapsed="false">
      <c r="B357" s="1"/>
      <c r="C357" s="3"/>
      <c r="D357" s="4"/>
      <c r="E357" s="3"/>
      <c r="F357" s="4"/>
    </row>
    <row r="358" customFormat="false" ht="14.25" hidden="false" customHeight="true" outlineLevel="0" collapsed="false">
      <c r="B358" s="1"/>
      <c r="C358" s="3"/>
      <c r="D358" s="4"/>
      <c r="E358" s="3"/>
      <c r="F358" s="4"/>
    </row>
    <row r="359" customFormat="false" ht="14.25" hidden="false" customHeight="true" outlineLevel="0" collapsed="false">
      <c r="B359" s="1"/>
      <c r="C359" s="3"/>
      <c r="D359" s="4"/>
      <c r="E359" s="3"/>
      <c r="F359" s="4"/>
    </row>
    <row r="360" customFormat="false" ht="14.25" hidden="false" customHeight="true" outlineLevel="0" collapsed="false">
      <c r="B360" s="1"/>
      <c r="C360" s="3"/>
      <c r="D360" s="4"/>
      <c r="E360" s="3"/>
      <c r="F360" s="4"/>
    </row>
    <row r="361" customFormat="false" ht="14.25" hidden="false" customHeight="true" outlineLevel="0" collapsed="false">
      <c r="B361" s="1"/>
      <c r="C361" s="3"/>
      <c r="D361" s="4"/>
      <c r="E361" s="3"/>
      <c r="F361" s="4"/>
    </row>
    <row r="362" customFormat="false" ht="14.25" hidden="false" customHeight="true" outlineLevel="0" collapsed="false">
      <c r="B362" s="1"/>
      <c r="C362" s="3"/>
      <c r="D362" s="4"/>
      <c r="E362" s="3"/>
      <c r="F362" s="4"/>
    </row>
    <row r="363" customFormat="false" ht="14.25" hidden="false" customHeight="true" outlineLevel="0" collapsed="false">
      <c r="B363" s="1"/>
      <c r="C363" s="3"/>
      <c r="D363" s="4"/>
      <c r="E363" s="3"/>
      <c r="F363" s="4"/>
    </row>
    <row r="364" customFormat="false" ht="14.25" hidden="false" customHeight="true" outlineLevel="0" collapsed="false">
      <c r="B364" s="1"/>
      <c r="C364" s="3"/>
      <c r="D364" s="4"/>
      <c r="E364" s="3"/>
      <c r="F364" s="4"/>
    </row>
    <row r="365" customFormat="false" ht="14.25" hidden="false" customHeight="true" outlineLevel="0" collapsed="false">
      <c r="B365" s="1"/>
      <c r="C365" s="3"/>
      <c r="D365" s="4"/>
      <c r="E365" s="3"/>
      <c r="F365" s="4"/>
    </row>
    <row r="366" customFormat="false" ht="14.25" hidden="false" customHeight="true" outlineLevel="0" collapsed="false">
      <c r="B366" s="1"/>
      <c r="C366" s="3"/>
      <c r="D366" s="4"/>
      <c r="E366" s="3"/>
      <c r="F366" s="4"/>
    </row>
    <row r="367" customFormat="false" ht="14.25" hidden="false" customHeight="true" outlineLevel="0" collapsed="false">
      <c r="B367" s="1"/>
      <c r="C367" s="3"/>
      <c r="D367" s="4"/>
      <c r="E367" s="3"/>
      <c r="F367" s="4"/>
    </row>
    <row r="368" customFormat="false" ht="14.25" hidden="false" customHeight="true" outlineLevel="0" collapsed="false">
      <c r="B368" s="1"/>
      <c r="C368" s="3"/>
      <c r="D368" s="4"/>
      <c r="E368" s="3"/>
      <c r="F368" s="4"/>
    </row>
    <row r="369" customFormat="false" ht="14.25" hidden="false" customHeight="true" outlineLevel="0" collapsed="false">
      <c r="B369" s="1"/>
      <c r="C369" s="3"/>
      <c r="D369" s="4"/>
      <c r="E369" s="3"/>
      <c r="F369" s="4"/>
    </row>
    <row r="370" customFormat="false" ht="14.25" hidden="false" customHeight="true" outlineLevel="0" collapsed="false">
      <c r="B370" s="1"/>
      <c r="C370" s="3"/>
      <c r="D370" s="4"/>
      <c r="E370" s="3"/>
      <c r="F370" s="4"/>
    </row>
    <row r="371" customFormat="false" ht="14.25" hidden="false" customHeight="true" outlineLevel="0" collapsed="false">
      <c r="B371" s="1"/>
      <c r="C371" s="3"/>
      <c r="D371" s="4"/>
      <c r="E371" s="3"/>
      <c r="F371" s="4"/>
    </row>
    <row r="372" customFormat="false" ht="14.25" hidden="false" customHeight="true" outlineLevel="0" collapsed="false">
      <c r="B372" s="6"/>
    </row>
    <row r="373" customFormat="false" ht="14.25" hidden="false" customHeight="true" outlineLevel="0" collapsed="false">
      <c r="B373" s="6"/>
    </row>
    <row r="374" customFormat="false" ht="14.25" hidden="false" customHeight="true" outlineLevel="0" collapsed="false">
      <c r="B374" s="6"/>
    </row>
    <row r="375" customFormat="false" ht="14.25" hidden="false" customHeight="true" outlineLevel="0" collapsed="false">
      <c r="B375" s="6"/>
    </row>
    <row r="376" customFormat="false" ht="14.25" hidden="false" customHeight="true" outlineLevel="0" collapsed="false">
      <c r="B376" s="6"/>
    </row>
    <row r="377" customFormat="false" ht="14.25" hidden="false" customHeight="true" outlineLevel="0" collapsed="false">
      <c r="B377" s="6"/>
    </row>
    <row r="378" customFormat="false" ht="14.25" hidden="false" customHeight="true" outlineLevel="0" collapsed="false">
      <c r="B378" s="6"/>
    </row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F97"/>
  <conditionalFormatting sqref="G135:H1000 H19:H30 H54">
    <cfRule type="expression" priority="2" aboveAverage="0" equalAverage="0" bottom="0" percent="0" rank="0" text="" dxfId="3">
      <formula>LEN(TRIM(G19))&gt;0</formula>
    </cfRule>
  </conditionalFormatting>
  <conditionalFormatting sqref="H9:H18">
    <cfRule type="expression" priority="3" aboveAverage="0" equalAverage="0" bottom="0" percent="0" rank="0" text="" dxfId="3">
      <formula>LEN(TRIM(H9))&gt;0</formula>
    </cfRule>
  </conditionalFormatting>
  <conditionalFormatting sqref="H9:H18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H37:H38">
    <cfRule type="expression" priority="5" aboveAverage="0" equalAverage="0" bottom="0" percent="0" rank="0" text="" dxfId="3">
      <formula>LEN(TRIM(H37))&gt;0</formula>
    </cfRule>
  </conditionalFormatting>
  <conditionalFormatting sqref="H37:H38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H32:H36">
    <cfRule type="expression" priority="7" aboveAverage="0" equalAverage="0" bottom="0" percent="0" rank="0" text="" dxfId="3">
      <formula>LEN(TRIM(H32))&gt;0</formula>
    </cfRule>
  </conditionalFormatting>
  <conditionalFormatting sqref="H32:H36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H3:H8 H31">
    <cfRule type="expression" priority="9" aboveAverage="0" equalAverage="0" bottom="0" percent="0" rank="0" text="" dxfId="3">
      <formula>LEN(TRIM(H3))&gt;0</formula>
    </cfRule>
  </conditionalFormatting>
  <conditionalFormatting sqref="H3:H8 H31">
    <cfRule type="colorScale" priority="10">
      <colorScale>
        <cfvo type="min" val="0"/>
        <cfvo type="max" val="0"/>
        <color rgb="FF57BB8A"/>
        <color rgb="FFFFFFFF"/>
      </colorScale>
    </cfRule>
  </conditionalFormatting>
  <conditionalFormatting sqref="H40:H52">
    <cfRule type="expression" priority="11" aboveAverage="0" equalAverage="0" bottom="0" percent="0" rank="0" text="" dxfId="3">
      <formula>LEN(TRIM(H40))&gt;0</formula>
    </cfRule>
  </conditionalFormatting>
  <conditionalFormatting sqref="H39 H56:H83 H85:H110 H113:H134">
    <cfRule type="expression" priority="12" aboveAverage="0" equalAverage="0" bottom="0" percent="0" rank="0" text="" dxfId="3">
      <formula>LEN(TRIM(H39))&gt;0</formula>
    </cfRule>
  </conditionalFormatting>
  <conditionalFormatting sqref="B1 B313:B1000 H56:H84 H96 H98:H110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H1">
    <cfRule type="colorScale" priority="14">
      <colorScale>
        <cfvo type="min" val="0"/>
        <cfvo type="max" val="0"/>
        <color rgb="FF57BB8A"/>
        <color rgb="FFFFFFFF"/>
      </colorScale>
    </cfRule>
  </conditionalFormatting>
  <conditionalFormatting sqref="H2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H19:H30 H54">
    <cfRule type="colorScale" priority="16">
      <colorScale>
        <cfvo type="min" val="0"/>
        <cfvo type="max" val="0"/>
        <color rgb="FF57BB8A"/>
        <color rgb="FFFFFFFF"/>
      </colorScale>
    </cfRule>
  </conditionalFormatting>
  <conditionalFormatting sqref="B2:B45">
    <cfRule type="colorScale" priority="17">
      <colorScale>
        <cfvo type="min" val="0"/>
        <cfvo type="max" val="0"/>
        <color rgb="FF57BB8A"/>
        <color rgb="FFFFFFFF"/>
      </colorScale>
    </cfRule>
  </conditionalFormatting>
  <conditionalFormatting sqref="B2:B45">
    <cfRule type="colorScale" priority="18">
      <colorScale>
        <cfvo type="min" val="0"/>
        <cfvo type="max" val="0"/>
        <color rgb="FF57BB8A"/>
        <color rgb="FFFFFFFF"/>
      </colorScale>
    </cfRule>
  </conditionalFormatting>
  <conditionalFormatting sqref="B2:B45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B3:B23">
    <cfRule type="colorScale" priority="20">
      <colorScale>
        <cfvo type="min" val="0"/>
        <cfvo type="max" val="0"/>
        <color rgb="FF57BB8A"/>
        <color rgb="FFFFFFFF"/>
      </colorScale>
    </cfRule>
  </conditionalFormatting>
  <conditionalFormatting sqref="B3:B23">
    <cfRule type="colorScale" priority="21">
      <colorScale>
        <cfvo type="min" val="0"/>
        <cfvo type="max" val="0"/>
        <color rgb="FF57BB8A"/>
        <color rgb="FFFFFFFF"/>
      </colorScale>
    </cfRule>
  </conditionalFormatting>
  <conditionalFormatting sqref="B12:B13 B20:B23">
    <cfRule type="colorScale" priority="22">
      <colorScale>
        <cfvo type="min" val="0"/>
        <cfvo type="max" val="0"/>
        <color rgb="FF57BB8A"/>
        <color rgb="FFFFFFFF"/>
      </colorScale>
    </cfRule>
  </conditionalFormatting>
  <conditionalFormatting sqref="B3:B11">
    <cfRule type="colorScale" priority="23">
      <colorScale>
        <cfvo type="min" val="0"/>
        <cfvo type="max" val="0"/>
        <color rgb="FF57BB8A"/>
        <color rgb="FFFFFFFF"/>
      </colorScale>
    </cfRule>
  </conditionalFormatting>
  <conditionalFormatting sqref="B14:B17">
    <cfRule type="colorScale" priority="24">
      <colorScale>
        <cfvo type="min" val="0"/>
        <cfvo type="max" val="0"/>
        <color rgb="FF57BB8A"/>
        <color rgb="FFFFFFFF"/>
      </colorScale>
    </cfRule>
  </conditionalFormatting>
  <conditionalFormatting sqref="B47:B53">
    <cfRule type="colorScale" priority="25">
      <colorScale>
        <cfvo type="min" val="0"/>
        <cfvo type="max" val="0"/>
        <color rgb="FF57BB8A"/>
        <color rgb="FFFFFFFF"/>
      </colorScale>
    </cfRule>
  </conditionalFormatting>
  <conditionalFormatting sqref="B76:B154 B159:B179">
    <cfRule type="colorScale" priority="26">
      <colorScale>
        <cfvo type="min" val="0"/>
        <cfvo type="max" val="0"/>
        <color rgb="FF57BB8A"/>
        <color rgb="FFFFFFFF"/>
      </colorScale>
    </cfRule>
  </conditionalFormatting>
  <conditionalFormatting sqref="B76">
    <cfRule type="colorScale" priority="27">
      <colorScale>
        <cfvo type="min" val="0"/>
        <cfvo type="max" val="0"/>
        <color rgb="FF57BB8A"/>
        <color rgb="FFFFFFFF"/>
      </colorScale>
    </cfRule>
  </conditionalFormatting>
  <conditionalFormatting sqref="B84 B101:B118">
    <cfRule type="colorScale" priority="28">
      <colorScale>
        <cfvo type="min" val="0"/>
        <cfvo type="max" val="0"/>
        <color rgb="FF57BB8A"/>
        <color rgb="FFFFFFFF"/>
      </colorScale>
    </cfRule>
  </conditionalFormatting>
  <conditionalFormatting sqref="B159:B179">
    <cfRule type="colorScale" priority="29">
      <colorScale>
        <cfvo type="min" val="0"/>
        <cfvo type="max" val="0"/>
        <color rgb="FF57BB8A"/>
        <color rgb="FFFFFFFF"/>
      </colorScale>
    </cfRule>
  </conditionalFormatting>
  <conditionalFormatting sqref="B159:B179">
    <cfRule type="colorScale" priority="30">
      <colorScale>
        <cfvo type="min" val="0"/>
        <cfvo type="max" val="0"/>
        <color rgb="FF57BB8A"/>
        <color rgb="FFFFFFFF"/>
      </colorScale>
    </cfRule>
  </conditionalFormatting>
  <conditionalFormatting sqref="B159:B179">
    <cfRule type="colorScale" priority="31">
      <colorScale>
        <cfvo type="min" val="0"/>
        <cfvo type="max" val="0"/>
        <color rgb="FF57BB8A"/>
        <color rgb="FFFFFFFF"/>
      </colorScale>
    </cfRule>
  </conditionalFormatting>
  <conditionalFormatting sqref="B158 B160:B168">
    <cfRule type="colorScale" priority="3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B47:F179 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4.14"/>
    <col collapsed="false" customWidth="true" hidden="false" outlineLevel="0" max="3" min="3" style="0" width="16"/>
    <col collapsed="false" customWidth="true" hidden="false" outlineLevel="0" max="4" min="4" style="0" width="12.71"/>
    <col collapsed="false" customWidth="true" hidden="false" outlineLevel="0" max="5" min="5" style="0" width="11.14"/>
    <col collapsed="false" customWidth="true" hidden="false" outlineLevel="0" max="6" min="6" style="0" width="10"/>
    <col collapsed="false" customWidth="true" hidden="false" outlineLevel="0" max="7" min="7" style="0" width="19"/>
    <col collapsed="false" customWidth="true" hidden="false" outlineLevel="0" max="8" min="8" style="0" width="33.43"/>
    <col collapsed="false" customWidth="true" hidden="false" outlineLevel="0" max="9" min="9" style="0" width="22.3"/>
    <col collapsed="false" customWidth="true" hidden="false" outlineLevel="0" max="27" min="10" style="0" width="8.7"/>
  </cols>
  <sheetData>
    <row r="1" customFormat="false" ht="14.25" hidden="false" customHeight="true" outlineLevel="0" collapsed="false">
      <c r="A1" s="1"/>
      <c r="B1" s="1" t="s">
        <v>93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4.25" hidden="false" customHeight="true" outlineLevel="0" collapsed="false">
      <c r="B2" s="1"/>
      <c r="C2" s="1"/>
      <c r="D2" s="2"/>
      <c r="E2" s="10"/>
      <c r="F2" s="4"/>
      <c r="G2" s="1"/>
      <c r="H2" s="1"/>
      <c r="I2" s="1"/>
    </row>
    <row r="3" customFormat="false" ht="14.25" hidden="false" customHeight="true" outlineLevel="0" collapsed="false">
      <c r="B3" s="1" t="s">
        <v>526</v>
      </c>
      <c r="C3" s="1" t="s">
        <v>527</v>
      </c>
      <c r="D3" s="4" t="n">
        <v>135</v>
      </c>
      <c r="E3" s="4" t="n">
        <v>15</v>
      </c>
      <c r="F3" s="4" t="n">
        <f aca="false">D3*E3</f>
        <v>2025</v>
      </c>
      <c r="G3" s="12"/>
      <c r="H3" s="1" t="s">
        <v>528</v>
      </c>
    </row>
    <row r="4" customFormat="false" ht="14.25" hidden="false" customHeight="true" outlineLevel="0" collapsed="false">
      <c r="B4" s="1"/>
      <c r="C4" s="1" t="s">
        <v>529</v>
      </c>
      <c r="D4" s="4" t="n">
        <v>7</v>
      </c>
      <c r="E4" s="4" t="n">
        <v>15</v>
      </c>
      <c r="F4" s="4" t="n">
        <f aca="false">D4*E4</f>
        <v>105</v>
      </c>
      <c r="G4" s="12"/>
      <c r="H4" s="22" t="s">
        <v>530</v>
      </c>
    </row>
    <row r="5" customFormat="false" ht="14.25" hidden="false" customHeight="true" outlineLevel="0" collapsed="false">
      <c r="B5" s="1"/>
      <c r="C5" s="1" t="s">
        <v>20</v>
      </c>
      <c r="D5" s="4" t="n">
        <v>5</v>
      </c>
      <c r="E5" s="4" t="n">
        <v>15</v>
      </c>
      <c r="F5" s="4" t="n">
        <f aca="false">D5*E5</f>
        <v>75</v>
      </c>
      <c r="G5" s="12"/>
      <c r="H5" s="1" t="s">
        <v>531</v>
      </c>
    </row>
    <row r="6" customFormat="false" ht="14.25" hidden="false" customHeight="true" outlineLevel="0" collapsed="false">
      <c r="B6" s="1"/>
      <c r="C6" s="1"/>
      <c r="D6" s="4"/>
      <c r="E6" s="4"/>
      <c r="F6" s="4"/>
      <c r="G6" s="12"/>
      <c r="H6" s="1"/>
    </row>
    <row r="7" customFormat="false" ht="14.25" hidden="false" customHeight="true" outlineLevel="0" collapsed="false">
      <c r="B7" s="1"/>
      <c r="C7" s="1"/>
      <c r="D7" s="4"/>
      <c r="E7" s="4"/>
      <c r="F7" s="4"/>
      <c r="G7" s="12"/>
      <c r="H7" s="1"/>
    </row>
    <row r="8" customFormat="false" ht="14.25" hidden="false" customHeight="true" outlineLevel="0" collapsed="false">
      <c r="B8" s="1"/>
      <c r="C8" s="1"/>
      <c r="D8" s="4"/>
      <c r="E8" s="4"/>
      <c r="F8" s="4"/>
      <c r="G8" s="12"/>
      <c r="H8" s="1"/>
    </row>
    <row r="9" customFormat="false" ht="14.25" hidden="false" customHeight="true" outlineLevel="0" collapsed="false">
      <c r="B9" s="1"/>
      <c r="C9" s="1"/>
      <c r="D9" s="4"/>
      <c r="E9" s="4"/>
      <c r="F9" s="4"/>
      <c r="G9" s="12"/>
      <c r="H9" s="1"/>
    </row>
    <row r="10" customFormat="false" ht="14.25" hidden="false" customHeight="true" outlineLevel="0" collapsed="false">
      <c r="B10" s="1"/>
      <c r="C10" s="1"/>
      <c r="D10" s="4"/>
      <c r="E10" s="4"/>
      <c r="F10" s="4"/>
      <c r="G10" s="12"/>
      <c r="H10" s="1"/>
    </row>
    <row r="11" customFormat="false" ht="14.25" hidden="false" customHeight="true" outlineLevel="0" collapsed="false">
      <c r="A11" s="1"/>
      <c r="B11" s="1"/>
      <c r="C11" s="1"/>
      <c r="D11" s="4"/>
      <c r="E11" s="4"/>
      <c r="F11" s="4"/>
      <c r="G11" s="12"/>
      <c r="H11" s="1"/>
      <c r="I11" s="1"/>
    </row>
    <row r="12" customFormat="false" ht="14.25" hidden="false" customHeight="true" outlineLevel="0" collapsed="false">
      <c r="B12" s="1" t="s">
        <v>232</v>
      </c>
      <c r="C12" s="1" t="s">
        <v>103</v>
      </c>
      <c r="D12" s="2" t="n">
        <v>400</v>
      </c>
      <c r="E12" s="15"/>
      <c r="F12" s="4"/>
      <c r="H12" s="1"/>
    </row>
    <row r="13" customFormat="false" ht="14.25" hidden="false" customHeight="true" outlineLevel="0" collapsed="false">
      <c r="B13" s="1"/>
      <c r="C13" s="1" t="s">
        <v>130</v>
      </c>
      <c r="D13" s="2" t="n">
        <v>1000</v>
      </c>
      <c r="E13" s="15"/>
      <c r="F13" s="4"/>
      <c r="H13" s="1"/>
    </row>
    <row r="14" customFormat="false" ht="14.25" hidden="false" customHeight="true" outlineLevel="0" collapsed="false">
      <c r="B14" s="1"/>
      <c r="C14" s="1" t="s">
        <v>233</v>
      </c>
      <c r="D14" s="2" t="n">
        <v>80</v>
      </c>
      <c r="E14" s="15" t="n">
        <v>17</v>
      </c>
      <c r="F14" s="4" t="n">
        <f aca="false">D14*E14</f>
        <v>1360</v>
      </c>
      <c r="H14" s="1"/>
    </row>
    <row r="15" customFormat="false" ht="14.25" hidden="false" customHeight="true" outlineLevel="0" collapsed="false">
      <c r="B15" s="1"/>
      <c r="C15" s="1" t="s">
        <v>234</v>
      </c>
      <c r="D15" s="2" t="n">
        <v>30</v>
      </c>
      <c r="E15" s="10" t="n">
        <v>17</v>
      </c>
      <c r="F15" s="4" t="n">
        <f aca="false">D15*E15</f>
        <v>510</v>
      </c>
      <c r="H15" s="1"/>
    </row>
    <row r="16" customFormat="false" ht="14.25" hidden="false" customHeight="true" outlineLevel="0" collapsed="false">
      <c r="B16" s="1"/>
      <c r="C16" s="1"/>
      <c r="D16" s="2"/>
      <c r="E16" s="10"/>
      <c r="F16" s="4" t="n">
        <f aca="false">$D16*$E16</f>
        <v>0</v>
      </c>
      <c r="H16" s="1"/>
    </row>
    <row r="17" customFormat="false" ht="14.25" hidden="false" customHeight="true" outlineLevel="0" collapsed="false">
      <c r="B17" s="1"/>
      <c r="C17" s="1"/>
      <c r="D17" s="2"/>
      <c r="E17" s="10"/>
      <c r="F17" s="4"/>
      <c r="H17" s="1"/>
    </row>
    <row r="18" customFormat="false" ht="14.25" hidden="false" customHeight="true" outlineLevel="0" collapsed="false">
      <c r="A18" s="1"/>
      <c r="B18" s="1" t="s">
        <v>398</v>
      </c>
      <c r="C18" s="1" t="s">
        <v>399</v>
      </c>
      <c r="D18" s="2" t="n">
        <v>100</v>
      </c>
      <c r="E18" s="10" t="n">
        <v>29</v>
      </c>
      <c r="F18" s="4" t="n">
        <f aca="false">$D18*$E18</f>
        <v>2900</v>
      </c>
      <c r="H18" s="1"/>
    </row>
    <row r="19" customFormat="false" ht="14.25" hidden="false" customHeight="true" outlineLevel="0" collapsed="false">
      <c r="B19" s="1"/>
      <c r="C19" s="1" t="s">
        <v>130</v>
      </c>
      <c r="D19" s="2" t="n">
        <v>100</v>
      </c>
      <c r="E19" s="10" t="n">
        <v>29</v>
      </c>
      <c r="F19" s="4" t="n">
        <f aca="false">$D19*$E19</f>
        <v>2900</v>
      </c>
      <c r="H19" s="1"/>
    </row>
    <row r="20" customFormat="false" ht="14.25" hidden="false" customHeight="true" outlineLevel="0" collapsed="false">
      <c r="B20" s="1"/>
      <c r="C20" s="1" t="s">
        <v>84</v>
      </c>
      <c r="D20" s="2" t="n">
        <v>5</v>
      </c>
      <c r="E20" s="10" t="n">
        <v>29</v>
      </c>
      <c r="F20" s="4" t="n">
        <f aca="false">$D20*$E20</f>
        <v>145</v>
      </c>
      <c r="H20" s="1"/>
    </row>
    <row r="21" customFormat="false" ht="14.25" hidden="false" customHeight="true" outlineLevel="0" collapsed="false">
      <c r="B21" s="1"/>
      <c r="C21" s="1" t="s">
        <v>103</v>
      </c>
      <c r="D21" s="2" t="n">
        <v>12</v>
      </c>
      <c r="E21" s="10" t="n">
        <v>29</v>
      </c>
      <c r="F21" s="4" t="n">
        <f aca="false">$D21*$E21</f>
        <v>348</v>
      </c>
      <c r="H21" s="1"/>
    </row>
    <row r="22" customFormat="false" ht="14.25" hidden="false" customHeight="true" outlineLevel="0" collapsed="false">
      <c r="B22" s="1"/>
      <c r="C22" s="1" t="s">
        <v>400</v>
      </c>
      <c r="D22" s="2"/>
      <c r="E22" s="10"/>
      <c r="F22" s="4" t="n">
        <f aca="false">$D22*$E22</f>
        <v>0</v>
      </c>
      <c r="H22" s="1"/>
    </row>
    <row r="23" customFormat="false" ht="14.25" hidden="false" customHeight="true" outlineLevel="0" collapsed="false">
      <c r="B23" s="1"/>
      <c r="C23" s="1" t="s">
        <v>401</v>
      </c>
      <c r="D23" s="2"/>
      <c r="E23" s="10"/>
      <c r="F23" s="4" t="n">
        <f aca="false">$D23*$E23</f>
        <v>0</v>
      </c>
      <c r="H23" s="1"/>
    </row>
    <row r="24" customFormat="false" ht="14.25" hidden="false" customHeight="true" outlineLevel="0" collapsed="false">
      <c r="B24" s="1"/>
      <c r="C24" s="1" t="s">
        <v>402</v>
      </c>
      <c r="D24" s="2"/>
      <c r="E24" s="10"/>
      <c r="F24" s="4" t="n">
        <f aca="false">$D24*$E24</f>
        <v>0</v>
      </c>
      <c r="H24" s="1"/>
    </row>
    <row r="25" customFormat="false" ht="14.25" hidden="false" customHeight="true" outlineLevel="0" collapsed="false">
      <c r="B25" s="1"/>
      <c r="C25" s="1" t="s">
        <v>403</v>
      </c>
      <c r="D25" s="2"/>
      <c r="E25" s="10"/>
      <c r="F25" s="4" t="n">
        <f aca="false">$D25*$E25</f>
        <v>0</v>
      </c>
      <c r="H25" s="1"/>
    </row>
    <row r="26" customFormat="false" ht="14.25" hidden="false" customHeight="true" outlineLevel="0" collapsed="false">
      <c r="B26" s="1"/>
      <c r="C26" s="1"/>
      <c r="D26" s="2"/>
      <c r="E26" s="10"/>
      <c r="F26" s="4" t="n">
        <f aca="false">$D26*$E26</f>
        <v>0</v>
      </c>
      <c r="H26" s="1"/>
    </row>
    <row r="27" customFormat="false" ht="14.25" hidden="false" customHeight="true" outlineLevel="0" collapsed="false">
      <c r="B27" s="1"/>
      <c r="C27" s="1"/>
      <c r="D27" s="2"/>
      <c r="E27" s="10"/>
      <c r="F27" s="4"/>
      <c r="H27" s="1"/>
    </row>
    <row r="28" customFormat="false" ht="14.25" hidden="false" customHeight="true" outlineLevel="0" collapsed="false">
      <c r="A28" s="1"/>
      <c r="B28" s="1" t="s">
        <v>404</v>
      </c>
      <c r="C28" s="1" t="s">
        <v>233</v>
      </c>
      <c r="D28" s="2" t="n">
        <v>220</v>
      </c>
      <c r="E28" s="10" t="n">
        <v>29</v>
      </c>
      <c r="F28" s="4" t="n">
        <f aca="false">$D28*$E28</f>
        <v>6380</v>
      </c>
      <c r="G28" s="1"/>
      <c r="H28" s="1"/>
      <c r="I28" s="1"/>
    </row>
    <row r="29" customFormat="false" ht="14.25" hidden="false" customHeight="true" outlineLevel="0" collapsed="false">
      <c r="B29" s="1"/>
      <c r="C29" s="1" t="s">
        <v>406</v>
      </c>
      <c r="D29" s="2" t="n">
        <v>0.1</v>
      </c>
      <c r="E29" s="10" t="n">
        <v>29</v>
      </c>
      <c r="F29" s="4" t="n">
        <f aca="false">$D29*$E29</f>
        <v>2.9</v>
      </c>
      <c r="G29" s="1"/>
      <c r="H29" s="1"/>
      <c r="I29" s="1"/>
    </row>
    <row r="30" customFormat="false" ht="14.25" hidden="false" customHeight="true" outlineLevel="0" collapsed="false">
      <c r="B30" s="1"/>
      <c r="C30" s="1" t="s">
        <v>407</v>
      </c>
      <c r="D30" s="2" t="n">
        <v>0.1</v>
      </c>
      <c r="E30" s="10" t="n">
        <v>29</v>
      </c>
      <c r="F30" s="4" t="n">
        <f aca="false">$D30*$E30</f>
        <v>2.9</v>
      </c>
      <c r="G30" s="1"/>
      <c r="H30" s="1"/>
      <c r="I30" s="1"/>
    </row>
    <row r="31" customFormat="false" ht="14.25" hidden="false" customHeight="true" outlineLevel="0" collapsed="false">
      <c r="B31" s="1"/>
      <c r="C31" s="1" t="s">
        <v>101</v>
      </c>
      <c r="D31" s="2" t="n">
        <v>26</v>
      </c>
      <c r="E31" s="10" t="n">
        <v>29</v>
      </c>
      <c r="F31" s="4" t="n">
        <f aca="false">$D31*$E31</f>
        <v>754</v>
      </c>
      <c r="G31" s="1"/>
      <c r="H31" s="1"/>
      <c r="I31" s="1"/>
    </row>
    <row r="32" customFormat="false" ht="14.25" hidden="false" customHeight="true" outlineLevel="0" collapsed="false">
      <c r="B32" s="1"/>
      <c r="C32" s="1" t="s">
        <v>84</v>
      </c>
      <c r="D32" s="2" t="n">
        <v>22</v>
      </c>
      <c r="E32" s="10" t="n">
        <v>29</v>
      </c>
      <c r="F32" s="4" t="n">
        <f aca="false">$D32*$E32</f>
        <v>638</v>
      </c>
      <c r="G32" s="1"/>
      <c r="H32" s="1"/>
      <c r="I32" s="1"/>
    </row>
    <row r="33" customFormat="false" ht="14.25" hidden="false" customHeight="true" outlineLevel="0" collapsed="false">
      <c r="B33" s="1"/>
      <c r="C33" s="1" t="s">
        <v>87</v>
      </c>
      <c r="D33" s="2" t="n">
        <v>25</v>
      </c>
      <c r="E33" s="10" t="n">
        <v>29</v>
      </c>
      <c r="F33" s="4" t="n">
        <f aca="false">$D33*$E33/50</f>
        <v>14.5</v>
      </c>
      <c r="G33" s="1"/>
      <c r="H33" s="1"/>
      <c r="I33" s="1"/>
    </row>
    <row r="34" customFormat="false" ht="14.25" hidden="false" customHeight="true" outlineLevel="0" collapsed="false">
      <c r="A34" s="1"/>
      <c r="B34" s="1"/>
      <c r="C34" s="1" t="s">
        <v>408</v>
      </c>
      <c r="D34" s="2" t="n">
        <v>20</v>
      </c>
      <c r="E34" s="10" t="n">
        <v>29</v>
      </c>
      <c r="F34" s="4" t="n">
        <f aca="false">$D34*$E34</f>
        <v>580</v>
      </c>
      <c r="G34" s="1"/>
      <c r="H34" s="1"/>
      <c r="I34" s="1"/>
    </row>
    <row r="35" customFormat="false" ht="14.25" hidden="false" customHeight="true" outlineLevel="0" collapsed="false">
      <c r="A35" s="1"/>
      <c r="B35" s="1"/>
      <c r="C35" s="1"/>
      <c r="D35" s="2"/>
      <c r="E35" s="10"/>
      <c r="F35" s="4" t="n">
        <f aca="false">$D35*$E35</f>
        <v>0</v>
      </c>
      <c r="G35" s="1"/>
      <c r="H35" s="1"/>
      <c r="I35" s="1"/>
    </row>
    <row r="36" customFormat="false" ht="14.25" hidden="false" customHeight="true" outlineLevel="0" collapsed="false">
      <c r="A36" s="1"/>
      <c r="B36" s="1"/>
      <c r="C36" s="1" t="s">
        <v>24</v>
      </c>
      <c r="D36" s="2" t="n">
        <v>70</v>
      </c>
      <c r="E36" s="10"/>
      <c r="F36" s="4" t="n">
        <f aca="false">$D36*$E36</f>
        <v>0</v>
      </c>
      <c r="G36" s="1"/>
      <c r="H36" s="1"/>
      <c r="I36" s="1"/>
    </row>
    <row r="37" customFormat="false" ht="14.25" hidden="false" customHeight="true" outlineLevel="0" collapsed="false">
      <c r="B37" s="1"/>
      <c r="C37" s="1" t="s">
        <v>409</v>
      </c>
      <c r="D37" s="2" t="n">
        <v>70</v>
      </c>
      <c r="E37" s="10"/>
      <c r="F37" s="4" t="n">
        <f aca="false">$D37*$E37</f>
        <v>0</v>
      </c>
      <c r="G37" s="1"/>
      <c r="H37" s="1"/>
      <c r="I37" s="1"/>
    </row>
    <row r="38" customFormat="false" ht="14.25" hidden="false" customHeight="true" outlineLevel="0" collapsed="false">
      <c r="B38" s="1"/>
      <c r="C38" s="1" t="s">
        <v>410</v>
      </c>
      <c r="D38" s="2"/>
      <c r="E38" s="10"/>
      <c r="F38" s="4" t="n">
        <f aca="false">$D38*$E38</f>
        <v>0</v>
      </c>
      <c r="G38" s="1"/>
      <c r="H38" s="1"/>
      <c r="I38" s="1"/>
    </row>
    <row r="39" customFormat="false" ht="14.25" hidden="false" customHeight="true" outlineLevel="0" collapsed="false">
      <c r="B39" s="3"/>
      <c r="C39" s="3"/>
      <c r="D39" s="2"/>
      <c r="E39" s="10"/>
      <c r="F39" s="4" t="n">
        <f aca="false">$D39*$E39</f>
        <v>0</v>
      </c>
      <c r="G39" s="1"/>
      <c r="H39" s="1"/>
      <c r="I39" s="1"/>
    </row>
    <row r="40" customFormat="false" ht="14.25" hidden="false" customHeight="true" outlineLevel="0" collapsed="false">
      <c r="B40" s="1"/>
      <c r="C40" s="1"/>
      <c r="D40" s="2"/>
      <c r="E40" s="10"/>
      <c r="F40" s="4"/>
      <c r="H40" s="1"/>
    </row>
    <row r="41" customFormat="false" ht="14.25" hidden="false" customHeight="true" outlineLevel="0" collapsed="false">
      <c r="B41" s="1"/>
      <c r="C41" s="1"/>
      <c r="D41" s="2"/>
      <c r="E41" s="10"/>
      <c r="F41" s="4"/>
      <c r="H41" s="1"/>
    </row>
    <row r="42" customFormat="false" ht="14.25" hidden="false" customHeight="true" outlineLevel="0" collapsed="false">
      <c r="B42" s="1"/>
      <c r="C42" s="1"/>
      <c r="D42" s="2"/>
      <c r="E42" s="10"/>
      <c r="F42" s="4"/>
      <c r="H42" s="1"/>
      <c r="I42" s="3"/>
    </row>
    <row r="43" customFormat="false" ht="14.25" hidden="false" customHeight="true" outlineLevel="0" collapsed="false">
      <c r="B43" s="1"/>
      <c r="C43" s="1"/>
      <c r="D43" s="2"/>
      <c r="E43" s="10"/>
      <c r="F43" s="4"/>
      <c r="H43" s="1"/>
    </row>
    <row r="44" customFormat="false" ht="14.25" hidden="false" customHeight="true" outlineLevel="0" collapsed="false">
      <c r="B44" s="1"/>
      <c r="C44" s="1"/>
      <c r="D44" s="2"/>
      <c r="E44" s="10"/>
      <c r="F44" s="4"/>
      <c r="H44" s="1"/>
    </row>
    <row r="45" customFormat="false" ht="14.25" hidden="false" customHeight="true" outlineLevel="0" collapsed="false">
      <c r="B45" s="1"/>
      <c r="C45" s="1"/>
      <c r="D45" s="2"/>
      <c r="E45" s="10"/>
      <c r="F45" s="4"/>
      <c r="H45" s="1"/>
    </row>
    <row r="46" customFormat="false" ht="14.25" hidden="false" customHeight="true" outlineLevel="0" collapsed="false">
      <c r="B46" s="1"/>
      <c r="C46" s="1"/>
      <c r="D46" s="2"/>
      <c r="E46" s="10"/>
      <c r="F46" s="4"/>
      <c r="H46" s="1"/>
    </row>
    <row r="47" customFormat="false" ht="14.25" hidden="false" customHeight="true" outlineLevel="0" collapsed="false">
      <c r="B47" s="1"/>
      <c r="C47" s="1"/>
      <c r="D47" s="2"/>
      <c r="E47" s="16"/>
      <c r="F47" s="4"/>
      <c r="H47" s="1"/>
    </row>
    <row r="48" customFormat="false" ht="14.25" hidden="false" customHeight="true" outlineLevel="0" collapsed="false">
      <c r="B48" s="1"/>
      <c r="C48" s="1"/>
      <c r="D48" s="2"/>
      <c r="E48" s="16"/>
      <c r="F48" s="4"/>
      <c r="H48" s="1"/>
    </row>
    <row r="49" customFormat="false" ht="14.25" hidden="false" customHeight="true" outlineLevel="0" collapsed="false">
      <c r="B49" s="1"/>
      <c r="C49" s="1"/>
      <c r="D49" s="2"/>
      <c r="E49" s="16"/>
      <c r="F49" s="4"/>
      <c r="H49" s="1"/>
    </row>
    <row r="50" customFormat="false" ht="14.25" hidden="false" customHeight="true" outlineLevel="0" collapsed="false">
      <c r="B50" s="1"/>
      <c r="C50" s="1"/>
      <c r="D50" s="2"/>
      <c r="E50" s="16"/>
      <c r="F50" s="4"/>
      <c r="H50" s="1"/>
    </row>
    <row r="51" customFormat="false" ht="14.25" hidden="false" customHeight="true" outlineLevel="0" collapsed="false">
      <c r="B51" s="1"/>
      <c r="C51" s="1"/>
      <c r="D51" s="4"/>
      <c r="E51" s="16"/>
      <c r="F51" s="4"/>
      <c r="H51" s="1"/>
    </row>
    <row r="52" customFormat="false" ht="14.25" hidden="false" customHeight="true" outlineLevel="0" collapsed="false">
      <c r="B52" s="1"/>
      <c r="C52" s="1"/>
      <c r="D52" s="4"/>
      <c r="E52" s="16"/>
      <c r="F52" s="4"/>
      <c r="H52" s="1"/>
    </row>
    <row r="53" customFormat="false" ht="14.25" hidden="false" customHeight="true" outlineLevel="0" collapsed="false">
      <c r="B53" s="21"/>
      <c r="C53" s="1"/>
      <c r="D53" s="2"/>
      <c r="E53" s="10"/>
      <c r="F53" s="4"/>
      <c r="H53" s="1"/>
    </row>
    <row r="54" customFormat="false" ht="14.25" hidden="false" customHeight="true" outlineLevel="0" collapsed="false">
      <c r="B54" s="5"/>
      <c r="C54" s="1"/>
      <c r="D54" s="1"/>
      <c r="E54" s="10"/>
      <c r="F54" s="4"/>
    </row>
    <row r="55" customFormat="false" ht="14.25" hidden="false" customHeight="true" outlineLevel="0" collapsed="false">
      <c r="B55" s="5"/>
      <c r="C55" s="1"/>
      <c r="D55" s="1"/>
      <c r="E55" s="10"/>
      <c r="F55" s="4"/>
      <c r="H55" s="1"/>
    </row>
    <row r="56" customFormat="false" ht="14.25" hidden="false" customHeight="true" outlineLevel="0" collapsed="false"/>
    <row r="57" customFormat="false" ht="14.25" hidden="false" customHeight="true" outlineLevel="0" collapsed="false">
      <c r="B57" s="1"/>
      <c r="C57" s="1"/>
      <c r="D57" s="4"/>
      <c r="E57" s="4"/>
      <c r="F57" s="4"/>
      <c r="G57" s="3"/>
      <c r="H57" s="3"/>
      <c r="I57" s="3"/>
    </row>
    <row r="58" customFormat="false" ht="14.25" hidden="false" customHeight="true" outlineLevel="0" collapsed="false">
      <c r="B58" s="1"/>
      <c r="C58" s="1"/>
      <c r="D58" s="4"/>
      <c r="E58" s="4"/>
      <c r="F58" s="4"/>
    </row>
    <row r="59" customFormat="false" ht="14.25" hidden="false" customHeight="true" outlineLevel="0" collapsed="false">
      <c r="B59" s="1"/>
      <c r="C59" s="1"/>
      <c r="D59" s="4"/>
      <c r="E59" s="4"/>
      <c r="F59" s="4"/>
    </row>
    <row r="60" customFormat="false" ht="14.25" hidden="false" customHeight="true" outlineLevel="0" collapsed="false">
      <c r="B60" s="1"/>
      <c r="C60" s="1"/>
      <c r="D60" s="4"/>
      <c r="E60" s="4"/>
      <c r="F60" s="4"/>
    </row>
    <row r="61" customFormat="false" ht="14.25" hidden="false" customHeight="true" outlineLevel="0" collapsed="false">
      <c r="B61" s="1"/>
      <c r="C61" s="1"/>
      <c r="D61" s="4"/>
      <c r="E61" s="4"/>
      <c r="F61" s="4"/>
      <c r="G61" s="3"/>
      <c r="I61" s="3"/>
    </row>
    <row r="62" customFormat="false" ht="14.25" hidden="false" customHeight="true" outlineLevel="0" collapsed="false">
      <c r="B62" s="1"/>
      <c r="C62" s="1"/>
      <c r="D62" s="4"/>
      <c r="E62" s="4"/>
      <c r="F62" s="4"/>
    </row>
    <row r="63" customFormat="false" ht="14.25" hidden="false" customHeight="true" outlineLevel="0" collapsed="false">
      <c r="B63" s="1"/>
      <c r="C63" s="1"/>
      <c r="D63" s="4"/>
      <c r="E63" s="4"/>
      <c r="F63" s="4"/>
    </row>
    <row r="64" customFormat="false" ht="14.25" hidden="false" customHeight="true" outlineLevel="0" collapsed="false">
      <c r="B64" s="1"/>
      <c r="C64" s="1"/>
      <c r="D64" s="4"/>
      <c r="E64" s="4"/>
      <c r="F64" s="4"/>
    </row>
    <row r="65" customFormat="false" ht="14.25" hidden="false" customHeight="true" outlineLevel="0" collapsed="false">
      <c r="C65" s="1"/>
      <c r="D65" s="4"/>
      <c r="E65" s="4"/>
      <c r="F65" s="4"/>
    </row>
    <row r="66" customFormat="false" ht="14.25" hidden="false" customHeight="true" outlineLevel="0" collapsed="false">
      <c r="B66" s="1"/>
      <c r="C66" s="1"/>
      <c r="E66" s="4"/>
    </row>
    <row r="67" customFormat="false" ht="14.25" hidden="false" customHeight="true" outlineLevel="0" collapsed="false">
      <c r="B67" s="1"/>
      <c r="C67" s="1"/>
      <c r="D67" s="3"/>
      <c r="E67" s="4"/>
      <c r="F67" s="3"/>
      <c r="G67" s="3"/>
      <c r="I67" s="3"/>
    </row>
    <row r="68" customFormat="false" ht="14.25" hidden="false" customHeight="true" outlineLevel="0" collapsed="false">
      <c r="B68" s="1"/>
      <c r="C68" s="1"/>
      <c r="D68" s="4"/>
      <c r="E68" s="4"/>
      <c r="F68" s="3"/>
    </row>
    <row r="69" customFormat="false" ht="14.25" hidden="false" customHeight="true" outlineLevel="0" collapsed="false">
      <c r="B69" s="1"/>
      <c r="C69" s="1"/>
      <c r="D69" s="4"/>
      <c r="E69" s="4"/>
      <c r="F69" s="3"/>
    </row>
    <row r="70" customFormat="false" ht="14.25" hidden="false" customHeight="true" outlineLevel="0" collapsed="false">
      <c r="B70" s="1"/>
      <c r="C70" s="1"/>
      <c r="D70" s="4"/>
      <c r="E70" s="4"/>
      <c r="F70" s="3"/>
    </row>
    <row r="71" customFormat="false" ht="14.25" hidden="false" customHeight="true" outlineLevel="0" collapsed="false">
      <c r="B71" s="1"/>
      <c r="C71" s="1"/>
      <c r="D71" s="4"/>
      <c r="E71" s="4"/>
      <c r="F71" s="3"/>
    </row>
    <row r="72" customFormat="false" ht="14.25" hidden="false" customHeight="true" outlineLevel="0" collapsed="false">
      <c r="B72" s="1"/>
      <c r="C72" s="1"/>
      <c r="D72" s="4"/>
      <c r="E72" s="4"/>
      <c r="F72" s="3"/>
    </row>
    <row r="73" customFormat="false" ht="14.25" hidden="false" customHeight="true" outlineLevel="0" collapsed="false">
      <c r="B73" s="1"/>
      <c r="C73" s="1"/>
      <c r="D73" s="4"/>
      <c r="E73" s="4"/>
      <c r="F73" s="4"/>
    </row>
    <row r="74" customFormat="false" ht="14.25" hidden="false" customHeight="true" outlineLevel="0" collapsed="false">
      <c r="B74" s="1"/>
      <c r="C74" s="6"/>
      <c r="D74" s="4"/>
      <c r="E74" s="4"/>
      <c r="F74" s="4"/>
    </row>
    <row r="75" customFormat="false" ht="14.25" hidden="false" customHeight="true" outlineLevel="0" collapsed="false">
      <c r="B75" s="3"/>
      <c r="C75" s="1"/>
      <c r="D75" s="4"/>
      <c r="E75" s="4"/>
      <c r="F75" s="4"/>
    </row>
    <row r="76" customFormat="false" ht="14.25" hidden="false" customHeight="true" outlineLevel="0" collapsed="false">
      <c r="B76" s="3"/>
      <c r="C76" s="1"/>
      <c r="D76" s="4"/>
      <c r="E76" s="4"/>
      <c r="F76" s="4"/>
    </row>
    <row r="77" customFormat="false" ht="14.25" hidden="false" customHeight="true" outlineLevel="0" collapsed="false">
      <c r="B77" s="3"/>
      <c r="C77" s="1"/>
      <c r="D77" s="4"/>
      <c r="E77" s="3"/>
      <c r="F77" s="4"/>
    </row>
    <row r="78" customFormat="false" ht="14.25" hidden="false" customHeight="true" outlineLevel="0" collapsed="false">
      <c r="B78" s="3"/>
      <c r="C78" s="1"/>
      <c r="D78" s="4"/>
      <c r="E78" s="3"/>
      <c r="F78" s="4"/>
    </row>
    <row r="79" customFormat="false" ht="14.25" hidden="false" customHeight="true" outlineLevel="0" collapsed="false">
      <c r="B79" s="3"/>
      <c r="C79" s="1"/>
      <c r="D79" s="4"/>
      <c r="E79" s="3"/>
      <c r="F79" s="4"/>
    </row>
    <row r="80" customFormat="false" ht="14.25" hidden="false" customHeight="true" outlineLevel="0" collapsed="false">
      <c r="B80" s="3"/>
      <c r="C80" s="3"/>
      <c r="D80" s="4"/>
      <c r="E80" s="3"/>
      <c r="F80" s="4"/>
    </row>
    <row r="81" customFormat="false" ht="14.25" hidden="false" customHeight="true" outlineLevel="0" collapsed="false">
      <c r="B81" s="3"/>
      <c r="C81" s="3"/>
      <c r="D81" s="4"/>
      <c r="E81" s="3"/>
      <c r="F81" s="4"/>
    </row>
    <row r="82" customFormat="false" ht="14.25" hidden="false" customHeight="true" outlineLevel="0" collapsed="false">
      <c r="B82" s="3"/>
      <c r="C82" s="3"/>
      <c r="D82" s="4"/>
      <c r="E82" s="3"/>
      <c r="F82" s="4"/>
    </row>
    <row r="83" customFormat="false" ht="14.25" hidden="false" customHeight="true" outlineLevel="0" collapsed="false">
      <c r="B83" s="3"/>
      <c r="C83" s="3"/>
      <c r="D83" s="4"/>
      <c r="E83" s="3"/>
      <c r="F83" s="4"/>
    </row>
    <row r="84" customFormat="false" ht="14.25" hidden="false" customHeight="true" outlineLevel="0" collapsed="false">
      <c r="B84" s="3"/>
      <c r="C84" s="3"/>
      <c r="D84" s="4"/>
      <c r="E84" s="3"/>
      <c r="F84" s="4"/>
    </row>
    <row r="85" customFormat="false" ht="14.25" hidden="false" customHeight="true" outlineLevel="0" collapsed="false">
      <c r="B85" s="3"/>
      <c r="C85" s="3"/>
      <c r="D85" s="4"/>
      <c r="E85" s="3"/>
      <c r="F85" s="4"/>
    </row>
    <row r="86" customFormat="false" ht="14.25" hidden="false" customHeight="true" outlineLevel="0" collapsed="false">
      <c r="B86" s="3"/>
      <c r="C86" s="3"/>
      <c r="D86" s="4"/>
      <c r="E86" s="3"/>
      <c r="F86" s="4"/>
    </row>
    <row r="87" customFormat="false" ht="14.25" hidden="false" customHeight="true" outlineLevel="0" collapsed="false">
      <c r="B87" s="3"/>
      <c r="C87" s="3"/>
      <c r="D87" s="4"/>
      <c r="E87" s="3"/>
      <c r="F87" s="4"/>
    </row>
    <row r="88" customFormat="false" ht="14.25" hidden="false" customHeight="true" outlineLevel="0" collapsed="false">
      <c r="B88" s="3"/>
      <c r="C88" s="3"/>
      <c r="D88" s="4"/>
      <c r="E88" s="3"/>
      <c r="F88" s="4"/>
    </row>
    <row r="89" customFormat="false" ht="14.25" hidden="false" customHeight="true" outlineLevel="0" collapsed="false">
      <c r="B89" s="3"/>
      <c r="C89" s="3"/>
      <c r="D89" s="4"/>
      <c r="E89" s="3"/>
      <c r="F89" s="4"/>
    </row>
    <row r="90" customFormat="false" ht="14.25" hidden="false" customHeight="true" outlineLevel="0" collapsed="false">
      <c r="B90" s="3"/>
      <c r="C90" s="3"/>
      <c r="D90" s="4"/>
      <c r="E90" s="3"/>
      <c r="F90" s="4"/>
    </row>
    <row r="91" customFormat="false" ht="14.25" hidden="false" customHeight="true" outlineLevel="0" collapsed="false">
      <c r="B91" s="3"/>
      <c r="C91" s="3"/>
      <c r="D91" s="4"/>
      <c r="E91" s="3"/>
      <c r="F91" s="4"/>
    </row>
    <row r="92" customFormat="false" ht="14.25" hidden="false" customHeight="true" outlineLevel="0" collapsed="false">
      <c r="B92" s="3"/>
      <c r="C92" s="3"/>
      <c r="D92" s="4"/>
      <c r="E92" s="3"/>
      <c r="F92" s="4"/>
    </row>
    <row r="93" customFormat="false" ht="14.25" hidden="false" customHeight="true" outlineLevel="0" collapsed="false">
      <c r="B93" s="3"/>
      <c r="C93" s="3"/>
      <c r="D93" s="4"/>
      <c r="E93" s="3"/>
      <c r="F93" s="4"/>
    </row>
    <row r="94" customFormat="false" ht="14.25" hidden="false" customHeight="true" outlineLevel="0" collapsed="false">
      <c r="B94" s="3"/>
      <c r="C94" s="3"/>
      <c r="D94" s="4"/>
      <c r="E94" s="3"/>
      <c r="F94" s="4"/>
    </row>
    <row r="95" customFormat="false" ht="14.25" hidden="false" customHeight="true" outlineLevel="0" collapsed="false">
      <c r="B95" s="3"/>
      <c r="C95" s="3"/>
      <c r="D95" s="4"/>
      <c r="E95" s="3"/>
      <c r="F95" s="4"/>
    </row>
    <row r="96" customFormat="false" ht="14.25" hidden="false" customHeight="true" outlineLevel="0" collapsed="false">
      <c r="B96" s="3"/>
      <c r="C96" s="3"/>
      <c r="D96" s="4"/>
      <c r="E96" s="3"/>
      <c r="F96" s="4"/>
    </row>
    <row r="97" customFormat="false" ht="14.25" hidden="false" customHeight="true" outlineLevel="0" collapsed="false">
      <c r="B97" s="3"/>
      <c r="C97" s="3"/>
      <c r="D97" s="4"/>
      <c r="E97" s="3"/>
      <c r="F97" s="4"/>
    </row>
    <row r="98" customFormat="false" ht="14.25" hidden="false" customHeight="true" outlineLevel="0" collapsed="false">
      <c r="B98" s="3"/>
      <c r="C98" s="3"/>
      <c r="D98" s="4"/>
      <c r="E98" s="3"/>
      <c r="F98" s="4"/>
    </row>
    <row r="99" customFormat="false" ht="14.25" hidden="false" customHeight="true" outlineLevel="0" collapsed="false">
      <c r="B99" s="3"/>
      <c r="C99" s="3"/>
      <c r="D99" s="4"/>
      <c r="E99" s="3"/>
      <c r="F99" s="4"/>
    </row>
    <row r="100" customFormat="false" ht="14.25" hidden="false" customHeight="true" outlineLevel="0" collapsed="false">
      <c r="B100" s="3"/>
      <c r="C100" s="3"/>
      <c r="D100" s="4"/>
      <c r="E100" s="3"/>
      <c r="F100" s="4"/>
    </row>
    <row r="101" customFormat="false" ht="14.25" hidden="false" customHeight="true" outlineLevel="0" collapsed="false">
      <c r="B101" s="3"/>
      <c r="C101" s="3"/>
      <c r="D101" s="4"/>
      <c r="E101" s="3"/>
      <c r="F101" s="4"/>
    </row>
    <row r="102" customFormat="false" ht="14.25" hidden="false" customHeight="true" outlineLevel="0" collapsed="false">
      <c r="B102" s="3"/>
      <c r="C102" s="3"/>
      <c r="D102" s="4"/>
      <c r="E102" s="3"/>
      <c r="F102" s="4"/>
    </row>
    <row r="103" customFormat="false" ht="14.25" hidden="false" customHeight="true" outlineLevel="0" collapsed="false">
      <c r="B103" s="3"/>
      <c r="C103" s="3"/>
      <c r="D103" s="4"/>
      <c r="E103" s="3"/>
      <c r="F103" s="4"/>
    </row>
    <row r="104" customFormat="false" ht="14.25" hidden="false" customHeight="true" outlineLevel="0" collapsed="false">
      <c r="B104" s="3"/>
      <c r="C104" s="3"/>
      <c r="D104" s="4"/>
      <c r="E104" s="3"/>
      <c r="F104" s="4"/>
    </row>
    <row r="105" customFormat="false" ht="14.25" hidden="false" customHeight="true" outlineLevel="0" collapsed="false">
      <c r="B105" s="3"/>
      <c r="C105" s="3"/>
      <c r="D105" s="4"/>
      <c r="E105" s="3"/>
      <c r="F105" s="4"/>
    </row>
    <row r="106" customFormat="false" ht="14.25" hidden="false" customHeight="true" outlineLevel="0" collapsed="false">
      <c r="B106" s="3"/>
      <c r="C106" s="3"/>
      <c r="D106" s="4"/>
      <c r="E106" s="3"/>
      <c r="F106" s="4"/>
    </row>
    <row r="107" customFormat="false" ht="14.25" hidden="false" customHeight="true" outlineLevel="0" collapsed="false">
      <c r="B107" s="3"/>
      <c r="C107" s="3"/>
      <c r="D107" s="4"/>
      <c r="E107" s="3"/>
      <c r="F107" s="4"/>
    </row>
    <row r="108" customFormat="false" ht="14.25" hidden="false" customHeight="true" outlineLevel="0" collapsed="false">
      <c r="B108" s="3"/>
      <c r="C108" s="3"/>
      <c r="D108" s="4"/>
      <c r="E108" s="3"/>
      <c r="F108" s="4"/>
    </row>
    <row r="109" customFormat="false" ht="14.25" hidden="false" customHeight="true" outlineLevel="0" collapsed="false">
      <c r="B109" s="3"/>
      <c r="C109" s="3"/>
      <c r="D109" s="4"/>
      <c r="E109" s="3"/>
      <c r="F109" s="4"/>
    </row>
    <row r="110" customFormat="false" ht="14.25" hidden="false" customHeight="true" outlineLevel="0" collapsed="false">
      <c r="B110" s="3"/>
      <c r="C110" s="3"/>
      <c r="D110" s="4"/>
      <c r="E110" s="3"/>
      <c r="F110" s="4"/>
    </row>
    <row r="111" customFormat="false" ht="14.25" hidden="false" customHeight="true" outlineLevel="0" collapsed="false">
      <c r="B111" s="3"/>
      <c r="C111" s="3"/>
      <c r="D111" s="4"/>
      <c r="E111" s="3"/>
      <c r="F111" s="4"/>
    </row>
    <row r="112" customFormat="false" ht="14.25" hidden="false" customHeight="true" outlineLevel="0" collapsed="false">
      <c r="B112" s="3"/>
      <c r="C112" s="3"/>
      <c r="D112" s="4"/>
      <c r="E112" s="3"/>
      <c r="F112" s="4"/>
    </row>
    <row r="113" customFormat="false" ht="14.25" hidden="false" customHeight="true" outlineLevel="0" collapsed="false">
      <c r="B113" s="3"/>
      <c r="C113" s="3"/>
      <c r="D113" s="4"/>
      <c r="E113" s="3"/>
      <c r="F113" s="4"/>
    </row>
    <row r="114" customFormat="false" ht="14.25" hidden="false" customHeight="true" outlineLevel="0" collapsed="false">
      <c r="B114" s="3"/>
      <c r="C114" s="3"/>
      <c r="D114" s="4"/>
      <c r="E114" s="3"/>
      <c r="F114" s="4"/>
    </row>
    <row r="115" customFormat="false" ht="14.25" hidden="false" customHeight="true" outlineLevel="0" collapsed="false">
      <c r="B115" s="3"/>
      <c r="C115" s="3"/>
      <c r="D115" s="4"/>
      <c r="E115" s="3"/>
      <c r="F115" s="4"/>
    </row>
    <row r="116" customFormat="false" ht="14.25" hidden="false" customHeight="true" outlineLevel="0" collapsed="false">
      <c r="B116" s="3"/>
      <c r="C116" s="3"/>
      <c r="D116" s="4"/>
      <c r="E116" s="3"/>
      <c r="F116" s="4"/>
    </row>
    <row r="117" customFormat="false" ht="14.25" hidden="false" customHeight="true" outlineLevel="0" collapsed="false">
      <c r="B117" s="3"/>
      <c r="C117" s="3"/>
      <c r="D117" s="4"/>
      <c r="E117" s="3"/>
      <c r="F117" s="4"/>
    </row>
    <row r="118" customFormat="false" ht="14.25" hidden="false" customHeight="true" outlineLevel="0" collapsed="false">
      <c r="B118" s="3"/>
      <c r="C118" s="3"/>
      <c r="D118" s="4"/>
      <c r="E118" s="3"/>
      <c r="F118" s="4"/>
    </row>
    <row r="119" customFormat="false" ht="14.25" hidden="false" customHeight="true" outlineLevel="0" collapsed="false">
      <c r="B119" s="3"/>
      <c r="C119" s="3"/>
      <c r="D119" s="4"/>
      <c r="E119" s="3"/>
      <c r="F119" s="4"/>
    </row>
    <row r="120" customFormat="false" ht="14.25" hidden="false" customHeight="true" outlineLevel="0" collapsed="false">
      <c r="B120" s="3"/>
      <c r="C120" s="3"/>
      <c r="D120" s="4"/>
      <c r="E120" s="3"/>
      <c r="F120" s="4"/>
    </row>
    <row r="121" customFormat="false" ht="14.25" hidden="false" customHeight="true" outlineLevel="0" collapsed="false">
      <c r="B121" s="3"/>
      <c r="C121" s="3"/>
      <c r="D121" s="4"/>
      <c r="E121" s="3"/>
      <c r="F121" s="4"/>
    </row>
    <row r="122" customFormat="false" ht="14.25" hidden="false" customHeight="true" outlineLevel="0" collapsed="false">
      <c r="B122" s="3"/>
      <c r="C122" s="3"/>
      <c r="D122" s="4"/>
      <c r="E122" s="3"/>
      <c r="F122" s="4"/>
    </row>
    <row r="123" customFormat="false" ht="14.25" hidden="false" customHeight="true" outlineLevel="0" collapsed="false">
      <c r="B123" s="3"/>
      <c r="C123" s="3"/>
      <c r="D123" s="4"/>
      <c r="E123" s="3"/>
      <c r="F123" s="4"/>
    </row>
    <row r="124" customFormat="false" ht="14.25" hidden="false" customHeight="true" outlineLevel="0" collapsed="false">
      <c r="B124" s="3"/>
      <c r="C124" s="3"/>
      <c r="D124" s="4"/>
      <c r="E124" s="3"/>
      <c r="F124" s="4"/>
    </row>
    <row r="125" customFormat="false" ht="14.25" hidden="false" customHeight="true" outlineLevel="0" collapsed="false">
      <c r="B125" s="3"/>
      <c r="C125" s="3"/>
      <c r="D125" s="4"/>
      <c r="E125" s="3"/>
      <c r="F125" s="4"/>
    </row>
    <row r="126" customFormat="false" ht="14.25" hidden="false" customHeight="true" outlineLevel="0" collapsed="false">
      <c r="B126" s="3"/>
      <c r="C126" s="3"/>
      <c r="D126" s="4"/>
      <c r="E126" s="3"/>
      <c r="F126" s="4"/>
    </row>
    <row r="127" customFormat="false" ht="14.25" hidden="false" customHeight="true" outlineLevel="0" collapsed="false">
      <c r="B127" s="3"/>
      <c r="C127" s="3"/>
      <c r="D127" s="4"/>
      <c r="E127" s="3"/>
      <c r="F127" s="4"/>
    </row>
    <row r="128" customFormat="false" ht="14.25" hidden="false" customHeight="true" outlineLevel="0" collapsed="false">
      <c r="B128" s="3"/>
      <c r="C128" s="3"/>
      <c r="D128" s="4"/>
      <c r="E128" s="3"/>
      <c r="F128" s="4"/>
    </row>
    <row r="129" customFormat="false" ht="14.25" hidden="false" customHeight="true" outlineLevel="0" collapsed="false">
      <c r="B129" s="3"/>
      <c r="C129" s="3"/>
      <c r="D129" s="4"/>
      <c r="E129" s="3"/>
      <c r="F129" s="4"/>
    </row>
    <row r="130" customFormat="false" ht="14.25" hidden="false" customHeight="true" outlineLevel="0" collapsed="false">
      <c r="B130" s="3"/>
      <c r="C130" s="3"/>
      <c r="D130" s="4"/>
      <c r="E130" s="3"/>
      <c r="F130" s="4"/>
    </row>
    <row r="131" customFormat="false" ht="14.25" hidden="false" customHeight="true" outlineLevel="0" collapsed="false">
      <c r="B131" s="3"/>
      <c r="C131" s="3"/>
      <c r="D131" s="4"/>
      <c r="E131" s="3"/>
      <c r="F131" s="4"/>
    </row>
    <row r="132" customFormat="false" ht="14.25" hidden="false" customHeight="true" outlineLevel="0" collapsed="false">
      <c r="B132" s="3"/>
      <c r="C132" s="3"/>
      <c r="D132" s="4"/>
      <c r="E132" s="3"/>
      <c r="F132" s="4"/>
    </row>
    <row r="133" customFormat="false" ht="14.25" hidden="false" customHeight="true" outlineLevel="0" collapsed="false">
      <c r="B133" s="3"/>
      <c r="C133" s="3"/>
      <c r="D133" s="4"/>
      <c r="E133" s="3"/>
      <c r="F133" s="4"/>
    </row>
    <row r="134" customFormat="false" ht="14.25" hidden="false" customHeight="true" outlineLevel="0" collapsed="false">
      <c r="B134" s="3"/>
      <c r="C134" s="3"/>
      <c r="D134" s="4"/>
      <c r="E134" s="3"/>
      <c r="F134" s="4"/>
    </row>
    <row r="135" customFormat="false" ht="14.25" hidden="false" customHeight="true" outlineLevel="0" collapsed="false">
      <c r="B135" s="3"/>
      <c r="C135" s="3"/>
      <c r="D135" s="4"/>
      <c r="E135" s="3"/>
      <c r="F135" s="4"/>
    </row>
    <row r="136" customFormat="false" ht="14.25" hidden="false" customHeight="true" outlineLevel="0" collapsed="false">
      <c r="B136" s="3"/>
      <c r="C136" s="3"/>
      <c r="D136" s="4"/>
      <c r="E136" s="3"/>
      <c r="F136" s="4"/>
    </row>
    <row r="137" customFormat="false" ht="14.25" hidden="false" customHeight="true" outlineLevel="0" collapsed="false">
      <c r="B137" s="3"/>
      <c r="C137" s="3"/>
      <c r="D137" s="4"/>
      <c r="E137" s="3"/>
      <c r="F137" s="4"/>
    </row>
    <row r="138" customFormat="false" ht="14.25" hidden="false" customHeight="true" outlineLevel="0" collapsed="false">
      <c r="B138" s="3"/>
      <c r="C138" s="3"/>
      <c r="D138" s="4"/>
      <c r="E138" s="3"/>
      <c r="F138" s="4"/>
    </row>
    <row r="139" customFormat="false" ht="14.25" hidden="false" customHeight="true" outlineLevel="0" collapsed="false">
      <c r="B139" s="3"/>
      <c r="C139" s="3"/>
      <c r="D139" s="4"/>
      <c r="E139" s="3"/>
      <c r="F139" s="4"/>
    </row>
    <row r="140" customFormat="false" ht="14.25" hidden="false" customHeight="true" outlineLevel="0" collapsed="false">
      <c r="B140" s="3"/>
      <c r="C140" s="3"/>
      <c r="D140" s="4"/>
      <c r="E140" s="3"/>
      <c r="F140" s="4"/>
    </row>
    <row r="141" customFormat="false" ht="14.25" hidden="false" customHeight="true" outlineLevel="0" collapsed="false">
      <c r="B141" s="3"/>
      <c r="C141" s="3"/>
      <c r="D141" s="4"/>
      <c r="E141" s="3"/>
      <c r="F141" s="4"/>
    </row>
    <row r="142" customFormat="false" ht="14.25" hidden="false" customHeight="true" outlineLevel="0" collapsed="false">
      <c r="B142" s="3"/>
      <c r="C142" s="3"/>
      <c r="D142" s="4"/>
      <c r="E142" s="3"/>
      <c r="F142" s="4"/>
    </row>
    <row r="143" customFormat="false" ht="14.25" hidden="false" customHeight="true" outlineLevel="0" collapsed="false">
      <c r="B143" s="3"/>
      <c r="C143" s="3"/>
      <c r="D143" s="4"/>
      <c r="E143" s="3"/>
      <c r="F143" s="4"/>
    </row>
    <row r="144" customFormat="false" ht="14.25" hidden="false" customHeight="true" outlineLevel="0" collapsed="false">
      <c r="B144" s="3"/>
      <c r="C144" s="3"/>
      <c r="D144" s="4"/>
      <c r="E144" s="3"/>
      <c r="F144" s="4"/>
    </row>
    <row r="145" customFormat="false" ht="14.25" hidden="false" customHeight="true" outlineLevel="0" collapsed="false">
      <c r="B145" s="3"/>
      <c r="C145" s="3"/>
      <c r="D145" s="4"/>
      <c r="E145" s="3"/>
      <c r="F145" s="4"/>
    </row>
    <row r="146" customFormat="false" ht="14.25" hidden="false" customHeight="true" outlineLevel="0" collapsed="false">
      <c r="B146" s="3"/>
      <c r="C146" s="3"/>
      <c r="D146" s="4"/>
      <c r="E146" s="3"/>
      <c r="F146" s="4"/>
    </row>
    <row r="147" customFormat="false" ht="14.25" hidden="false" customHeight="true" outlineLevel="0" collapsed="false">
      <c r="B147" s="3"/>
      <c r="C147" s="3"/>
      <c r="D147" s="4"/>
      <c r="E147" s="3"/>
      <c r="F147" s="4"/>
    </row>
    <row r="148" customFormat="false" ht="14.25" hidden="false" customHeight="true" outlineLevel="0" collapsed="false">
      <c r="B148" s="3"/>
      <c r="C148" s="3"/>
      <c r="D148" s="4"/>
      <c r="E148" s="3"/>
      <c r="F148" s="4"/>
    </row>
    <row r="149" customFormat="false" ht="14.25" hidden="false" customHeight="true" outlineLevel="0" collapsed="false">
      <c r="B149" s="3"/>
      <c r="C149" s="3"/>
      <c r="D149" s="4"/>
      <c r="E149" s="3"/>
      <c r="F149" s="4"/>
    </row>
    <row r="150" customFormat="false" ht="14.25" hidden="false" customHeight="true" outlineLevel="0" collapsed="false">
      <c r="B150" s="3"/>
      <c r="C150" s="3"/>
      <c r="D150" s="4"/>
      <c r="E150" s="3"/>
      <c r="F150" s="4"/>
    </row>
    <row r="151" customFormat="false" ht="14.25" hidden="false" customHeight="true" outlineLevel="0" collapsed="false">
      <c r="B151" s="3"/>
      <c r="C151" s="3"/>
      <c r="D151" s="4"/>
      <c r="E151" s="3"/>
      <c r="F151" s="4"/>
    </row>
    <row r="152" customFormat="false" ht="14.25" hidden="false" customHeight="true" outlineLevel="0" collapsed="false">
      <c r="B152" s="3"/>
      <c r="C152" s="3"/>
      <c r="D152" s="4"/>
      <c r="E152" s="3"/>
      <c r="F152" s="4"/>
    </row>
    <row r="153" customFormat="false" ht="14.25" hidden="false" customHeight="true" outlineLevel="0" collapsed="false">
      <c r="B153" s="3"/>
      <c r="C153" s="3"/>
      <c r="D153" s="4"/>
      <c r="E153" s="3"/>
      <c r="F153" s="4"/>
    </row>
    <row r="154" customFormat="false" ht="14.25" hidden="false" customHeight="true" outlineLevel="0" collapsed="false">
      <c r="B154" s="3"/>
      <c r="C154" s="3"/>
      <c r="D154" s="4"/>
      <c r="E154" s="3"/>
      <c r="F154" s="4"/>
    </row>
    <row r="155" customFormat="false" ht="14.25" hidden="false" customHeight="true" outlineLevel="0" collapsed="false">
      <c r="B155" s="3"/>
      <c r="C155" s="3"/>
      <c r="D155" s="4"/>
      <c r="E155" s="3"/>
      <c r="F155" s="4"/>
    </row>
    <row r="156" customFormat="false" ht="14.25" hidden="false" customHeight="true" outlineLevel="0" collapsed="false">
      <c r="B156" s="3"/>
      <c r="C156" s="3"/>
      <c r="D156" s="4"/>
      <c r="E156" s="3"/>
      <c r="F156" s="4"/>
    </row>
    <row r="157" customFormat="false" ht="14.25" hidden="false" customHeight="true" outlineLevel="0" collapsed="false">
      <c r="B157" s="3"/>
      <c r="C157" s="3"/>
      <c r="D157" s="4"/>
      <c r="E157" s="3"/>
      <c r="F157" s="4"/>
    </row>
    <row r="158" customFormat="false" ht="14.25" hidden="false" customHeight="true" outlineLevel="0" collapsed="false">
      <c r="B158" s="3"/>
      <c r="C158" s="3"/>
      <c r="D158" s="4"/>
      <c r="E158" s="3"/>
      <c r="F158" s="4"/>
    </row>
    <row r="159" customFormat="false" ht="14.25" hidden="false" customHeight="true" outlineLevel="0" collapsed="false">
      <c r="B159" s="3"/>
      <c r="C159" s="3"/>
      <c r="D159" s="4"/>
      <c r="E159" s="3"/>
      <c r="F159" s="4"/>
    </row>
    <row r="160" customFormat="false" ht="14.25" hidden="false" customHeight="true" outlineLevel="0" collapsed="false">
      <c r="B160" s="3"/>
      <c r="C160" s="3"/>
      <c r="D160" s="4"/>
      <c r="E160" s="3"/>
      <c r="F160" s="4"/>
    </row>
    <row r="161" customFormat="false" ht="14.25" hidden="false" customHeight="true" outlineLevel="0" collapsed="false">
      <c r="B161" s="3"/>
      <c r="C161" s="3"/>
      <c r="D161" s="4"/>
      <c r="E161" s="3"/>
      <c r="F161" s="4"/>
    </row>
    <row r="162" customFormat="false" ht="14.25" hidden="false" customHeight="true" outlineLevel="0" collapsed="false">
      <c r="B162" s="3"/>
      <c r="C162" s="3"/>
      <c r="D162" s="4"/>
      <c r="E162" s="3"/>
      <c r="F162" s="4"/>
    </row>
    <row r="163" customFormat="false" ht="14.25" hidden="false" customHeight="true" outlineLevel="0" collapsed="false">
      <c r="B163" s="3"/>
      <c r="C163" s="3"/>
      <c r="D163" s="4"/>
      <c r="E163" s="3"/>
      <c r="F163" s="4"/>
    </row>
    <row r="164" customFormat="false" ht="14.25" hidden="false" customHeight="true" outlineLevel="0" collapsed="false">
      <c r="B164" s="3"/>
      <c r="C164" s="3"/>
      <c r="D164" s="4"/>
      <c r="E164" s="3"/>
      <c r="F164" s="4"/>
    </row>
    <row r="165" customFormat="false" ht="14.25" hidden="false" customHeight="true" outlineLevel="0" collapsed="false">
      <c r="B165" s="3"/>
      <c r="C165" s="3"/>
      <c r="D165" s="4"/>
      <c r="E165" s="3"/>
      <c r="F165" s="4"/>
    </row>
    <row r="166" customFormat="false" ht="14.25" hidden="false" customHeight="true" outlineLevel="0" collapsed="false">
      <c r="B166" s="3"/>
      <c r="C166" s="3"/>
      <c r="D166" s="4"/>
      <c r="E166" s="3"/>
      <c r="F166" s="4"/>
    </row>
    <row r="167" customFormat="false" ht="14.25" hidden="false" customHeight="true" outlineLevel="0" collapsed="false">
      <c r="B167" s="3"/>
      <c r="C167" s="3"/>
      <c r="D167" s="4"/>
      <c r="E167" s="3"/>
      <c r="F167" s="4"/>
    </row>
    <row r="168" customFormat="false" ht="14.25" hidden="false" customHeight="true" outlineLevel="0" collapsed="false">
      <c r="B168" s="3"/>
      <c r="C168" s="3"/>
      <c r="D168" s="4"/>
      <c r="E168" s="3"/>
      <c r="F168" s="4"/>
    </row>
    <row r="169" customFormat="false" ht="14.25" hidden="false" customHeight="true" outlineLevel="0" collapsed="false">
      <c r="B169" s="3"/>
      <c r="C169" s="3"/>
      <c r="D169" s="4"/>
      <c r="E169" s="3"/>
      <c r="F169" s="4"/>
    </row>
    <row r="170" customFormat="false" ht="14.25" hidden="false" customHeight="true" outlineLevel="0" collapsed="false">
      <c r="B170" s="3"/>
      <c r="C170" s="3"/>
      <c r="D170" s="4"/>
      <c r="E170" s="3"/>
      <c r="F170" s="4"/>
    </row>
    <row r="171" customFormat="false" ht="14.25" hidden="false" customHeight="true" outlineLevel="0" collapsed="false">
      <c r="B171" s="3"/>
      <c r="C171" s="3"/>
      <c r="D171" s="4"/>
      <c r="E171" s="3"/>
      <c r="F171" s="4"/>
    </row>
    <row r="172" customFormat="false" ht="14.25" hidden="false" customHeight="true" outlineLevel="0" collapsed="false">
      <c r="B172" s="3"/>
      <c r="C172" s="3"/>
      <c r="D172" s="4"/>
      <c r="E172" s="3"/>
      <c r="F172" s="4"/>
    </row>
    <row r="173" customFormat="false" ht="14.25" hidden="false" customHeight="true" outlineLevel="0" collapsed="false">
      <c r="B173" s="3"/>
      <c r="C173" s="3"/>
      <c r="D173" s="4"/>
      <c r="E173" s="3"/>
      <c r="F173" s="4"/>
    </row>
    <row r="174" customFormat="false" ht="14.25" hidden="false" customHeight="true" outlineLevel="0" collapsed="false">
      <c r="B174" s="3"/>
      <c r="C174" s="3"/>
      <c r="D174" s="4"/>
      <c r="E174" s="3"/>
      <c r="F174" s="4"/>
    </row>
    <row r="175" customFormat="false" ht="14.25" hidden="false" customHeight="true" outlineLevel="0" collapsed="false">
      <c r="B175" s="3"/>
      <c r="C175" s="3"/>
      <c r="D175" s="4"/>
      <c r="E175" s="3"/>
      <c r="F175" s="4"/>
    </row>
    <row r="176" customFormat="false" ht="14.25" hidden="false" customHeight="true" outlineLevel="0" collapsed="false">
      <c r="B176" s="3"/>
      <c r="C176" s="3"/>
      <c r="D176" s="4"/>
      <c r="E176" s="3"/>
      <c r="F176" s="4"/>
    </row>
    <row r="177" customFormat="false" ht="14.25" hidden="false" customHeight="true" outlineLevel="0" collapsed="false">
      <c r="B177" s="3"/>
      <c r="C177" s="3"/>
      <c r="D177" s="4"/>
      <c r="E177" s="3"/>
      <c r="F177" s="4"/>
    </row>
    <row r="178" customFormat="false" ht="14.25" hidden="false" customHeight="true" outlineLevel="0" collapsed="false">
      <c r="B178" s="3"/>
      <c r="C178" s="3"/>
      <c r="D178" s="4"/>
      <c r="E178" s="3"/>
      <c r="F178" s="4"/>
    </row>
    <row r="179" customFormat="false" ht="14.25" hidden="false" customHeight="true" outlineLevel="0" collapsed="false">
      <c r="B179" s="3"/>
      <c r="C179" s="3"/>
      <c r="D179" s="4"/>
      <c r="E179" s="3"/>
      <c r="F179" s="4"/>
    </row>
    <row r="180" customFormat="false" ht="14.25" hidden="false" customHeight="true" outlineLevel="0" collapsed="false">
      <c r="B180" s="3"/>
      <c r="C180" s="3"/>
      <c r="D180" s="4"/>
      <c r="E180" s="3"/>
      <c r="F180" s="4"/>
    </row>
    <row r="181" customFormat="false" ht="14.25" hidden="false" customHeight="true" outlineLevel="0" collapsed="false">
      <c r="B181" s="3"/>
      <c r="C181" s="3"/>
      <c r="D181" s="4"/>
      <c r="E181" s="3"/>
      <c r="F181" s="4"/>
    </row>
    <row r="182" customFormat="false" ht="14.25" hidden="false" customHeight="true" outlineLevel="0" collapsed="false">
      <c r="B182" s="3"/>
      <c r="C182" s="3"/>
      <c r="D182" s="4"/>
      <c r="E182" s="3"/>
      <c r="F182" s="4"/>
    </row>
    <row r="183" customFormat="false" ht="14.25" hidden="false" customHeight="true" outlineLevel="0" collapsed="false">
      <c r="B183" s="3"/>
      <c r="C183" s="3"/>
      <c r="D183" s="4"/>
      <c r="E183" s="3"/>
      <c r="F183" s="4"/>
    </row>
    <row r="184" customFormat="false" ht="14.25" hidden="false" customHeight="true" outlineLevel="0" collapsed="false">
      <c r="B184" s="3"/>
      <c r="C184" s="3"/>
      <c r="D184" s="4"/>
      <c r="E184" s="3"/>
      <c r="F184" s="4"/>
    </row>
    <row r="185" customFormat="false" ht="14.25" hidden="false" customHeight="true" outlineLevel="0" collapsed="false">
      <c r="B185" s="3"/>
      <c r="C185" s="3"/>
      <c r="D185" s="4"/>
      <c r="E185" s="3"/>
      <c r="F185" s="4"/>
    </row>
    <row r="186" customFormat="false" ht="14.25" hidden="false" customHeight="true" outlineLevel="0" collapsed="false">
      <c r="B186" s="3"/>
      <c r="C186" s="3"/>
      <c r="D186" s="4"/>
      <c r="E186" s="3"/>
      <c r="F186" s="4"/>
    </row>
    <row r="187" customFormat="false" ht="14.25" hidden="false" customHeight="true" outlineLevel="0" collapsed="false">
      <c r="B187" s="3"/>
      <c r="C187" s="3"/>
      <c r="D187" s="4"/>
      <c r="E187" s="3"/>
      <c r="F187" s="4"/>
    </row>
    <row r="188" customFormat="false" ht="14.25" hidden="false" customHeight="true" outlineLevel="0" collapsed="false">
      <c r="B188" s="3"/>
      <c r="C188" s="3"/>
      <c r="D188" s="4"/>
      <c r="E188" s="3"/>
      <c r="F188" s="4"/>
    </row>
    <row r="189" customFormat="false" ht="14.25" hidden="false" customHeight="true" outlineLevel="0" collapsed="false">
      <c r="B189" s="3"/>
      <c r="C189" s="3"/>
      <c r="D189" s="4"/>
      <c r="E189" s="3"/>
      <c r="F189" s="4"/>
    </row>
    <row r="190" customFormat="false" ht="14.25" hidden="false" customHeight="true" outlineLevel="0" collapsed="false">
      <c r="B190" s="3"/>
      <c r="C190" s="3"/>
      <c r="D190" s="4"/>
      <c r="E190" s="3"/>
      <c r="F190" s="4"/>
    </row>
    <row r="191" customFormat="false" ht="14.25" hidden="false" customHeight="true" outlineLevel="0" collapsed="false">
      <c r="B191" s="3"/>
      <c r="C191" s="3"/>
      <c r="D191" s="4"/>
      <c r="E191" s="3"/>
      <c r="F191" s="4"/>
    </row>
    <row r="192" customFormat="false" ht="14.25" hidden="false" customHeight="true" outlineLevel="0" collapsed="false">
      <c r="B192" s="3"/>
      <c r="C192" s="3"/>
      <c r="D192" s="4"/>
      <c r="E192" s="3"/>
      <c r="F192" s="4"/>
    </row>
    <row r="193" customFormat="false" ht="14.25" hidden="false" customHeight="true" outlineLevel="0" collapsed="false">
      <c r="B193" s="3"/>
      <c r="C193" s="3"/>
      <c r="D193" s="4"/>
      <c r="E193" s="3"/>
      <c r="F193" s="4"/>
    </row>
    <row r="194" customFormat="false" ht="14.25" hidden="false" customHeight="true" outlineLevel="0" collapsed="false">
      <c r="B194" s="3"/>
      <c r="C194" s="3"/>
      <c r="D194" s="4"/>
      <c r="E194" s="3"/>
      <c r="F194" s="4"/>
    </row>
    <row r="195" customFormat="false" ht="14.25" hidden="false" customHeight="true" outlineLevel="0" collapsed="false">
      <c r="B195" s="3"/>
      <c r="C195" s="3"/>
      <c r="D195" s="4"/>
      <c r="E195" s="3"/>
      <c r="F195" s="4"/>
    </row>
    <row r="196" customFormat="false" ht="14.25" hidden="false" customHeight="true" outlineLevel="0" collapsed="false">
      <c r="B196" s="3"/>
      <c r="C196" s="3"/>
      <c r="D196" s="4"/>
      <c r="E196" s="3"/>
      <c r="F196" s="4"/>
    </row>
    <row r="197" customFormat="false" ht="14.25" hidden="false" customHeight="true" outlineLevel="0" collapsed="false">
      <c r="B197" s="3"/>
      <c r="C197" s="3"/>
      <c r="D197" s="4"/>
      <c r="E197" s="3"/>
      <c r="F197" s="4"/>
    </row>
    <row r="198" customFormat="false" ht="14.25" hidden="false" customHeight="true" outlineLevel="0" collapsed="false">
      <c r="B198" s="3"/>
      <c r="C198" s="3"/>
      <c r="D198" s="4"/>
      <c r="E198" s="3"/>
      <c r="F198" s="4"/>
    </row>
    <row r="199" customFormat="false" ht="14.25" hidden="false" customHeight="true" outlineLevel="0" collapsed="false">
      <c r="B199" s="3"/>
      <c r="C199" s="3"/>
      <c r="D199" s="4"/>
      <c r="E199" s="3"/>
      <c r="F199" s="4"/>
    </row>
    <row r="200" customFormat="false" ht="14.25" hidden="false" customHeight="true" outlineLevel="0" collapsed="false">
      <c r="B200" s="3"/>
      <c r="C200" s="3"/>
      <c r="D200" s="4"/>
      <c r="E200" s="3"/>
      <c r="F200" s="4"/>
    </row>
    <row r="201" customFormat="false" ht="14.25" hidden="false" customHeight="true" outlineLevel="0" collapsed="false">
      <c r="B201" s="3"/>
      <c r="C201" s="3"/>
      <c r="D201" s="4"/>
      <c r="E201" s="3"/>
      <c r="F201" s="4"/>
    </row>
    <row r="202" customFormat="false" ht="14.25" hidden="false" customHeight="true" outlineLevel="0" collapsed="false">
      <c r="B202" s="3"/>
      <c r="C202" s="3"/>
      <c r="D202" s="4"/>
      <c r="E202" s="3"/>
      <c r="F202" s="4"/>
    </row>
    <row r="203" customFormat="false" ht="14.25" hidden="false" customHeight="true" outlineLevel="0" collapsed="false">
      <c r="B203" s="3"/>
      <c r="C203" s="3"/>
      <c r="D203" s="4"/>
      <c r="E203" s="3"/>
      <c r="F203" s="4"/>
    </row>
    <row r="204" customFormat="false" ht="14.25" hidden="false" customHeight="true" outlineLevel="0" collapsed="false">
      <c r="B204" s="3"/>
      <c r="C204" s="3"/>
      <c r="D204" s="4"/>
      <c r="E204" s="3"/>
      <c r="F204" s="4"/>
    </row>
    <row r="205" customFormat="false" ht="14.25" hidden="false" customHeight="true" outlineLevel="0" collapsed="false">
      <c r="B205" s="3"/>
      <c r="C205" s="3"/>
      <c r="D205" s="4"/>
      <c r="E205" s="3"/>
      <c r="F205" s="4"/>
    </row>
    <row r="206" customFormat="false" ht="14.25" hidden="false" customHeight="true" outlineLevel="0" collapsed="false">
      <c r="B206" s="3"/>
      <c r="C206" s="3"/>
      <c r="D206" s="4"/>
      <c r="E206" s="3"/>
      <c r="F206" s="4"/>
    </row>
    <row r="207" customFormat="false" ht="14.25" hidden="false" customHeight="true" outlineLevel="0" collapsed="false">
      <c r="B207" s="3"/>
      <c r="C207" s="3"/>
      <c r="D207" s="4"/>
      <c r="E207" s="3"/>
      <c r="F207" s="4"/>
    </row>
    <row r="208" customFormat="false" ht="14.25" hidden="false" customHeight="true" outlineLevel="0" collapsed="false">
      <c r="B208" s="3"/>
      <c r="C208" s="3"/>
      <c r="D208" s="4"/>
      <c r="E208" s="3"/>
      <c r="F208" s="4"/>
    </row>
    <row r="209" customFormat="false" ht="14.25" hidden="false" customHeight="true" outlineLevel="0" collapsed="false">
      <c r="B209" s="3"/>
      <c r="C209" s="3"/>
      <c r="D209" s="4"/>
      <c r="E209" s="3"/>
      <c r="F209" s="4"/>
    </row>
    <row r="210" customFormat="false" ht="14.25" hidden="false" customHeight="true" outlineLevel="0" collapsed="false">
      <c r="B210" s="3"/>
      <c r="C210" s="3"/>
      <c r="D210" s="4"/>
      <c r="E210" s="3"/>
      <c r="F210" s="4"/>
    </row>
    <row r="211" customFormat="false" ht="14.25" hidden="false" customHeight="true" outlineLevel="0" collapsed="false">
      <c r="B211" s="3"/>
      <c r="C211" s="3"/>
      <c r="D211" s="4"/>
      <c r="E211" s="3"/>
      <c r="F211" s="4"/>
    </row>
    <row r="212" customFormat="false" ht="14.25" hidden="false" customHeight="true" outlineLevel="0" collapsed="false">
      <c r="B212" s="3"/>
      <c r="C212" s="3"/>
      <c r="D212" s="4"/>
      <c r="E212" s="3"/>
      <c r="F212" s="4"/>
    </row>
    <row r="213" customFormat="false" ht="14.25" hidden="false" customHeight="true" outlineLevel="0" collapsed="false">
      <c r="B213" s="3"/>
      <c r="C213" s="3"/>
      <c r="D213" s="4"/>
      <c r="E213" s="3"/>
      <c r="F213" s="4"/>
    </row>
    <row r="214" customFormat="false" ht="14.25" hidden="false" customHeight="true" outlineLevel="0" collapsed="false">
      <c r="B214" s="3"/>
      <c r="C214" s="3"/>
      <c r="D214" s="4"/>
      <c r="E214" s="3"/>
      <c r="F214" s="4"/>
    </row>
    <row r="215" customFormat="false" ht="14.25" hidden="false" customHeight="true" outlineLevel="0" collapsed="false">
      <c r="B215" s="3"/>
      <c r="C215" s="3"/>
      <c r="D215" s="4"/>
      <c r="E215" s="3"/>
      <c r="F215" s="4"/>
    </row>
    <row r="216" customFormat="false" ht="14.25" hidden="false" customHeight="true" outlineLevel="0" collapsed="false">
      <c r="B216" s="3"/>
      <c r="C216" s="3"/>
      <c r="D216" s="4"/>
      <c r="E216" s="3"/>
      <c r="F216" s="4"/>
    </row>
    <row r="217" customFormat="false" ht="14.25" hidden="false" customHeight="true" outlineLevel="0" collapsed="false">
      <c r="B217" s="3"/>
      <c r="C217" s="3"/>
      <c r="D217" s="4"/>
      <c r="E217" s="3"/>
      <c r="F217" s="4"/>
    </row>
    <row r="218" customFormat="false" ht="14.25" hidden="false" customHeight="true" outlineLevel="0" collapsed="false">
      <c r="B218" s="3"/>
      <c r="C218" s="3"/>
      <c r="D218" s="4"/>
      <c r="E218" s="3"/>
      <c r="F218" s="4"/>
    </row>
    <row r="219" customFormat="false" ht="14.25" hidden="false" customHeight="true" outlineLevel="0" collapsed="false">
      <c r="B219" s="3"/>
      <c r="C219" s="3"/>
      <c r="D219" s="4"/>
      <c r="E219" s="3"/>
      <c r="F219" s="4"/>
    </row>
    <row r="220" customFormat="false" ht="14.25" hidden="false" customHeight="true" outlineLevel="0" collapsed="false">
      <c r="B220" s="3"/>
      <c r="C220" s="3"/>
      <c r="D220" s="4"/>
      <c r="E220" s="3"/>
      <c r="F220" s="4"/>
    </row>
    <row r="221" customFormat="false" ht="14.25" hidden="false" customHeight="true" outlineLevel="0" collapsed="false">
      <c r="B221" s="3"/>
      <c r="C221" s="3"/>
      <c r="D221" s="4"/>
      <c r="E221" s="3"/>
      <c r="F221" s="4"/>
    </row>
    <row r="222" customFormat="false" ht="14.25" hidden="false" customHeight="true" outlineLevel="0" collapsed="false">
      <c r="B222" s="3"/>
      <c r="C222" s="3"/>
      <c r="D222" s="4"/>
      <c r="E222" s="3"/>
      <c r="F222" s="4"/>
    </row>
    <row r="223" customFormat="false" ht="14.25" hidden="false" customHeight="true" outlineLevel="0" collapsed="false">
      <c r="B223" s="3"/>
      <c r="C223" s="3"/>
      <c r="D223" s="4"/>
      <c r="E223" s="3"/>
      <c r="F223" s="4"/>
    </row>
    <row r="224" customFormat="false" ht="14.25" hidden="false" customHeight="true" outlineLevel="0" collapsed="false">
      <c r="B224" s="3"/>
      <c r="C224" s="3"/>
      <c r="D224" s="4"/>
      <c r="E224" s="3"/>
      <c r="F224" s="4"/>
    </row>
    <row r="225" customFormat="false" ht="14.25" hidden="false" customHeight="true" outlineLevel="0" collapsed="false">
      <c r="B225" s="3"/>
      <c r="C225" s="3"/>
      <c r="D225" s="4"/>
      <c r="E225" s="3"/>
      <c r="F225" s="4"/>
    </row>
    <row r="226" customFormat="false" ht="14.25" hidden="false" customHeight="true" outlineLevel="0" collapsed="false">
      <c r="B226" s="3"/>
      <c r="C226" s="3"/>
      <c r="D226" s="4"/>
      <c r="E226" s="3"/>
      <c r="F226" s="4"/>
    </row>
    <row r="227" customFormat="false" ht="14.25" hidden="false" customHeight="true" outlineLevel="0" collapsed="false">
      <c r="B227" s="3"/>
      <c r="C227" s="3"/>
      <c r="D227" s="4"/>
      <c r="E227" s="3"/>
      <c r="F227" s="4"/>
    </row>
    <row r="228" customFormat="false" ht="14.25" hidden="false" customHeight="true" outlineLevel="0" collapsed="false">
      <c r="B228" s="3"/>
      <c r="C228" s="3"/>
      <c r="D228" s="4"/>
      <c r="E228" s="3"/>
      <c r="F228" s="4"/>
    </row>
    <row r="229" customFormat="false" ht="14.25" hidden="false" customHeight="true" outlineLevel="0" collapsed="false">
      <c r="B229" s="3"/>
      <c r="C229" s="3"/>
      <c r="D229" s="4"/>
      <c r="E229" s="3"/>
      <c r="F229" s="4"/>
    </row>
    <row r="230" customFormat="false" ht="14.25" hidden="false" customHeight="true" outlineLevel="0" collapsed="false">
      <c r="B230" s="3"/>
      <c r="C230" s="3"/>
      <c r="D230" s="4"/>
      <c r="E230" s="3"/>
      <c r="F230" s="4"/>
    </row>
    <row r="231" customFormat="false" ht="14.25" hidden="false" customHeight="true" outlineLevel="0" collapsed="false">
      <c r="B231" s="3"/>
      <c r="C231" s="3"/>
      <c r="D231" s="4"/>
      <c r="E231" s="3"/>
      <c r="F231" s="4"/>
    </row>
    <row r="232" customFormat="false" ht="14.25" hidden="false" customHeight="true" outlineLevel="0" collapsed="false">
      <c r="B232" s="3"/>
      <c r="C232" s="3"/>
      <c r="D232" s="4"/>
      <c r="E232" s="3"/>
      <c r="F232" s="4"/>
    </row>
    <row r="233" customFormat="false" ht="14.25" hidden="false" customHeight="true" outlineLevel="0" collapsed="false">
      <c r="B233" s="3"/>
      <c r="C233" s="3"/>
      <c r="D233" s="4"/>
      <c r="E233" s="3"/>
      <c r="F233" s="4"/>
    </row>
    <row r="234" customFormat="false" ht="14.25" hidden="false" customHeight="true" outlineLevel="0" collapsed="false">
      <c r="B234" s="3"/>
      <c r="C234" s="3"/>
      <c r="D234" s="4"/>
      <c r="E234" s="3"/>
      <c r="F234" s="4"/>
    </row>
    <row r="235" customFormat="false" ht="14.25" hidden="false" customHeight="true" outlineLevel="0" collapsed="false">
      <c r="B235" s="3"/>
      <c r="C235" s="3"/>
      <c r="D235" s="4"/>
      <c r="E235" s="3"/>
      <c r="F235" s="4"/>
    </row>
    <row r="236" customFormat="false" ht="14.25" hidden="false" customHeight="true" outlineLevel="0" collapsed="false">
      <c r="B236" s="3"/>
      <c r="C236" s="3"/>
      <c r="D236" s="4"/>
      <c r="E236" s="3"/>
      <c r="F236" s="4"/>
    </row>
    <row r="237" customFormat="false" ht="14.25" hidden="false" customHeight="true" outlineLevel="0" collapsed="false">
      <c r="B237" s="3"/>
      <c r="C237" s="3"/>
      <c r="D237" s="4"/>
      <c r="E237" s="3"/>
      <c r="F237" s="4"/>
    </row>
    <row r="238" customFormat="false" ht="14.25" hidden="false" customHeight="true" outlineLevel="0" collapsed="false">
      <c r="B238" s="3"/>
      <c r="C238" s="3"/>
      <c r="D238" s="4"/>
      <c r="E238" s="3"/>
      <c r="F238" s="4"/>
    </row>
    <row r="239" customFormat="false" ht="14.25" hidden="false" customHeight="true" outlineLevel="0" collapsed="false">
      <c r="B239" s="3"/>
      <c r="C239" s="3"/>
      <c r="D239" s="4"/>
      <c r="E239" s="3"/>
      <c r="F239" s="4"/>
    </row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F79"/>
  <conditionalFormatting sqref="B12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G12:H15">
    <cfRule type="expression" priority="3" aboveAverage="0" equalAverage="0" bottom="0" percent="0" rank="0" text="" dxfId="3">
      <formula>LEN(TRIM(G12))&gt;0</formula>
    </cfRule>
  </conditionalFormatting>
  <conditionalFormatting sqref="H12:H15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G53:H53 G55:H55">
    <cfRule type="expression" priority="5" aboveAverage="0" equalAverage="0" bottom="0" percent="0" rank="0" text="" dxfId="3">
      <formula>LEN(TRIM(G53))&gt;0</formula>
    </cfRule>
  </conditionalFormatting>
  <conditionalFormatting sqref="B53 H53 H55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G74:H74">
    <cfRule type="expression" priority="7" aboveAverage="0" equalAverage="0" bottom="0" percent="0" rank="0" text="" dxfId="3">
      <formula>LEN(TRIM(G74))&gt;0</formula>
    </cfRule>
  </conditionalFormatting>
  <conditionalFormatting sqref="G2:H2 G16:H52 G57:H65 G68:H73 G75:H1000">
    <cfRule type="expression" priority="8" aboveAverage="0" equalAverage="0" bottom="0" percent="0" rank="0" text="" dxfId="3">
      <formula>LEN(TRIM(G2))&gt;0</formula>
    </cfRule>
  </conditionalFormatting>
  <conditionalFormatting sqref="G57:H65">
    <cfRule type="expression" priority="9" aboveAverage="0" equalAverage="0" bottom="0" percent="0" rank="0" text="" dxfId="3">
      <formula>LEN(TRIM(G57))&gt;0</formula>
    </cfRule>
  </conditionalFormatting>
  <conditionalFormatting sqref="B1:B2 B16:B52 B57:B64 B66:B73 B75:B1000 H16:H27 H40:H52">
    <cfRule type="colorScale" priority="10">
      <colorScale>
        <cfvo type="min" val="0"/>
        <cfvo type="max" val="0"/>
        <color rgb="FF57BB8A"/>
        <color rgb="FFFFFFFF"/>
      </colorScale>
    </cfRule>
  </conditionalFormatting>
  <conditionalFormatting sqref="G3:G11">
    <cfRule type="expression" priority="11" aboveAverage="0" equalAverage="0" bottom="0" percent="0" rank="0" text="" dxfId="4">
      <formula>LEN(TRIM(G3))&gt;0</formula>
    </cfRule>
  </conditionalFormatting>
  <conditionalFormatting sqref="B3:B11">
    <cfRule type="colorScale" priority="12">
      <colorScale>
        <cfvo type="min" val="0"/>
        <cfvo type="max" val="0"/>
        <color rgb="FF57BB8A"/>
        <color rgb="FFFFFFFF"/>
      </colorScale>
    </cfRule>
  </conditionalFormatting>
  <conditionalFormatting sqref="H5 H8 H11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H3 H6 H9">
    <cfRule type="colorScale" priority="14">
      <colorScale>
        <cfvo type="min" val="0"/>
        <cfvo type="max" val="0"/>
        <color rgb="FF57BB8A"/>
        <color rgb="FFFFFFFF"/>
      </colorScale>
    </cfRule>
  </conditionalFormatting>
  <conditionalFormatting sqref="H4 H7 H10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G1:H1">
    <cfRule type="colorScale" priority="16">
      <colorScale>
        <cfvo type="min" val="0"/>
        <cfvo type="max" val="0"/>
        <color rgb="FF57BB8A"/>
        <color rgb="FFFFFFFF"/>
      </colorScale>
    </cfRule>
  </conditionalFormatting>
  <hyperlinks>
    <hyperlink ref="H4" r:id="rId1" display="https://menunedeli.ru/recipe/adygejskij-syr-zapechennyj-v-duxovke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B47:F179 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22.43"/>
    <col collapsed="false" customWidth="true" hidden="false" outlineLevel="0" max="3" min="3" style="0" width="16"/>
    <col collapsed="false" customWidth="true" hidden="false" outlineLevel="0" max="4" min="4" style="0" width="12.71"/>
    <col collapsed="false" customWidth="true" hidden="false" outlineLevel="0" max="5" min="5" style="0" width="11.14"/>
    <col collapsed="false" customWidth="true" hidden="false" outlineLevel="0" max="6" min="6" style="0" width="10"/>
    <col collapsed="false" customWidth="true" hidden="false" outlineLevel="0" max="7" min="7" style="0" width="19"/>
    <col collapsed="false" customWidth="true" hidden="false" outlineLevel="0" max="8" min="8" style="0" width="33.43"/>
    <col collapsed="false" customWidth="true" hidden="false" outlineLevel="0" max="9" min="9" style="0" width="22.3"/>
    <col collapsed="false" customWidth="true" hidden="false" outlineLevel="0" max="27" min="10" style="0" width="8.7"/>
  </cols>
  <sheetData>
    <row r="1" customFormat="false" ht="14.25" hidden="false" customHeight="true" outlineLevel="0" collapsed="false">
      <c r="A1" s="1"/>
      <c r="B1" s="1" t="s">
        <v>93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4.25" hidden="false" customHeight="true" outlineLevel="0" collapsed="false">
      <c r="B2" s="1" t="s">
        <v>123</v>
      </c>
      <c r="C2" s="1" t="s">
        <v>124</v>
      </c>
      <c r="D2" s="2" t="n">
        <v>190</v>
      </c>
      <c r="E2" s="10" t="n">
        <v>26</v>
      </c>
      <c r="F2" s="4" t="n">
        <f aca="false">$D2*$E2</f>
        <v>4940</v>
      </c>
      <c r="G2" s="3" t="n">
        <v>160</v>
      </c>
      <c r="H2" s="1"/>
      <c r="I2" s="3" t="s">
        <v>125</v>
      </c>
    </row>
    <row r="3" customFormat="false" ht="14.25" hidden="false" customHeight="true" outlineLevel="0" collapsed="false">
      <c r="B3" s="1"/>
      <c r="C3" s="1" t="s">
        <v>126</v>
      </c>
      <c r="D3" s="2" t="n">
        <v>30</v>
      </c>
      <c r="E3" s="10" t="n">
        <v>26</v>
      </c>
      <c r="F3" s="4" t="n">
        <f aca="false">$D3*$E3</f>
        <v>780</v>
      </c>
      <c r="G3" s="3"/>
      <c r="H3" s="1"/>
    </row>
    <row r="4" customFormat="false" ht="14.25" hidden="false" customHeight="true" outlineLevel="0" collapsed="false">
      <c r="B4" s="1"/>
      <c r="C4" s="1"/>
      <c r="D4" s="2"/>
      <c r="E4" s="10"/>
      <c r="F4" s="4"/>
      <c r="G4" s="3"/>
      <c r="H4" s="1"/>
    </row>
    <row r="5" customFormat="false" ht="14.25" hidden="false" customHeight="true" outlineLevel="0" collapsed="false">
      <c r="B5" s="1"/>
      <c r="C5" s="1"/>
      <c r="D5" s="2"/>
      <c r="E5" s="10"/>
      <c r="F5" s="4" t="n">
        <f aca="false">$D5*$E5</f>
        <v>0</v>
      </c>
      <c r="G5" s="3"/>
      <c r="H5" s="1"/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>
      <c r="B8" s="1"/>
      <c r="C8" s="1"/>
      <c r="D8" s="4"/>
      <c r="E8" s="4"/>
      <c r="F8" s="4"/>
      <c r="G8" s="3"/>
      <c r="H8" s="1"/>
    </row>
    <row r="9" customFormat="false" ht="14.25" hidden="false" customHeight="true" outlineLevel="0" collapsed="false">
      <c r="G9" s="3"/>
      <c r="H9" s="1"/>
    </row>
    <row r="10" customFormat="false" ht="14.25" hidden="false" customHeight="true" outlineLevel="0" collapsed="false">
      <c r="B10" s="1" t="s">
        <v>135</v>
      </c>
      <c r="C10" s="1" t="s">
        <v>136</v>
      </c>
      <c r="D10" s="4" t="n">
        <v>270</v>
      </c>
      <c r="E10" s="4" t="n">
        <v>4</v>
      </c>
      <c r="F10" s="4" t="n">
        <f aca="false">D10*E10</f>
        <v>1080</v>
      </c>
      <c r="G10" s="3" t="n">
        <v>220</v>
      </c>
      <c r="H10" s="1"/>
      <c r="I10" s="3" t="s">
        <v>137</v>
      </c>
    </row>
    <row r="11" customFormat="false" ht="14.25" hidden="false" customHeight="true" outlineLevel="0" collapsed="false">
      <c r="B11" s="1"/>
      <c r="C11" s="1" t="s">
        <v>98</v>
      </c>
      <c r="D11" s="4" t="n">
        <v>30</v>
      </c>
      <c r="E11" s="4" t="n">
        <v>4</v>
      </c>
      <c r="F11" s="4" t="n">
        <f aca="false">D11*E11</f>
        <v>120</v>
      </c>
      <c r="G11" s="3"/>
      <c r="H11" s="1"/>
    </row>
    <row r="12" customFormat="false" ht="14.25" hidden="false" customHeight="true" outlineLevel="0" collapsed="false">
      <c r="B12" s="1"/>
      <c r="C12" s="1"/>
      <c r="D12" s="4" t="n">
        <f aca="false">D10+D11</f>
        <v>300</v>
      </c>
      <c r="E12" s="4" t="n">
        <v>4</v>
      </c>
      <c r="F12" s="4" t="n">
        <f aca="false">D12*E12</f>
        <v>1200</v>
      </c>
      <c r="G12" s="3"/>
      <c r="H12" s="1"/>
    </row>
    <row r="13" customFormat="false" ht="14.25" hidden="false" customHeight="true" outlineLevel="0" collapsed="false">
      <c r="B13" s="1"/>
      <c r="C13" s="1"/>
      <c r="D13" s="4" t="n">
        <f aca="false">D10+D11</f>
        <v>300</v>
      </c>
      <c r="E13" s="4" t="n">
        <v>4</v>
      </c>
      <c r="F13" s="4"/>
      <c r="G13" s="3"/>
      <c r="H13" s="1"/>
    </row>
    <row r="14" customFormat="false" ht="14.25" hidden="false" customHeight="true" outlineLevel="0" collapsed="false">
      <c r="B14" s="1"/>
      <c r="C14" s="1"/>
      <c r="D14" s="2"/>
      <c r="E14" s="10"/>
      <c r="F14" s="4"/>
      <c r="G14" s="3"/>
      <c r="H14" s="1"/>
    </row>
    <row r="15" customFormat="false" ht="14.25" hidden="false" customHeight="true" outlineLevel="0" collapsed="false">
      <c r="G15" s="3"/>
      <c r="H15" s="1"/>
    </row>
    <row r="16" customFormat="false" ht="14.25" hidden="false" customHeight="true" outlineLevel="0" collapsed="false">
      <c r="A16" s="1"/>
      <c r="B16" s="1" t="s">
        <v>150</v>
      </c>
      <c r="C16" s="1" t="s">
        <v>151</v>
      </c>
      <c r="D16" s="2" t="n">
        <v>325</v>
      </c>
      <c r="E16" s="10" t="n">
        <v>27</v>
      </c>
      <c r="F16" s="4" t="n">
        <f aca="false">$D16*$E16</f>
        <v>8775</v>
      </c>
      <c r="G16" s="3" t="n">
        <v>250</v>
      </c>
      <c r="H16" s="1"/>
      <c r="I16" s="1"/>
    </row>
    <row r="17" customFormat="false" ht="14.25" hidden="false" customHeight="true" outlineLevel="0" collapsed="false">
      <c r="A17" s="1"/>
      <c r="B17" s="1"/>
      <c r="C17" s="1" t="s">
        <v>152</v>
      </c>
      <c r="D17" s="2" t="n">
        <v>0</v>
      </c>
      <c r="E17" s="10" t="n">
        <v>27</v>
      </c>
      <c r="F17" s="4" t="n">
        <f aca="false">$D17*$E17</f>
        <v>0</v>
      </c>
      <c r="G17" s="3"/>
      <c r="H17" s="1"/>
      <c r="I17" s="1"/>
    </row>
    <row r="18" customFormat="false" ht="14.25" hidden="false" customHeight="true" outlineLevel="0" collapsed="false">
      <c r="A18" s="1"/>
      <c r="B18" s="1"/>
      <c r="C18" s="1" t="s">
        <v>83</v>
      </c>
      <c r="D18" s="2" t="n">
        <v>0</v>
      </c>
      <c r="E18" s="10" t="n">
        <v>27</v>
      </c>
      <c r="F18" s="4" t="n">
        <f aca="false">$D18*$E18</f>
        <v>0</v>
      </c>
      <c r="G18" s="3"/>
      <c r="H18" s="1"/>
      <c r="I18" s="1"/>
    </row>
    <row r="19" customFormat="false" ht="14.25" hidden="false" customHeight="true" outlineLevel="0" collapsed="false">
      <c r="A19" s="1"/>
      <c r="B19" s="3"/>
      <c r="C19" s="1" t="s">
        <v>126</v>
      </c>
      <c r="D19" s="2" t="n">
        <v>40</v>
      </c>
      <c r="E19" s="10" t="n">
        <v>27</v>
      </c>
      <c r="F19" s="4" t="n">
        <f aca="false">$D19*$E19</f>
        <v>1080</v>
      </c>
      <c r="G19" s="3"/>
      <c r="H19" s="1"/>
      <c r="I19" s="1"/>
    </row>
    <row r="20" customFormat="false" ht="14.25" hidden="false" customHeight="true" outlineLevel="0" collapsed="false">
      <c r="A20" s="1"/>
      <c r="B20" s="3"/>
      <c r="C20" s="1" t="s">
        <v>33</v>
      </c>
      <c r="D20" s="2" t="n">
        <v>30</v>
      </c>
      <c r="E20" s="10" t="n">
        <v>27</v>
      </c>
      <c r="F20" s="4" t="n">
        <f aca="false">$D20*$E20</f>
        <v>810</v>
      </c>
      <c r="G20" s="3"/>
      <c r="H20" s="1"/>
      <c r="I20" s="1"/>
    </row>
    <row r="21" customFormat="false" ht="14.25" hidden="false" customHeight="true" outlineLevel="0" collapsed="false">
      <c r="A21" s="1"/>
      <c r="B21" s="3"/>
      <c r="C21" s="3"/>
      <c r="D21" s="2"/>
      <c r="E21" s="10"/>
      <c r="F21" s="4" t="n">
        <f aca="false">$D21*$E21</f>
        <v>0</v>
      </c>
      <c r="G21" s="3"/>
      <c r="H21" s="1"/>
      <c r="I21" s="1"/>
    </row>
    <row r="22" customFormat="false" ht="14.25" hidden="false" customHeight="true" outlineLevel="0" collapsed="false">
      <c r="A22" s="1"/>
      <c r="B22" s="3"/>
      <c r="C22" s="3"/>
      <c r="D22" s="2"/>
      <c r="E22" s="10"/>
      <c r="F22" s="4"/>
      <c r="G22" s="3"/>
      <c r="H22" s="1"/>
      <c r="I22" s="1"/>
    </row>
    <row r="23" customFormat="false" ht="14.25" hidden="false" customHeight="true" outlineLevel="0" collapsed="false">
      <c r="A23" s="1"/>
      <c r="B23" s="3"/>
      <c r="C23" s="3"/>
      <c r="D23" s="2"/>
      <c r="E23" s="10"/>
      <c r="F23" s="4"/>
      <c r="G23" s="3"/>
      <c r="H23" s="1"/>
      <c r="I23" s="1"/>
    </row>
    <row r="24" customFormat="false" ht="14.25" hidden="false" customHeight="true" outlineLevel="0" collapsed="false">
      <c r="A24" s="1"/>
      <c r="B24" s="1" t="s">
        <v>156</v>
      </c>
      <c r="C24" s="3" t="s">
        <v>157</v>
      </c>
      <c r="D24" s="2" t="n">
        <v>340</v>
      </c>
      <c r="E24" s="10" t="n">
        <v>13</v>
      </c>
      <c r="F24" s="4" t="n">
        <f aca="false">D24*E24</f>
        <v>4420</v>
      </c>
      <c r="G24" s="3" t="n">
        <v>120</v>
      </c>
      <c r="H24" s="1" t="s">
        <v>158</v>
      </c>
      <c r="I24" s="1"/>
    </row>
    <row r="25" customFormat="false" ht="14.25" hidden="false" customHeight="true" outlineLevel="0" collapsed="false">
      <c r="A25" s="1"/>
      <c r="B25" s="3"/>
      <c r="C25" s="3" t="s">
        <v>16</v>
      </c>
      <c r="D25" s="2" t="n">
        <v>30</v>
      </c>
      <c r="E25" s="10" t="n">
        <v>13</v>
      </c>
      <c r="F25" s="4" t="n">
        <f aca="false">D25*E25</f>
        <v>390</v>
      </c>
      <c r="G25" s="3"/>
      <c r="H25" s="1"/>
      <c r="I25" s="1"/>
    </row>
    <row r="26" customFormat="false" ht="14.25" hidden="false" customHeight="true" outlineLevel="0" collapsed="false">
      <c r="A26" s="1"/>
      <c r="B26" s="3"/>
      <c r="C26" s="3" t="s">
        <v>83</v>
      </c>
      <c r="D26" s="2" t="n">
        <v>2</v>
      </c>
      <c r="E26" s="10" t="n">
        <v>13</v>
      </c>
      <c r="F26" s="4" t="n">
        <f aca="false">D26*E26</f>
        <v>26</v>
      </c>
      <c r="G26" s="3"/>
      <c r="H26" s="1"/>
      <c r="I26" s="1"/>
    </row>
    <row r="27" customFormat="false" ht="14.25" hidden="false" customHeight="true" outlineLevel="0" collapsed="false">
      <c r="A27" s="1"/>
      <c r="B27" s="3"/>
      <c r="C27" s="1" t="s">
        <v>73</v>
      </c>
      <c r="D27" s="2" t="n">
        <v>2</v>
      </c>
      <c r="E27" s="10" t="n">
        <v>13</v>
      </c>
      <c r="F27" s="4" t="n">
        <f aca="false">D27*E27</f>
        <v>26</v>
      </c>
      <c r="G27" s="3"/>
      <c r="H27" s="1"/>
      <c r="I27" s="1"/>
    </row>
    <row r="28" customFormat="false" ht="14.25" hidden="false" customHeight="true" outlineLevel="0" collapsed="false">
      <c r="A28" s="1"/>
      <c r="B28" s="3"/>
      <c r="C28" s="1" t="s">
        <v>17</v>
      </c>
      <c r="D28" s="2" t="n">
        <v>50</v>
      </c>
      <c r="E28" s="10" t="n">
        <v>13</v>
      </c>
      <c r="F28" s="4" t="n">
        <f aca="false">D28*E28</f>
        <v>650</v>
      </c>
      <c r="G28" s="3"/>
      <c r="H28" s="1"/>
      <c r="I28" s="1"/>
    </row>
    <row r="29" customFormat="false" ht="14.25" hidden="false" customHeight="true" outlineLevel="0" collapsed="false">
      <c r="A29" s="1"/>
      <c r="B29" s="3"/>
      <c r="C29" s="3" t="s">
        <v>159</v>
      </c>
      <c r="D29" s="2" t="n">
        <v>1</v>
      </c>
      <c r="E29" s="10" t="n">
        <v>13</v>
      </c>
      <c r="F29" s="4" t="n">
        <f aca="false">D29*E29</f>
        <v>13</v>
      </c>
      <c r="G29" s="3"/>
      <c r="H29" s="1"/>
      <c r="I29" s="1"/>
    </row>
    <row r="30" customFormat="false" ht="14.25" hidden="false" customHeight="true" outlineLevel="0" collapsed="false">
      <c r="A30" s="1"/>
      <c r="B30" s="3"/>
      <c r="C30" s="3"/>
      <c r="D30" s="2"/>
      <c r="E30" s="10"/>
      <c r="F30" s="4"/>
      <c r="G30" s="3"/>
      <c r="H30" s="1"/>
      <c r="I30" s="1"/>
    </row>
    <row r="31" customFormat="false" ht="14.25" hidden="false" customHeight="true" outlineLevel="0" collapsed="false">
      <c r="A31" s="1"/>
      <c r="B31" s="3"/>
      <c r="C31" s="3"/>
      <c r="D31" s="2"/>
      <c r="E31" s="10"/>
      <c r="F31" s="4"/>
      <c r="G31" s="3"/>
      <c r="H31" s="1"/>
      <c r="I31" s="1"/>
    </row>
    <row r="32" customFormat="false" ht="14.25" hidden="false" customHeight="true" outlineLevel="0" collapsed="false">
      <c r="B32" s="1" t="s">
        <v>161</v>
      </c>
      <c r="C32" s="1" t="s">
        <v>162</v>
      </c>
      <c r="D32" s="4" t="n">
        <v>400</v>
      </c>
      <c r="E32" s="3" t="n">
        <v>13</v>
      </c>
      <c r="F32" s="4" t="n">
        <f aca="false">D32*E32</f>
        <v>5200</v>
      </c>
      <c r="G32" s="3" t="n">
        <v>270</v>
      </c>
      <c r="H32" s="1" t="s">
        <v>163</v>
      </c>
    </row>
    <row r="33" customFormat="false" ht="14.25" hidden="false" customHeight="true" outlineLevel="0" collapsed="false">
      <c r="B33" s="3"/>
      <c r="C33" s="3" t="s">
        <v>33</v>
      </c>
      <c r="D33" s="4" t="n">
        <v>70</v>
      </c>
      <c r="E33" s="3" t="n">
        <v>13</v>
      </c>
      <c r="F33" s="4" t="n">
        <f aca="false">D33*E33</f>
        <v>910</v>
      </c>
      <c r="G33" s="3"/>
      <c r="H33" s="1"/>
    </row>
    <row r="34" customFormat="false" ht="14.25" hidden="false" customHeight="true" outlineLevel="0" collapsed="false">
      <c r="B34" s="3"/>
      <c r="C34" s="3" t="s">
        <v>164</v>
      </c>
      <c r="D34" s="4" t="n">
        <v>100</v>
      </c>
      <c r="E34" s="3" t="n">
        <v>13</v>
      </c>
      <c r="F34" s="4" t="n">
        <f aca="false">D34*E34</f>
        <v>1300</v>
      </c>
      <c r="G34" s="3"/>
      <c r="H34" s="1"/>
    </row>
    <row r="35" customFormat="false" ht="14.25" hidden="false" customHeight="true" outlineLevel="0" collapsed="false">
      <c r="B35" s="3"/>
      <c r="C35" s="3" t="s">
        <v>83</v>
      </c>
      <c r="D35" s="4" t="n">
        <v>2</v>
      </c>
      <c r="E35" s="3" t="n">
        <v>13</v>
      </c>
      <c r="F35" s="4" t="n">
        <f aca="false">D35*E35</f>
        <v>26</v>
      </c>
      <c r="G35" s="3"/>
      <c r="H35" s="1"/>
    </row>
    <row r="36" customFormat="false" ht="14.25" hidden="false" customHeight="true" outlineLevel="0" collapsed="false">
      <c r="B36" s="3"/>
      <c r="C36" s="1" t="s">
        <v>73</v>
      </c>
      <c r="D36" s="4" t="n">
        <v>2</v>
      </c>
      <c r="E36" s="3" t="n">
        <v>13</v>
      </c>
      <c r="F36" s="4" t="n">
        <f aca="false">D36*E36</f>
        <v>26</v>
      </c>
      <c r="G36" s="3"/>
      <c r="H36" s="1"/>
    </row>
    <row r="37" customFormat="false" ht="14.25" hidden="false" customHeight="true" outlineLevel="0" collapsed="false">
      <c r="B37" s="3"/>
      <c r="C37" s="1" t="s">
        <v>126</v>
      </c>
      <c r="D37" s="4" t="n">
        <v>30</v>
      </c>
      <c r="E37" s="3" t="n">
        <v>13</v>
      </c>
      <c r="F37" s="4" t="n">
        <f aca="false">D37*E37</f>
        <v>390</v>
      </c>
      <c r="G37" s="3"/>
      <c r="H37" s="1"/>
    </row>
    <row r="38" customFormat="false" ht="14.25" hidden="false" customHeight="true" outlineLevel="0" collapsed="false">
      <c r="B38" s="3"/>
      <c r="C38" s="3"/>
      <c r="D38" s="4"/>
      <c r="E38" s="3"/>
      <c r="F38" s="4"/>
      <c r="G38" s="3"/>
      <c r="H38" s="1"/>
    </row>
    <row r="39" customFormat="false" ht="14.25" hidden="false" customHeight="true" outlineLevel="0" collapsed="false">
      <c r="B39" s="1" t="s">
        <v>165</v>
      </c>
      <c r="C39" s="1" t="s">
        <v>55</v>
      </c>
      <c r="D39" s="4" t="n">
        <v>360</v>
      </c>
      <c r="E39" s="3" t="n">
        <v>6</v>
      </c>
      <c r="F39" s="4" t="n">
        <f aca="false">D39*E39</f>
        <v>2160</v>
      </c>
      <c r="G39" s="3" t="n">
        <v>240</v>
      </c>
      <c r="H39" s="1"/>
    </row>
    <row r="40" customFormat="false" ht="14.25" hidden="false" customHeight="true" outlineLevel="0" collapsed="false">
      <c r="B40" s="3"/>
      <c r="C40" s="3" t="s">
        <v>166</v>
      </c>
      <c r="D40" s="4" t="n">
        <v>30</v>
      </c>
      <c r="E40" s="3" t="n">
        <v>16</v>
      </c>
      <c r="F40" s="4" t="n">
        <f aca="false">D40*E40</f>
        <v>480</v>
      </c>
      <c r="G40" s="3"/>
      <c r="H40" s="1"/>
    </row>
    <row r="41" customFormat="false" ht="14.25" hidden="false" customHeight="true" outlineLevel="0" collapsed="false">
      <c r="B41" s="3"/>
      <c r="C41" s="3" t="s">
        <v>77</v>
      </c>
      <c r="D41" s="4" t="n">
        <v>20</v>
      </c>
      <c r="E41" s="3" t="n">
        <v>16</v>
      </c>
      <c r="F41" s="4" t="n">
        <f aca="false">D41*E41</f>
        <v>320</v>
      </c>
      <c r="G41" s="3"/>
      <c r="H41" s="1"/>
    </row>
    <row r="42" customFormat="false" ht="14.25" hidden="false" customHeight="true" outlineLevel="0" collapsed="false">
      <c r="B42" s="3"/>
      <c r="C42" s="3" t="s">
        <v>168</v>
      </c>
      <c r="D42" s="4" t="n">
        <v>20</v>
      </c>
      <c r="E42" s="3" t="n">
        <v>16</v>
      </c>
      <c r="F42" s="4" t="n">
        <f aca="false">D42*E42</f>
        <v>320</v>
      </c>
      <c r="G42" s="3"/>
      <c r="H42" s="1"/>
    </row>
    <row r="43" customFormat="false" ht="14.25" hidden="false" customHeight="true" outlineLevel="0" collapsed="false">
      <c r="B43" s="3"/>
      <c r="C43" s="3" t="s">
        <v>15</v>
      </c>
      <c r="D43" s="4" t="n">
        <v>5</v>
      </c>
      <c r="E43" s="3" t="n">
        <v>16</v>
      </c>
      <c r="F43" s="4" t="n">
        <f aca="false">D43*E43</f>
        <v>80</v>
      </c>
      <c r="G43" s="3"/>
      <c r="H43" s="1"/>
    </row>
    <row r="44" customFormat="false" ht="14.25" hidden="false" customHeight="true" outlineLevel="0" collapsed="false">
      <c r="B44" s="3"/>
      <c r="C44" s="1" t="s">
        <v>170</v>
      </c>
      <c r="D44" s="4" t="n">
        <v>5</v>
      </c>
      <c r="E44" s="3" t="n">
        <v>16</v>
      </c>
      <c r="F44" s="4" t="n">
        <f aca="false">D44*E44</f>
        <v>80</v>
      </c>
      <c r="G44" s="3"/>
      <c r="H44" s="1"/>
    </row>
    <row r="45" customFormat="false" ht="14.25" hidden="false" customHeight="true" outlineLevel="0" collapsed="false">
      <c r="B45" s="3"/>
      <c r="C45" s="3"/>
      <c r="D45" s="4"/>
      <c r="E45" s="3"/>
      <c r="F45" s="4"/>
      <c r="G45" s="3"/>
      <c r="H45" s="1"/>
    </row>
    <row r="46" customFormat="false" ht="14.25" hidden="false" customHeight="true" outlineLevel="0" collapsed="false">
      <c r="B46" s="1" t="s">
        <v>238</v>
      </c>
      <c r="C46" s="1" t="s">
        <v>175</v>
      </c>
      <c r="D46" s="4" t="n">
        <v>190</v>
      </c>
      <c r="E46" s="4" t="n">
        <v>7</v>
      </c>
      <c r="F46" s="4" t="n">
        <f aca="false">D46*E46</f>
        <v>1330</v>
      </c>
      <c r="G46" s="3" t="n">
        <v>150</v>
      </c>
      <c r="H46" s="1"/>
    </row>
    <row r="47" customFormat="false" ht="14.25" hidden="false" customHeight="true" outlineLevel="0" collapsed="false">
      <c r="B47" s="1"/>
      <c r="C47" s="1" t="s">
        <v>15</v>
      </c>
      <c r="D47" s="4" t="n">
        <v>5</v>
      </c>
      <c r="E47" s="4" t="n">
        <v>7</v>
      </c>
      <c r="F47" s="4" t="n">
        <f aca="false">D47*E47</f>
        <v>35</v>
      </c>
      <c r="G47" s="3"/>
      <c r="H47" s="1"/>
    </row>
    <row r="48" customFormat="false" ht="14.25" hidden="false" customHeight="true" outlineLevel="0" collapsed="false">
      <c r="B48" s="1"/>
      <c r="C48" s="1" t="s">
        <v>52</v>
      </c>
      <c r="D48" s="4" t="n">
        <v>5</v>
      </c>
      <c r="E48" s="4" t="n">
        <v>7</v>
      </c>
      <c r="F48" s="4" t="n">
        <f aca="false">D48*E48</f>
        <v>35</v>
      </c>
      <c r="G48" s="3"/>
      <c r="H48" s="1"/>
    </row>
    <row r="49" customFormat="false" ht="14.25" hidden="false" customHeight="true" outlineLevel="0" collapsed="false">
      <c r="B49" s="1"/>
      <c r="C49" s="1" t="s">
        <v>51</v>
      </c>
      <c r="D49" s="4"/>
      <c r="E49" s="4"/>
      <c r="F49" s="4"/>
      <c r="G49" s="3"/>
      <c r="H49" s="1"/>
    </row>
    <row r="50" customFormat="false" ht="14.25" hidden="false" customHeight="true" outlineLevel="0" collapsed="false">
      <c r="B50" s="1"/>
      <c r="C50" s="1"/>
      <c r="D50" s="4"/>
      <c r="E50" s="4"/>
      <c r="F50" s="4"/>
      <c r="G50" s="3"/>
      <c r="H50" s="1"/>
    </row>
    <row r="51" customFormat="false" ht="14.25" hidden="false" customHeight="true" outlineLevel="0" collapsed="false">
      <c r="B51" s="3"/>
      <c r="C51" s="3"/>
      <c r="D51" s="4"/>
      <c r="E51" s="3"/>
      <c r="F51" s="4"/>
      <c r="G51" s="3"/>
    </row>
    <row r="52" customFormat="false" ht="14.25" hidden="false" customHeight="true" outlineLevel="0" collapsed="false">
      <c r="B52" s="1" t="s">
        <v>249</v>
      </c>
      <c r="C52" s="1" t="s">
        <v>250</v>
      </c>
      <c r="D52" s="4" t="s">
        <v>251</v>
      </c>
      <c r="E52" s="16"/>
      <c r="F52" s="4"/>
      <c r="G52" s="3" t="n">
        <v>130</v>
      </c>
      <c r="H52" s="4" t="s">
        <v>532</v>
      </c>
      <c r="I52" s="3" t="s">
        <v>252</v>
      </c>
    </row>
    <row r="53" customFormat="false" ht="14.25" hidden="false" customHeight="true" outlineLevel="0" collapsed="false">
      <c r="B53" s="1"/>
      <c r="C53" s="1" t="s">
        <v>256</v>
      </c>
      <c r="D53" s="4" t="n">
        <v>50</v>
      </c>
      <c r="E53" s="16" t="n">
        <v>25</v>
      </c>
      <c r="F53" s="4" t="n">
        <f aca="false">D53*E53</f>
        <v>1250</v>
      </c>
      <c r="G53" s="3"/>
      <c r="H53" s="1"/>
    </row>
    <row r="54" customFormat="false" ht="14.25" hidden="false" customHeight="true" outlineLevel="0" collapsed="false">
      <c r="B54" s="1"/>
      <c r="C54" s="1" t="s">
        <v>254</v>
      </c>
      <c r="D54" s="4" t="n">
        <v>30</v>
      </c>
      <c r="E54" s="16" t="n">
        <v>25</v>
      </c>
      <c r="F54" s="4" t="n">
        <f aca="false">D54*E54</f>
        <v>750</v>
      </c>
      <c r="G54" s="3"/>
      <c r="H54" s="1"/>
    </row>
    <row r="55" customFormat="false" ht="14.25" hidden="false" customHeight="true" outlineLevel="0" collapsed="false">
      <c r="B55" s="1"/>
      <c r="C55" s="1"/>
      <c r="D55" s="4"/>
      <c r="E55" s="16"/>
      <c r="F55" s="4"/>
      <c r="G55" s="3"/>
      <c r="H55" s="1"/>
    </row>
    <row r="56" customFormat="false" ht="14.25" hidden="false" customHeight="true" outlineLevel="0" collapsed="false">
      <c r="B56" s="1" t="s">
        <v>255</v>
      </c>
      <c r="C56" s="1" t="s">
        <v>250</v>
      </c>
      <c r="D56" s="3" t="n">
        <v>50</v>
      </c>
      <c r="E56" s="16" t="n">
        <v>20</v>
      </c>
      <c r="F56" s="4" t="n">
        <f aca="false">D56*E56</f>
        <v>1000</v>
      </c>
      <c r="G56" s="3" t="n">
        <v>130</v>
      </c>
      <c r="H56" s="1"/>
    </row>
    <row r="57" customFormat="false" ht="14.25" hidden="false" customHeight="true" outlineLevel="0" collapsed="false">
      <c r="B57" s="1"/>
      <c r="C57" s="1" t="s">
        <v>256</v>
      </c>
      <c r="D57" s="4" t="n">
        <v>50</v>
      </c>
      <c r="E57" s="16" t="n">
        <v>20</v>
      </c>
      <c r="F57" s="4" t="n">
        <f aca="false">D57*E57</f>
        <v>1000</v>
      </c>
      <c r="G57" s="3"/>
      <c r="H57" s="1"/>
    </row>
    <row r="58" customFormat="false" ht="14.25" hidden="false" customHeight="true" outlineLevel="0" collapsed="false">
      <c r="B58" s="5" t="s">
        <v>126</v>
      </c>
      <c r="C58" s="5" t="s">
        <v>126</v>
      </c>
      <c r="D58" s="3" t="n">
        <v>50</v>
      </c>
      <c r="E58" s="3" t="n">
        <v>20</v>
      </c>
      <c r="F58" s="3" t="n">
        <f aca="false">D58*E58</f>
        <v>1000</v>
      </c>
      <c r="G58" s="3"/>
      <c r="H58" s="1"/>
    </row>
    <row r="59" customFormat="false" ht="14.25" hidden="false" customHeight="true" outlineLevel="0" collapsed="false">
      <c r="B59" s="5"/>
      <c r="C59" s="5"/>
      <c r="G59" s="3"/>
      <c r="H59" s="1"/>
    </row>
    <row r="60" customFormat="false" ht="14.25" hidden="false" customHeight="true" outlineLevel="0" collapsed="false">
      <c r="B60" s="1" t="s">
        <v>257</v>
      </c>
      <c r="C60" s="1" t="s">
        <v>250</v>
      </c>
      <c r="D60" s="3" t="n">
        <v>50</v>
      </c>
      <c r="E60" s="16" t="n">
        <v>20</v>
      </c>
      <c r="F60" s="4" t="n">
        <f aca="false">D60/8*E60</f>
        <v>125</v>
      </c>
      <c r="G60" s="3" t="n">
        <v>130</v>
      </c>
      <c r="H60" s="4" t="s">
        <v>533</v>
      </c>
      <c r="I60" s="3" t="s">
        <v>252</v>
      </c>
    </row>
    <row r="61" customFormat="false" ht="14.25" hidden="false" customHeight="true" outlineLevel="0" collapsed="false">
      <c r="B61" s="1"/>
      <c r="C61" s="1" t="s">
        <v>253</v>
      </c>
      <c r="D61" s="4" t="n">
        <v>50</v>
      </c>
      <c r="E61" s="16" t="n">
        <v>25</v>
      </c>
      <c r="F61" s="4" t="n">
        <f aca="false">D61*E61</f>
        <v>1250</v>
      </c>
      <c r="G61" s="3"/>
      <c r="H61" s="1"/>
    </row>
    <row r="62" customFormat="false" ht="14.25" hidden="false" customHeight="true" outlineLevel="0" collapsed="false">
      <c r="B62" s="1"/>
      <c r="C62" s="1" t="s">
        <v>254</v>
      </c>
      <c r="D62" s="4" t="n">
        <v>30</v>
      </c>
      <c r="E62" s="16" t="n">
        <v>25</v>
      </c>
      <c r="F62" s="4" t="n">
        <f aca="false">D62*E62</f>
        <v>750</v>
      </c>
      <c r="G62" s="3"/>
      <c r="H62" s="1"/>
    </row>
    <row r="63" customFormat="false" ht="14.25" hidden="false" customHeight="true" outlineLevel="0" collapsed="false">
      <c r="B63" s="1"/>
      <c r="C63" s="1" t="s">
        <v>20</v>
      </c>
      <c r="D63" s="4" t="n">
        <v>15</v>
      </c>
      <c r="E63" s="16"/>
      <c r="F63" s="4"/>
      <c r="G63" s="3"/>
      <c r="H63" s="1"/>
    </row>
    <row r="64" customFormat="false" ht="14.25" hidden="false" customHeight="true" outlineLevel="0" collapsed="false">
      <c r="B64" s="3"/>
      <c r="C64" s="3"/>
      <c r="D64" s="4"/>
      <c r="E64" s="3"/>
      <c r="F64" s="4"/>
      <c r="G64" s="3"/>
    </row>
    <row r="65" customFormat="false" ht="14.25" hidden="false" customHeight="true" outlineLevel="0" collapsed="false">
      <c r="B65" s="1" t="s">
        <v>260</v>
      </c>
      <c r="C65" s="1" t="s">
        <v>261</v>
      </c>
      <c r="D65" s="2" t="n">
        <v>70</v>
      </c>
      <c r="E65" s="10" t="n">
        <v>29</v>
      </c>
      <c r="F65" s="4" t="n">
        <f aca="false">$D65*$E65</f>
        <v>2030</v>
      </c>
      <c r="G65" s="3" t="n">
        <v>200</v>
      </c>
      <c r="H65" s="1"/>
      <c r="I65" s="3" t="s">
        <v>262</v>
      </c>
    </row>
    <row r="66" customFormat="false" ht="14.25" hidden="false" customHeight="true" outlineLevel="0" collapsed="false">
      <c r="B66" s="1"/>
      <c r="C66" s="1" t="s">
        <v>57</v>
      </c>
      <c r="D66" s="2" t="n">
        <v>70</v>
      </c>
      <c r="E66" s="10" t="n">
        <v>29</v>
      </c>
      <c r="F66" s="4" t="n">
        <f aca="false">$D66*$E66</f>
        <v>2030</v>
      </c>
      <c r="G66" s="3"/>
      <c r="H66" s="1"/>
    </row>
    <row r="67" customFormat="false" ht="14.25" hidden="false" customHeight="true" outlineLevel="0" collapsed="false">
      <c r="B67" s="1"/>
      <c r="C67" s="1" t="s">
        <v>13</v>
      </c>
      <c r="D67" s="2" t="n">
        <v>70</v>
      </c>
      <c r="E67" s="10" t="n">
        <v>29</v>
      </c>
      <c r="F67" s="4" t="n">
        <f aca="false">$D67*$E67</f>
        <v>2030</v>
      </c>
      <c r="G67" s="3"/>
      <c r="H67" s="1"/>
    </row>
    <row r="68" customFormat="false" ht="14.25" hidden="false" customHeight="true" outlineLevel="0" collapsed="false">
      <c r="B68" s="1"/>
      <c r="C68" s="1" t="s">
        <v>168</v>
      </c>
      <c r="D68" s="2" t="n">
        <v>5</v>
      </c>
      <c r="E68" s="10" t="n">
        <v>29</v>
      </c>
      <c r="F68" s="4" t="n">
        <f aca="false">$D68*$E68</f>
        <v>145</v>
      </c>
      <c r="G68" s="3"/>
      <c r="H68" s="1"/>
    </row>
    <row r="69" customFormat="false" ht="14.25" hidden="false" customHeight="true" outlineLevel="0" collapsed="false">
      <c r="B69" s="1"/>
      <c r="C69" s="1" t="s">
        <v>263</v>
      </c>
      <c r="D69" s="2" t="n">
        <v>50</v>
      </c>
      <c r="E69" s="10" t="n">
        <v>29</v>
      </c>
      <c r="F69" s="4" t="n">
        <f aca="false">$D69*$E69</f>
        <v>1450</v>
      </c>
      <c r="G69" s="3"/>
      <c r="H69" s="1"/>
    </row>
    <row r="70" customFormat="false" ht="14.25" hidden="false" customHeight="true" outlineLevel="0" collapsed="false">
      <c r="B70" s="3"/>
      <c r="C70" s="3"/>
      <c r="D70" s="4"/>
      <c r="E70" s="3"/>
      <c r="F70" s="4"/>
      <c r="G70" s="3"/>
    </row>
    <row r="71" customFormat="false" ht="14.25" hidden="false" customHeight="true" outlineLevel="0" collapsed="false">
      <c r="B71" s="1" t="s">
        <v>283</v>
      </c>
      <c r="C71" s="1" t="s">
        <v>57</v>
      </c>
      <c r="D71" s="4" t="n">
        <v>200</v>
      </c>
      <c r="E71" s="4" t="n">
        <v>12</v>
      </c>
      <c r="F71" s="4" t="n">
        <f aca="false">D71*E71</f>
        <v>2400</v>
      </c>
      <c r="G71" s="3" t="n">
        <v>170</v>
      </c>
    </row>
    <row r="72" customFormat="false" ht="14.25" hidden="false" customHeight="true" outlineLevel="0" collapsed="false">
      <c r="B72" s="1"/>
      <c r="C72" s="1" t="s">
        <v>89</v>
      </c>
      <c r="D72" s="4" t="n">
        <v>60</v>
      </c>
      <c r="E72" s="4" t="n">
        <v>12</v>
      </c>
      <c r="F72" s="4" t="n">
        <f aca="false">D72*E72</f>
        <v>720</v>
      </c>
      <c r="G72" s="3"/>
    </row>
    <row r="73" customFormat="false" ht="14.25" hidden="false" customHeight="true" outlineLevel="0" collapsed="false">
      <c r="B73" s="1"/>
      <c r="C73" s="1" t="s">
        <v>15</v>
      </c>
      <c r="D73" s="4" t="n">
        <v>5</v>
      </c>
      <c r="E73" s="4" t="n">
        <v>12</v>
      </c>
      <c r="F73" s="4" t="n">
        <f aca="false">D73*E73</f>
        <v>60</v>
      </c>
      <c r="G73" s="3"/>
    </row>
    <row r="74" customFormat="false" ht="14.25" hidden="false" customHeight="true" outlineLevel="0" collapsed="false">
      <c r="B74" s="3"/>
      <c r="C74" s="1" t="s">
        <v>83</v>
      </c>
      <c r="D74" s="4" t="n">
        <v>10</v>
      </c>
      <c r="E74" s="4" t="n">
        <v>12</v>
      </c>
      <c r="F74" s="4" t="n">
        <f aca="false">D74*E74</f>
        <v>120</v>
      </c>
      <c r="G74" s="3"/>
    </row>
    <row r="75" customFormat="false" ht="14.25" hidden="false" customHeight="true" outlineLevel="0" collapsed="false">
      <c r="C75" s="1" t="s">
        <v>17</v>
      </c>
      <c r="D75" s="4" t="n">
        <v>15</v>
      </c>
      <c r="E75" s="4" t="n">
        <v>12</v>
      </c>
      <c r="F75" s="4" t="n">
        <f aca="false">D75*E75</f>
        <v>180</v>
      </c>
      <c r="G75" s="3"/>
    </row>
    <row r="76" customFormat="false" ht="14.25" hidden="false" customHeight="true" outlineLevel="0" collapsed="false">
      <c r="B76" s="3"/>
      <c r="C76" s="1" t="s">
        <v>220</v>
      </c>
      <c r="D76" s="4" t="n">
        <v>5</v>
      </c>
      <c r="E76" s="4" t="n">
        <v>12</v>
      </c>
      <c r="F76" s="4" t="n">
        <f aca="false">D76*E76</f>
        <v>60</v>
      </c>
      <c r="G76" s="3"/>
    </row>
    <row r="77" customFormat="false" ht="14.25" hidden="false" customHeight="true" outlineLevel="0" collapsed="false">
      <c r="B77" s="3"/>
      <c r="C77" s="3"/>
      <c r="D77" s="4"/>
      <c r="E77" s="4"/>
      <c r="F77" s="4"/>
      <c r="G77" s="3"/>
    </row>
    <row r="78" customFormat="false" ht="41.25" hidden="false" customHeight="true" outlineLevel="0" collapsed="false">
      <c r="B78" s="1" t="s">
        <v>534</v>
      </c>
      <c r="C78" s="3" t="s">
        <v>202</v>
      </c>
      <c r="D78" s="4" t="n">
        <v>230</v>
      </c>
      <c r="E78" s="4" t="n">
        <v>12</v>
      </c>
      <c r="F78" s="4" t="n">
        <f aca="false">D78*E78</f>
        <v>2760</v>
      </c>
      <c r="G78" s="3"/>
    </row>
    <row r="79" customFormat="false" ht="14.25" hidden="false" customHeight="true" outlineLevel="0" collapsed="false">
      <c r="B79" s="3"/>
      <c r="C79" s="3" t="s">
        <v>535</v>
      </c>
      <c r="D79" s="4" t="n">
        <v>50</v>
      </c>
      <c r="E79" s="4" t="n">
        <v>12</v>
      </c>
      <c r="F79" s="4" t="n">
        <f aca="false">D79*E79</f>
        <v>600</v>
      </c>
      <c r="G79" s="3"/>
    </row>
    <row r="80" customFormat="false" ht="14.25" hidden="false" customHeight="true" outlineLevel="0" collapsed="false">
      <c r="B80" s="3"/>
      <c r="C80" s="3" t="s">
        <v>536</v>
      </c>
      <c r="D80" s="4" t="n">
        <v>50</v>
      </c>
      <c r="E80" s="4" t="n">
        <v>12</v>
      </c>
      <c r="F80" s="4" t="n">
        <f aca="false">D80*E80</f>
        <v>600</v>
      </c>
      <c r="G80" s="3"/>
    </row>
    <row r="81" customFormat="false" ht="14.25" hidden="false" customHeight="true" outlineLevel="0" collapsed="false">
      <c r="B81" s="3"/>
      <c r="C81" s="3" t="s">
        <v>204</v>
      </c>
      <c r="D81" s="4" t="n">
        <v>5</v>
      </c>
      <c r="E81" s="4" t="n">
        <v>12</v>
      </c>
      <c r="F81" s="4" t="n">
        <f aca="false">D81*E81</f>
        <v>60</v>
      </c>
      <c r="G81" s="3"/>
    </row>
    <row r="82" customFormat="false" ht="14.25" hidden="false" customHeight="true" outlineLevel="0" collapsed="false">
      <c r="B82" s="3"/>
      <c r="C82" s="3" t="s">
        <v>514</v>
      </c>
      <c r="D82" s="4" t="n">
        <v>30</v>
      </c>
      <c r="E82" s="4" t="n">
        <v>12</v>
      </c>
      <c r="F82" s="4" t="n">
        <f aca="false">D82*E82</f>
        <v>360</v>
      </c>
      <c r="G82" s="3"/>
    </row>
    <row r="83" customFormat="false" ht="14.25" hidden="false" customHeight="true" outlineLevel="0" collapsed="false">
      <c r="B83" s="3"/>
      <c r="C83" s="3"/>
      <c r="D83" s="4"/>
      <c r="E83" s="3"/>
      <c r="F83" s="4"/>
      <c r="G83" s="3"/>
    </row>
    <row r="84" customFormat="false" ht="14.25" hidden="false" customHeight="true" outlineLevel="0" collapsed="false">
      <c r="B84" s="1" t="s">
        <v>537</v>
      </c>
      <c r="C84" s="3"/>
      <c r="D84" s="4"/>
      <c r="E84" s="3"/>
      <c r="F84" s="4"/>
      <c r="G84" s="3"/>
    </row>
    <row r="85" customFormat="false" ht="14.25" hidden="false" customHeight="true" outlineLevel="0" collapsed="false">
      <c r="B85" s="3"/>
      <c r="C85" s="3"/>
      <c r="D85" s="4"/>
      <c r="E85" s="3"/>
      <c r="F85" s="4"/>
      <c r="G85" s="3"/>
    </row>
    <row r="86" customFormat="false" ht="14.25" hidden="false" customHeight="true" outlineLevel="0" collapsed="false">
      <c r="B86" s="3"/>
      <c r="C86" s="3"/>
      <c r="D86" s="4"/>
      <c r="E86" s="3"/>
      <c r="F86" s="4"/>
      <c r="G86" s="3"/>
    </row>
    <row r="87" customFormat="false" ht="14.25" hidden="false" customHeight="true" outlineLevel="0" collapsed="false">
      <c r="B87" s="3"/>
      <c r="C87" s="3"/>
      <c r="D87" s="4"/>
      <c r="E87" s="3"/>
      <c r="F87" s="4"/>
      <c r="G87" s="3"/>
    </row>
    <row r="88" customFormat="false" ht="14.25" hidden="false" customHeight="true" outlineLevel="0" collapsed="false">
      <c r="B88" s="3"/>
      <c r="C88" s="3"/>
      <c r="D88" s="4"/>
      <c r="E88" s="3"/>
      <c r="F88" s="4"/>
      <c r="G88" s="3"/>
    </row>
    <row r="89" customFormat="false" ht="14.25" hidden="false" customHeight="true" outlineLevel="0" collapsed="false">
      <c r="B89" s="3"/>
      <c r="C89" s="3"/>
      <c r="D89" s="4"/>
      <c r="E89" s="3"/>
      <c r="F89" s="4"/>
      <c r="G89" s="3"/>
    </row>
    <row r="90" customFormat="false" ht="14.25" hidden="false" customHeight="true" outlineLevel="0" collapsed="false">
      <c r="B90" s="3"/>
      <c r="C90" s="3"/>
      <c r="D90" s="4"/>
      <c r="E90" s="3"/>
      <c r="F90" s="4"/>
      <c r="G90" s="3"/>
    </row>
    <row r="91" customFormat="false" ht="14.25" hidden="false" customHeight="true" outlineLevel="0" collapsed="false">
      <c r="B91" s="3"/>
      <c r="C91" s="3"/>
      <c r="D91" s="4"/>
      <c r="E91" s="3"/>
      <c r="F91" s="4"/>
      <c r="G91" s="3"/>
    </row>
    <row r="92" customFormat="false" ht="14.25" hidden="false" customHeight="true" outlineLevel="0" collapsed="false">
      <c r="B92" s="3"/>
      <c r="C92" s="3"/>
      <c r="D92" s="4"/>
      <c r="E92" s="3"/>
      <c r="F92" s="4"/>
      <c r="G92" s="3"/>
    </row>
    <row r="93" customFormat="false" ht="14.25" hidden="false" customHeight="true" outlineLevel="0" collapsed="false">
      <c r="B93" s="3"/>
      <c r="C93" s="3"/>
      <c r="D93" s="4"/>
      <c r="E93" s="3"/>
      <c r="F93" s="4"/>
      <c r="G93" s="3"/>
    </row>
    <row r="94" customFormat="false" ht="14.25" hidden="false" customHeight="true" outlineLevel="0" collapsed="false">
      <c r="B94" s="3"/>
      <c r="C94" s="3"/>
      <c r="D94" s="4"/>
      <c r="E94" s="3"/>
      <c r="F94" s="4"/>
      <c r="G94" s="3"/>
    </row>
    <row r="95" customFormat="false" ht="14.25" hidden="false" customHeight="true" outlineLevel="0" collapsed="false">
      <c r="B95" s="3"/>
      <c r="C95" s="3"/>
      <c r="D95" s="4"/>
      <c r="E95" s="3"/>
      <c r="F95" s="4"/>
      <c r="G95" s="3"/>
    </row>
    <row r="96" customFormat="false" ht="14.25" hidden="false" customHeight="true" outlineLevel="0" collapsed="false">
      <c r="B96" s="3"/>
      <c r="C96" s="3"/>
      <c r="D96" s="4"/>
      <c r="E96" s="3"/>
      <c r="F96" s="4"/>
      <c r="G96" s="3"/>
    </row>
    <row r="97" customFormat="false" ht="14.25" hidden="false" customHeight="true" outlineLevel="0" collapsed="false">
      <c r="B97" s="3"/>
      <c r="C97" s="3"/>
      <c r="D97" s="4"/>
      <c r="E97" s="3"/>
      <c r="F97" s="4"/>
      <c r="G97" s="3"/>
    </row>
    <row r="98" customFormat="false" ht="14.25" hidden="false" customHeight="true" outlineLevel="0" collapsed="false">
      <c r="B98" s="3"/>
      <c r="C98" s="3"/>
      <c r="D98" s="4"/>
      <c r="E98" s="3"/>
      <c r="F98" s="4"/>
      <c r="G98" s="3"/>
    </row>
    <row r="99" customFormat="false" ht="14.25" hidden="false" customHeight="true" outlineLevel="0" collapsed="false">
      <c r="B99" s="3"/>
      <c r="C99" s="3"/>
      <c r="D99" s="4"/>
      <c r="E99" s="3"/>
      <c r="F99" s="4"/>
      <c r="G99" s="3"/>
    </row>
    <row r="100" customFormat="false" ht="14.25" hidden="false" customHeight="true" outlineLevel="0" collapsed="false">
      <c r="B100" s="3"/>
      <c r="C100" s="3"/>
      <c r="D100" s="4"/>
      <c r="E100" s="3"/>
      <c r="F100" s="4"/>
      <c r="G100" s="3"/>
    </row>
    <row r="101" customFormat="false" ht="14.25" hidden="false" customHeight="true" outlineLevel="0" collapsed="false">
      <c r="B101" s="3"/>
      <c r="C101" s="3"/>
      <c r="D101" s="4"/>
      <c r="E101" s="3"/>
      <c r="F101" s="4"/>
      <c r="G101" s="3"/>
    </row>
    <row r="102" customFormat="false" ht="14.25" hidden="false" customHeight="true" outlineLevel="0" collapsed="false">
      <c r="B102" s="3"/>
      <c r="C102" s="3"/>
      <c r="D102" s="4"/>
      <c r="E102" s="3"/>
      <c r="F102" s="4"/>
      <c r="G102" s="3"/>
    </row>
    <row r="103" customFormat="false" ht="14.25" hidden="false" customHeight="true" outlineLevel="0" collapsed="false">
      <c r="B103" s="3"/>
      <c r="C103" s="3"/>
      <c r="D103" s="4"/>
      <c r="E103" s="3"/>
      <c r="F103" s="4"/>
      <c r="G103" s="3"/>
    </row>
    <row r="104" customFormat="false" ht="14.25" hidden="false" customHeight="true" outlineLevel="0" collapsed="false">
      <c r="B104" s="3"/>
      <c r="C104" s="3"/>
      <c r="D104" s="4"/>
      <c r="E104" s="3"/>
      <c r="F104" s="4"/>
      <c r="G104" s="3"/>
    </row>
    <row r="105" customFormat="false" ht="14.25" hidden="false" customHeight="true" outlineLevel="0" collapsed="false">
      <c r="B105" s="3"/>
      <c r="C105" s="3"/>
      <c r="D105" s="4"/>
      <c r="E105" s="3"/>
      <c r="F105" s="4"/>
      <c r="G105" s="3"/>
    </row>
    <row r="106" customFormat="false" ht="14.25" hidden="false" customHeight="true" outlineLevel="0" collapsed="false">
      <c r="B106" s="3"/>
      <c r="C106" s="3"/>
      <c r="D106" s="4"/>
      <c r="E106" s="3"/>
      <c r="F106" s="4"/>
      <c r="G106" s="3"/>
    </row>
    <row r="107" customFormat="false" ht="14.25" hidden="false" customHeight="true" outlineLevel="0" collapsed="false">
      <c r="B107" s="3"/>
      <c r="C107" s="3"/>
      <c r="D107" s="4"/>
      <c r="E107" s="3"/>
      <c r="F107" s="4"/>
      <c r="G107" s="3"/>
    </row>
    <row r="108" customFormat="false" ht="14.25" hidden="false" customHeight="true" outlineLevel="0" collapsed="false">
      <c r="B108" s="3"/>
      <c r="C108" s="3"/>
      <c r="D108" s="4"/>
      <c r="E108" s="3"/>
      <c r="F108" s="4"/>
      <c r="G108" s="3"/>
    </row>
    <row r="109" customFormat="false" ht="14.25" hidden="false" customHeight="true" outlineLevel="0" collapsed="false">
      <c r="B109" s="3"/>
      <c r="C109" s="3"/>
      <c r="D109" s="4"/>
      <c r="E109" s="3"/>
      <c r="F109" s="4"/>
      <c r="G109" s="3"/>
    </row>
    <row r="110" customFormat="false" ht="14.25" hidden="false" customHeight="true" outlineLevel="0" collapsed="false">
      <c r="B110" s="3"/>
      <c r="C110" s="3"/>
      <c r="D110" s="4"/>
      <c r="E110" s="3"/>
      <c r="F110" s="4"/>
      <c r="G110" s="3"/>
    </row>
    <row r="111" customFormat="false" ht="14.25" hidden="false" customHeight="true" outlineLevel="0" collapsed="false">
      <c r="B111" s="3"/>
      <c r="C111" s="3"/>
      <c r="D111" s="4"/>
      <c r="E111" s="3"/>
      <c r="F111" s="4"/>
      <c r="G111" s="3"/>
    </row>
    <row r="112" customFormat="false" ht="14.25" hidden="false" customHeight="true" outlineLevel="0" collapsed="false">
      <c r="B112" s="3"/>
      <c r="C112" s="3"/>
      <c r="D112" s="4"/>
      <c r="E112" s="3"/>
      <c r="F112" s="4"/>
      <c r="G112" s="3"/>
    </row>
    <row r="113" customFormat="false" ht="14.25" hidden="false" customHeight="true" outlineLevel="0" collapsed="false">
      <c r="B113" s="3"/>
      <c r="C113" s="3"/>
      <c r="D113" s="4"/>
      <c r="E113" s="3"/>
      <c r="F113" s="4"/>
      <c r="G113" s="3"/>
    </row>
    <row r="114" customFormat="false" ht="14.25" hidden="false" customHeight="true" outlineLevel="0" collapsed="false">
      <c r="B114" s="3"/>
      <c r="C114" s="3"/>
      <c r="D114" s="4"/>
      <c r="E114" s="3"/>
      <c r="F114" s="4"/>
      <c r="G114" s="3"/>
    </row>
    <row r="115" customFormat="false" ht="14.25" hidden="false" customHeight="true" outlineLevel="0" collapsed="false">
      <c r="B115" s="3"/>
      <c r="C115" s="3"/>
      <c r="D115" s="4"/>
      <c r="E115" s="3"/>
      <c r="F115" s="4"/>
      <c r="G115" s="3"/>
    </row>
    <row r="116" customFormat="false" ht="14.25" hidden="false" customHeight="true" outlineLevel="0" collapsed="false">
      <c r="B116" s="3"/>
      <c r="C116" s="3"/>
      <c r="D116" s="4"/>
      <c r="E116" s="3"/>
      <c r="F116" s="4"/>
    </row>
    <row r="117" customFormat="false" ht="14.25" hidden="false" customHeight="true" outlineLevel="0" collapsed="false">
      <c r="B117" s="3"/>
      <c r="C117" s="3"/>
      <c r="D117" s="4"/>
      <c r="E117" s="3"/>
      <c r="F117" s="4"/>
    </row>
    <row r="118" customFormat="false" ht="14.25" hidden="false" customHeight="true" outlineLevel="0" collapsed="false">
      <c r="B118" s="3"/>
      <c r="C118" s="3"/>
      <c r="D118" s="4"/>
      <c r="E118" s="3"/>
      <c r="F118" s="4"/>
    </row>
    <row r="119" customFormat="false" ht="14.25" hidden="false" customHeight="true" outlineLevel="0" collapsed="false">
      <c r="B119" s="3"/>
      <c r="C119" s="3"/>
      <c r="D119" s="4"/>
      <c r="E119" s="3"/>
      <c r="F119" s="4"/>
    </row>
    <row r="120" customFormat="false" ht="14.25" hidden="false" customHeight="true" outlineLevel="0" collapsed="false">
      <c r="B120" s="3"/>
      <c r="C120" s="3"/>
      <c r="D120" s="4"/>
      <c r="E120" s="3"/>
      <c r="F120" s="4"/>
    </row>
    <row r="121" customFormat="false" ht="14.25" hidden="false" customHeight="true" outlineLevel="0" collapsed="false">
      <c r="B121" s="3"/>
      <c r="C121" s="3"/>
      <c r="D121" s="4"/>
      <c r="E121" s="3"/>
      <c r="F121" s="4"/>
    </row>
    <row r="122" customFormat="false" ht="14.25" hidden="false" customHeight="true" outlineLevel="0" collapsed="false">
      <c r="B122" s="3"/>
      <c r="C122" s="3"/>
      <c r="D122" s="4"/>
      <c r="E122" s="3"/>
      <c r="F122" s="4"/>
    </row>
    <row r="123" customFormat="false" ht="14.25" hidden="false" customHeight="true" outlineLevel="0" collapsed="false">
      <c r="B123" s="3"/>
      <c r="C123" s="3"/>
      <c r="D123" s="4"/>
      <c r="E123" s="3"/>
      <c r="F123" s="4"/>
    </row>
    <row r="124" customFormat="false" ht="14.25" hidden="false" customHeight="true" outlineLevel="0" collapsed="false">
      <c r="B124" s="3"/>
      <c r="C124" s="3"/>
      <c r="D124" s="4"/>
      <c r="E124" s="3"/>
      <c r="F124" s="4"/>
    </row>
    <row r="125" customFormat="false" ht="14.25" hidden="false" customHeight="true" outlineLevel="0" collapsed="false">
      <c r="B125" s="3"/>
      <c r="C125" s="3"/>
      <c r="D125" s="4"/>
      <c r="E125" s="3"/>
      <c r="F125" s="4"/>
    </row>
    <row r="126" customFormat="false" ht="14.25" hidden="false" customHeight="true" outlineLevel="0" collapsed="false">
      <c r="B126" s="3"/>
      <c r="C126" s="3"/>
      <c r="D126" s="4"/>
      <c r="E126" s="3"/>
      <c r="F126" s="4"/>
    </row>
    <row r="127" customFormat="false" ht="14.25" hidden="false" customHeight="true" outlineLevel="0" collapsed="false">
      <c r="B127" s="3"/>
      <c r="C127" s="3"/>
      <c r="D127" s="4"/>
      <c r="E127" s="3"/>
      <c r="F127" s="4"/>
    </row>
    <row r="128" customFormat="false" ht="14.25" hidden="false" customHeight="true" outlineLevel="0" collapsed="false">
      <c r="B128" s="3"/>
      <c r="C128" s="3"/>
      <c r="D128" s="4"/>
      <c r="E128" s="3"/>
      <c r="F128" s="4"/>
    </row>
    <row r="129" customFormat="false" ht="14.25" hidden="false" customHeight="true" outlineLevel="0" collapsed="false">
      <c r="B129" s="3"/>
      <c r="C129" s="3"/>
      <c r="D129" s="4"/>
      <c r="E129" s="3"/>
      <c r="F129" s="4"/>
    </row>
    <row r="130" customFormat="false" ht="14.25" hidden="false" customHeight="true" outlineLevel="0" collapsed="false">
      <c r="B130" s="3"/>
      <c r="C130" s="3"/>
      <c r="D130" s="4"/>
      <c r="E130" s="3"/>
      <c r="F130" s="4"/>
    </row>
    <row r="131" customFormat="false" ht="14.25" hidden="false" customHeight="true" outlineLevel="0" collapsed="false">
      <c r="B131" s="3"/>
      <c r="C131" s="3"/>
      <c r="D131" s="4"/>
      <c r="E131" s="3"/>
      <c r="F131" s="4"/>
    </row>
    <row r="132" customFormat="false" ht="14.25" hidden="false" customHeight="true" outlineLevel="0" collapsed="false">
      <c r="B132" s="3"/>
      <c r="C132" s="3"/>
      <c r="D132" s="4"/>
      <c r="E132" s="3"/>
      <c r="F132" s="4"/>
    </row>
    <row r="133" customFormat="false" ht="14.25" hidden="false" customHeight="true" outlineLevel="0" collapsed="false">
      <c r="B133" s="3"/>
      <c r="C133" s="3"/>
      <c r="D133" s="4"/>
      <c r="E133" s="3"/>
      <c r="F133" s="4"/>
    </row>
    <row r="134" customFormat="false" ht="14.25" hidden="false" customHeight="true" outlineLevel="0" collapsed="false">
      <c r="B134" s="3"/>
      <c r="C134" s="3"/>
      <c r="D134" s="4"/>
      <c r="E134" s="3"/>
      <c r="F134" s="4"/>
    </row>
    <row r="135" customFormat="false" ht="14.25" hidden="false" customHeight="true" outlineLevel="0" collapsed="false">
      <c r="B135" s="3"/>
      <c r="C135" s="3"/>
      <c r="D135" s="4"/>
      <c r="E135" s="3"/>
      <c r="F135" s="4"/>
    </row>
    <row r="136" customFormat="false" ht="14.25" hidden="false" customHeight="true" outlineLevel="0" collapsed="false">
      <c r="B136" s="3"/>
      <c r="C136" s="3"/>
      <c r="D136" s="4"/>
      <c r="E136" s="3"/>
      <c r="F136" s="4"/>
    </row>
    <row r="137" customFormat="false" ht="14.25" hidden="false" customHeight="true" outlineLevel="0" collapsed="false">
      <c r="B137" s="3"/>
      <c r="C137" s="3"/>
      <c r="D137" s="4"/>
      <c r="E137" s="3"/>
      <c r="F137" s="4"/>
    </row>
    <row r="138" customFormat="false" ht="14.25" hidden="false" customHeight="true" outlineLevel="0" collapsed="false">
      <c r="B138" s="3"/>
      <c r="C138" s="3"/>
      <c r="D138" s="4"/>
      <c r="E138" s="3"/>
      <c r="F138" s="4"/>
    </row>
    <row r="139" customFormat="false" ht="14.25" hidden="false" customHeight="true" outlineLevel="0" collapsed="false">
      <c r="B139" s="3"/>
      <c r="C139" s="3"/>
      <c r="D139" s="4"/>
      <c r="E139" s="3"/>
      <c r="F139" s="4"/>
    </row>
    <row r="140" customFormat="false" ht="14.25" hidden="false" customHeight="true" outlineLevel="0" collapsed="false">
      <c r="B140" s="3"/>
      <c r="C140" s="3"/>
      <c r="D140" s="4"/>
      <c r="E140" s="3"/>
      <c r="F140" s="4"/>
    </row>
    <row r="141" customFormat="false" ht="14.25" hidden="false" customHeight="true" outlineLevel="0" collapsed="false">
      <c r="B141" s="3"/>
      <c r="C141" s="3"/>
      <c r="D141" s="4"/>
      <c r="E141" s="3"/>
      <c r="F141" s="4"/>
    </row>
    <row r="142" customFormat="false" ht="14.25" hidden="false" customHeight="true" outlineLevel="0" collapsed="false">
      <c r="B142" s="3"/>
      <c r="C142" s="3"/>
      <c r="D142" s="4"/>
      <c r="E142" s="3"/>
      <c r="F142" s="4"/>
    </row>
    <row r="143" customFormat="false" ht="14.25" hidden="false" customHeight="true" outlineLevel="0" collapsed="false">
      <c r="B143" s="3"/>
      <c r="C143" s="3"/>
      <c r="D143" s="4"/>
      <c r="E143" s="3"/>
      <c r="F143" s="4"/>
    </row>
    <row r="144" customFormat="false" ht="14.25" hidden="false" customHeight="true" outlineLevel="0" collapsed="false">
      <c r="B144" s="3"/>
      <c r="C144" s="3"/>
      <c r="D144" s="4"/>
      <c r="E144" s="3"/>
      <c r="F144" s="4"/>
    </row>
    <row r="145" customFormat="false" ht="14.25" hidden="false" customHeight="true" outlineLevel="0" collapsed="false">
      <c r="B145" s="3"/>
      <c r="C145" s="3"/>
      <c r="D145" s="4"/>
      <c r="E145" s="3"/>
      <c r="F145" s="4"/>
    </row>
    <row r="146" customFormat="false" ht="14.25" hidden="false" customHeight="true" outlineLevel="0" collapsed="false">
      <c r="B146" s="3"/>
      <c r="C146" s="3"/>
      <c r="D146" s="4"/>
      <c r="E146" s="3"/>
      <c r="F146" s="4"/>
    </row>
    <row r="147" customFormat="false" ht="14.25" hidden="false" customHeight="true" outlineLevel="0" collapsed="false">
      <c r="B147" s="3"/>
      <c r="C147" s="3"/>
      <c r="D147" s="4"/>
      <c r="E147" s="3"/>
      <c r="F147" s="4"/>
    </row>
    <row r="148" customFormat="false" ht="14.25" hidden="false" customHeight="true" outlineLevel="0" collapsed="false">
      <c r="B148" s="3"/>
      <c r="C148" s="3"/>
      <c r="D148" s="4"/>
      <c r="E148" s="3"/>
      <c r="F148" s="4"/>
    </row>
    <row r="149" customFormat="false" ht="14.25" hidden="false" customHeight="true" outlineLevel="0" collapsed="false">
      <c r="B149" s="3"/>
      <c r="C149" s="3"/>
      <c r="D149" s="4"/>
      <c r="E149" s="3"/>
      <c r="F149" s="4"/>
    </row>
    <row r="150" customFormat="false" ht="14.25" hidden="false" customHeight="true" outlineLevel="0" collapsed="false">
      <c r="B150" s="3"/>
      <c r="C150" s="3"/>
      <c r="D150" s="4"/>
      <c r="E150" s="3"/>
      <c r="F150" s="4"/>
    </row>
    <row r="151" customFormat="false" ht="14.25" hidden="false" customHeight="true" outlineLevel="0" collapsed="false">
      <c r="B151" s="3"/>
      <c r="C151" s="3"/>
      <c r="D151" s="4"/>
      <c r="E151" s="3"/>
      <c r="F151" s="4"/>
    </row>
    <row r="152" customFormat="false" ht="14.25" hidden="false" customHeight="true" outlineLevel="0" collapsed="false">
      <c r="B152" s="3"/>
      <c r="C152" s="3"/>
      <c r="D152" s="4"/>
      <c r="E152" s="3"/>
      <c r="F152" s="4"/>
    </row>
    <row r="153" customFormat="false" ht="14.25" hidden="false" customHeight="true" outlineLevel="0" collapsed="false">
      <c r="B153" s="3"/>
      <c r="C153" s="3"/>
      <c r="D153" s="4"/>
      <c r="E153" s="3"/>
      <c r="F153" s="4"/>
    </row>
    <row r="154" customFormat="false" ht="14.25" hidden="false" customHeight="true" outlineLevel="0" collapsed="false">
      <c r="B154" s="3"/>
      <c r="C154" s="3"/>
      <c r="D154" s="4"/>
      <c r="E154" s="3"/>
      <c r="F154" s="4"/>
    </row>
    <row r="155" customFormat="false" ht="14.25" hidden="false" customHeight="true" outlineLevel="0" collapsed="false">
      <c r="B155" s="3"/>
      <c r="C155" s="3"/>
      <c r="D155" s="4"/>
      <c r="E155" s="3"/>
      <c r="F155" s="4"/>
    </row>
    <row r="156" customFormat="false" ht="14.25" hidden="false" customHeight="true" outlineLevel="0" collapsed="false">
      <c r="B156" s="3"/>
      <c r="C156" s="3"/>
      <c r="D156" s="4"/>
      <c r="E156" s="3"/>
      <c r="F156" s="4"/>
    </row>
    <row r="157" customFormat="false" ht="14.25" hidden="false" customHeight="true" outlineLevel="0" collapsed="false">
      <c r="B157" s="3"/>
      <c r="C157" s="3"/>
      <c r="D157" s="4"/>
      <c r="E157" s="3"/>
      <c r="F157" s="4"/>
    </row>
    <row r="158" customFormat="false" ht="14.25" hidden="false" customHeight="true" outlineLevel="0" collapsed="false">
      <c r="B158" s="3"/>
      <c r="C158" s="3"/>
      <c r="D158" s="4"/>
      <c r="E158" s="3"/>
      <c r="F158" s="4"/>
    </row>
    <row r="159" customFormat="false" ht="14.25" hidden="false" customHeight="true" outlineLevel="0" collapsed="false">
      <c r="B159" s="3"/>
      <c r="C159" s="3"/>
      <c r="D159" s="4"/>
      <c r="E159" s="3"/>
      <c r="F159" s="4"/>
    </row>
    <row r="160" customFormat="false" ht="14.25" hidden="false" customHeight="true" outlineLevel="0" collapsed="false">
      <c r="B160" s="3"/>
      <c r="C160" s="3"/>
      <c r="D160" s="4"/>
      <c r="E160" s="3"/>
      <c r="F160" s="4"/>
    </row>
    <row r="161" customFormat="false" ht="14.25" hidden="false" customHeight="true" outlineLevel="0" collapsed="false">
      <c r="B161" s="3"/>
      <c r="C161" s="3"/>
      <c r="D161" s="4"/>
      <c r="E161" s="3"/>
      <c r="F161" s="4"/>
    </row>
    <row r="162" customFormat="false" ht="14.25" hidden="false" customHeight="true" outlineLevel="0" collapsed="false">
      <c r="B162" s="3"/>
      <c r="C162" s="3"/>
      <c r="D162" s="4"/>
      <c r="E162" s="3"/>
      <c r="F162" s="4"/>
    </row>
    <row r="163" customFormat="false" ht="14.25" hidden="false" customHeight="true" outlineLevel="0" collapsed="false">
      <c r="B163" s="3"/>
      <c r="C163" s="3"/>
      <c r="D163" s="4"/>
      <c r="E163" s="3"/>
      <c r="F163" s="4"/>
    </row>
    <row r="164" customFormat="false" ht="14.25" hidden="false" customHeight="true" outlineLevel="0" collapsed="false">
      <c r="B164" s="3"/>
      <c r="C164" s="3"/>
      <c r="D164" s="4"/>
      <c r="E164" s="3"/>
      <c r="F164" s="4"/>
    </row>
    <row r="165" customFormat="false" ht="14.25" hidden="false" customHeight="true" outlineLevel="0" collapsed="false">
      <c r="B165" s="3"/>
      <c r="C165" s="3"/>
      <c r="D165" s="4"/>
      <c r="E165" s="3"/>
      <c r="F165" s="4"/>
    </row>
    <row r="166" customFormat="false" ht="14.25" hidden="false" customHeight="true" outlineLevel="0" collapsed="false">
      <c r="B166" s="3"/>
      <c r="C166" s="3"/>
      <c r="D166" s="4"/>
      <c r="E166" s="3"/>
      <c r="F166" s="4"/>
    </row>
    <row r="167" customFormat="false" ht="14.25" hidden="false" customHeight="true" outlineLevel="0" collapsed="false">
      <c r="B167" s="3"/>
      <c r="C167" s="3"/>
      <c r="D167" s="4"/>
      <c r="E167" s="3"/>
      <c r="F167" s="4"/>
    </row>
    <row r="168" customFormat="false" ht="14.25" hidden="false" customHeight="true" outlineLevel="0" collapsed="false">
      <c r="B168" s="3"/>
      <c r="C168" s="3"/>
      <c r="D168" s="4"/>
      <c r="E168" s="3"/>
      <c r="F168" s="4"/>
    </row>
    <row r="169" customFormat="false" ht="14.25" hidden="false" customHeight="true" outlineLevel="0" collapsed="false">
      <c r="B169" s="3"/>
      <c r="C169" s="3"/>
      <c r="D169" s="4"/>
      <c r="E169" s="3"/>
      <c r="F169" s="4"/>
    </row>
    <row r="170" customFormat="false" ht="14.25" hidden="false" customHeight="true" outlineLevel="0" collapsed="false">
      <c r="B170" s="3"/>
      <c r="C170" s="3"/>
      <c r="D170" s="4"/>
      <c r="E170" s="3"/>
      <c r="F170" s="4"/>
    </row>
    <row r="171" customFormat="false" ht="14.25" hidden="false" customHeight="true" outlineLevel="0" collapsed="false">
      <c r="B171" s="3"/>
      <c r="C171" s="3"/>
      <c r="D171" s="4"/>
      <c r="E171" s="3"/>
      <c r="F171" s="4"/>
    </row>
    <row r="172" customFormat="false" ht="14.25" hidden="false" customHeight="true" outlineLevel="0" collapsed="false">
      <c r="B172" s="3"/>
      <c r="C172" s="3"/>
      <c r="D172" s="4"/>
      <c r="E172" s="3"/>
      <c r="F172" s="4"/>
    </row>
    <row r="173" customFormat="false" ht="14.25" hidden="false" customHeight="true" outlineLevel="0" collapsed="false">
      <c r="B173" s="3"/>
      <c r="C173" s="3"/>
      <c r="D173" s="4"/>
      <c r="E173" s="3"/>
      <c r="F173" s="4"/>
    </row>
    <row r="174" customFormat="false" ht="14.25" hidden="false" customHeight="true" outlineLevel="0" collapsed="false">
      <c r="B174" s="3"/>
      <c r="C174" s="3"/>
      <c r="D174" s="4"/>
      <c r="E174" s="3"/>
      <c r="F174" s="4"/>
    </row>
    <row r="175" customFormat="false" ht="14.25" hidden="false" customHeight="true" outlineLevel="0" collapsed="false">
      <c r="B175" s="3"/>
      <c r="C175" s="3"/>
      <c r="D175" s="4"/>
      <c r="E175" s="3"/>
      <c r="F175" s="4"/>
    </row>
    <row r="176" customFormat="false" ht="14.25" hidden="false" customHeight="true" outlineLevel="0" collapsed="false">
      <c r="B176" s="3"/>
      <c r="C176" s="3"/>
      <c r="D176" s="4"/>
      <c r="E176" s="3"/>
      <c r="F176" s="4"/>
    </row>
    <row r="177" customFormat="false" ht="14.25" hidden="false" customHeight="true" outlineLevel="0" collapsed="false">
      <c r="B177" s="3"/>
      <c r="C177" s="3"/>
      <c r="D177" s="4"/>
      <c r="E177" s="3"/>
      <c r="F177" s="4"/>
    </row>
    <row r="178" customFormat="false" ht="14.25" hidden="false" customHeight="true" outlineLevel="0" collapsed="false">
      <c r="B178" s="3"/>
      <c r="C178" s="3"/>
      <c r="D178" s="4"/>
      <c r="E178" s="3"/>
      <c r="F178" s="4"/>
    </row>
    <row r="179" customFormat="false" ht="14.25" hidden="false" customHeight="true" outlineLevel="0" collapsed="false">
      <c r="B179" s="3"/>
      <c r="C179" s="3"/>
      <c r="D179" s="4"/>
      <c r="E179" s="3"/>
      <c r="F179" s="4"/>
    </row>
    <row r="180" customFormat="false" ht="14.25" hidden="false" customHeight="true" outlineLevel="0" collapsed="false">
      <c r="B180" s="3"/>
      <c r="C180" s="3"/>
      <c r="D180" s="4"/>
      <c r="E180" s="3"/>
      <c r="F180" s="4"/>
    </row>
    <row r="181" customFormat="false" ht="14.25" hidden="false" customHeight="true" outlineLevel="0" collapsed="false">
      <c r="B181" s="3"/>
      <c r="C181" s="3"/>
      <c r="D181" s="4"/>
      <c r="E181" s="3"/>
      <c r="F181" s="4"/>
    </row>
    <row r="182" customFormat="false" ht="14.25" hidden="false" customHeight="true" outlineLevel="0" collapsed="false">
      <c r="B182" s="3"/>
      <c r="C182" s="3"/>
      <c r="D182" s="4"/>
      <c r="E182" s="3"/>
      <c r="F182" s="4"/>
    </row>
    <row r="183" customFormat="false" ht="14.25" hidden="false" customHeight="true" outlineLevel="0" collapsed="false">
      <c r="B183" s="3"/>
      <c r="C183" s="3"/>
      <c r="D183" s="4"/>
      <c r="E183" s="3"/>
      <c r="F183" s="4"/>
    </row>
    <row r="184" customFormat="false" ht="14.25" hidden="false" customHeight="true" outlineLevel="0" collapsed="false">
      <c r="B184" s="3"/>
      <c r="C184" s="3"/>
      <c r="D184" s="4"/>
      <c r="E184" s="3"/>
      <c r="F184" s="4"/>
    </row>
    <row r="185" customFormat="false" ht="14.25" hidden="false" customHeight="true" outlineLevel="0" collapsed="false">
      <c r="B185" s="3"/>
      <c r="C185" s="3"/>
      <c r="D185" s="4"/>
      <c r="E185" s="3"/>
      <c r="F185" s="4"/>
    </row>
    <row r="186" customFormat="false" ht="14.25" hidden="false" customHeight="true" outlineLevel="0" collapsed="false">
      <c r="B186" s="3"/>
      <c r="C186" s="3"/>
      <c r="D186" s="4"/>
      <c r="E186" s="3"/>
      <c r="F186" s="4"/>
    </row>
    <row r="187" customFormat="false" ht="14.25" hidden="false" customHeight="true" outlineLevel="0" collapsed="false">
      <c r="B187" s="3"/>
      <c r="C187" s="3"/>
      <c r="D187" s="4"/>
      <c r="E187" s="3"/>
      <c r="F187" s="4"/>
    </row>
    <row r="188" customFormat="false" ht="14.25" hidden="false" customHeight="true" outlineLevel="0" collapsed="false">
      <c r="B188" s="3"/>
      <c r="C188" s="3"/>
      <c r="D188" s="4"/>
      <c r="E188" s="3"/>
      <c r="F188" s="4"/>
    </row>
    <row r="189" customFormat="false" ht="14.25" hidden="false" customHeight="true" outlineLevel="0" collapsed="false">
      <c r="B189" s="3"/>
      <c r="C189" s="3"/>
      <c r="D189" s="4"/>
      <c r="E189" s="3"/>
      <c r="F189" s="4"/>
    </row>
    <row r="190" customFormat="false" ht="14.25" hidden="false" customHeight="true" outlineLevel="0" collapsed="false">
      <c r="B190" s="3"/>
      <c r="C190" s="3"/>
      <c r="D190" s="4"/>
      <c r="E190" s="3"/>
      <c r="F190" s="4"/>
    </row>
    <row r="191" customFormat="false" ht="14.25" hidden="false" customHeight="true" outlineLevel="0" collapsed="false">
      <c r="B191" s="3"/>
      <c r="C191" s="3"/>
      <c r="D191" s="4"/>
      <c r="E191" s="3"/>
      <c r="F191" s="4"/>
    </row>
    <row r="192" customFormat="false" ht="14.25" hidden="false" customHeight="true" outlineLevel="0" collapsed="false">
      <c r="B192" s="3"/>
      <c r="C192" s="3"/>
      <c r="D192" s="4"/>
      <c r="E192" s="3"/>
      <c r="F192" s="4"/>
    </row>
    <row r="193" customFormat="false" ht="14.25" hidden="false" customHeight="true" outlineLevel="0" collapsed="false">
      <c r="B193" s="3"/>
      <c r="C193" s="3"/>
      <c r="D193" s="4"/>
      <c r="E193" s="3"/>
      <c r="F193" s="4"/>
    </row>
    <row r="194" customFormat="false" ht="14.25" hidden="false" customHeight="true" outlineLevel="0" collapsed="false">
      <c r="B194" s="3"/>
      <c r="C194" s="3"/>
      <c r="D194" s="4"/>
      <c r="E194" s="3"/>
      <c r="F194" s="4"/>
    </row>
    <row r="195" customFormat="false" ht="14.25" hidden="false" customHeight="true" outlineLevel="0" collapsed="false">
      <c r="B195" s="3"/>
      <c r="C195" s="3"/>
      <c r="D195" s="4"/>
      <c r="E195" s="3"/>
      <c r="F195" s="4"/>
    </row>
    <row r="196" customFormat="false" ht="14.25" hidden="false" customHeight="true" outlineLevel="0" collapsed="false">
      <c r="B196" s="3"/>
      <c r="C196" s="3"/>
      <c r="D196" s="4"/>
      <c r="E196" s="3"/>
      <c r="F196" s="4"/>
    </row>
    <row r="197" customFormat="false" ht="14.25" hidden="false" customHeight="true" outlineLevel="0" collapsed="false">
      <c r="B197" s="3"/>
      <c r="C197" s="3"/>
      <c r="D197" s="4"/>
      <c r="E197" s="3"/>
      <c r="F197" s="4"/>
    </row>
    <row r="198" customFormat="false" ht="14.25" hidden="false" customHeight="true" outlineLevel="0" collapsed="false">
      <c r="B198" s="3"/>
      <c r="C198" s="3"/>
      <c r="D198" s="4"/>
      <c r="E198" s="3"/>
      <c r="F198" s="4"/>
    </row>
    <row r="199" customFormat="false" ht="14.25" hidden="false" customHeight="true" outlineLevel="0" collapsed="false">
      <c r="B199" s="3"/>
      <c r="C199" s="3"/>
      <c r="D199" s="4"/>
      <c r="E199" s="3"/>
      <c r="F199" s="4"/>
    </row>
    <row r="200" customFormat="false" ht="14.25" hidden="false" customHeight="true" outlineLevel="0" collapsed="false">
      <c r="B200" s="3"/>
      <c r="C200" s="3"/>
      <c r="D200" s="4"/>
      <c r="E200" s="3"/>
      <c r="F200" s="4"/>
    </row>
    <row r="201" customFormat="false" ht="14.25" hidden="false" customHeight="true" outlineLevel="0" collapsed="false">
      <c r="B201" s="3"/>
      <c r="C201" s="3"/>
      <c r="D201" s="4"/>
      <c r="E201" s="3"/>
      <c r="F201" s="4"/>
    </row>
    <row r="202" customFormat="false" ht="14.25" hidden="false" customHeight="true" outlineLevel="0" collapsed="false">
      <c r="B202" s="3"/>
      <c r="C202" s="3"/>
      <c r="D202" s="4"/>
      <c r="E202" s="3"/>
      <c r="F202" s="4"/>
    </row>
    <row r="203" customFormat="false" ht="14.25" hidden="false" customHeight="true" outlineLevel="0" collapsed="false">
      <c r="B203" s="3"/>
      <c r="C203" s="3"/>
      <c r="D203" s="4"/>
      <c r="E203" s="3"/>
      <c r="F203" s="4"/>
    </row>
    <row r="204" customFormat="false" ht="14.25" hidden="false" customHeight="true" outlineLevel="0" collapsed="false">
      <c r="B204" s="3"/>
      <c r="C204" s="3"/>
      <c r="D204" s="4"/>
      <c r="E204" s="3"/>
      <c r="F204" s="4"/>
    </row>
    <row r="205" customFormat="false" ht="14.25" hidden="false" customHeight="true" outlineLevel="0" collapsed="false">
      <c r="B205" s="3"/>
      <c r="C205" s="3"/>
      <c r="D205" s="4"/>
      <c r="E205" s="3"/>
      <c r="F205" s="4"/>
    </row>
    <row r="206" customFormat="false" ht="14.25" hidden="false" customHeight="true" outlineLevel="0" collapsed="false">
      <c r="B206" s="3"/>
      <c r="C206" s="3"/>
      <c r="D206" s="4"/>
      <c r="E206" s="3"/>
      <c r="F206" s="4"/>
    </row>
    <row r="207" customFormat="false" ht="14.25" hidden="false" customHeight="true" outlineLevel="0" collapsed="false">
      <c r="B207" s="3"/>
      <c r="C207" s="3"/>
      <c r="D207" s="4"/>
      <c r="E207" s="3"/>
      <c r="F207" s="4"/>
    </row>
    <row r="208" customFormat="false" ht="14.25" hidden="false" customHeight="true" outlineLevel="0" collapsed="false">
      <c r="B208" s="3"/>
      <c r="C208" s="3"/>
      <c r="D208" s="4"/>
      <c r="E208" s="3"/>
      <c r="F208" s="4"/>
    </row>
    <row r="209" customFormat="false" ht="14.25" hidden="false" customHeight="true" outlineLevel="0" collapsed="false">
      <c r="B209" s="3"/>
      <c r="C209" s="3"/>
      <c r="D209" s="4"/>
      <c r="E209" s="3"/>
      <c r="F209" s="4"/>
    </row>
    <row r="210" customFormat="false" ht="14.25" hidden="false" customHeight="true" outlineLevel="0" collapsed="false">
      <c r="B210" s="3"/>
      <c r="C210" s="3"/>
      <c r="D210" s="4"/>
      <c r="E210" s="3"/>
      <c r="F210" s="4"/>
    </row>
    <row r="211" customFormat="false" ht="14.25" hidden="false" customHeight="true" outlineLevel="0" collapsed="false">
      <c r="B211" s="3"/>
      <c r="C211" s="3"/>
      <c r="D211" s="4"/>
      <c r="E211" s="3"/>
      <c r="F211" s="4"/>
    </row>
    <row r="212" customFormat="false" ht="14.25" hidden="false" customHeight="true" outlineLevel="0" collapsed="false">
      <c r="B212" s="3"/>
      <c r="C212" s="3"/>
      <c r="D212" s="4"/>
      <c r="E212" s="3"/>
      <c r="F212" s="4"/>
    </row>
    <row r="213" customFormat="false" ht="14.25" hidden="false" customHeight="true" outlineLevel="0" collapsed="false">
      <c r="B213" s="3"/>
      <c r="C213" s="3"/>
      <c r="D213" s="4"/>
      <c r="E213" s="3"/>
      <c r="F213" s="4"/>
    </row>
    <row r="214" customFormat="false" ht="14.25" hidden="false" customHeight="true" outlineLevel="0" collapsed="false">
      <c r="B214" s="3"/>
      <c r="C214" s="3"/>
      <c r="D214" s="4"/>
      <c r="E214" s="3"/>
      <c r="F214" s="4"/>
    </row>
    <row r="215" customFormat="false" ht="14.25" hidden="false" customHeight="true" outlineLevel="0" collapsed="false">
      <c r="B215" s="3"/>
      <c r="C215" s="3"/>
      <c r="D215" s="4"/>
      <c r="E215" s="3"/>
      <c r="F215" s="4"/>
    </row>
    <row r="216" customFormat="false" ht="14.25" hidden="false" customHeight="true" outlineLevel="0" collapsed="false">
      <c r="B216" s="3"/>
      <c r="C216" s="3"/>
      <c r="D216" s="4"/>
      <c r="E216" s="3"/>
      <c r="F216" s="4"/>
    </row>
    <row r="217" customFormat="false" ht="14.25" hidden="false" customHeight="true" outlineLevel="0" collapsed="false">
      <c r="B217" s="3"/>
      <c r="C217" s="3"/>
      <c r="D217" s="4"/>
      <c r="E217" s="3"/>
      <c r="F217" s="4"/>
    </row>
    <row r="218" customFormat="false" ht="14.25" hidden="false" customHeight="true" outlineLevel="0" collapsed="false">
      <c r="B218" s="3"/>
      <c r="C218" s="3"/>
      <c r="D218" s="4"/>
      <c r="E218" s="3"/>
      <c r="F218" s="4"/>
    </row>
    <row r="219" customFormat="false" ht="14.25" hidden="false" customHeight="true" outlineLevel="0" collapsed="false">
      <c r="B219" s="3"/>
      <c r="C219" s="3"/>
      <c r="D219" s="4"/>
      <c r="E219" s="3"/>
      <c r="F219" s="4"/>
    </row>
    <row r="220" customFormat="false" ht="14.25" hidden="false" customHeight="true" outlineLevel="0" collapsed="false">
      <c r="B220" s="3"/>
      <c r="C220" s="3"/>
      <c r="D220" s="4"/>
      <c r="E220" s="3"/>
      <c r="F220" s="4"/>
    </row>
    <row r="221" customFormat="false" ht="14.25" hidden="false" customHeight="true" outlineLevel="0" collapsed="false">
      <c r="B221" s="3"/>
      <c r="C221" s="3"/>
      <c r="D221" s="4"/>
      <c r="E221" s="3"/>
      <c r="F221" s="4"/>
    </row>
    <row r="222" customFormat="false" ht="14.25" hidden="false" customHeight="true" outlineLevel="0" collapsed="false">
      <c r="B222" s="3"/>
      <c r="C222" s="3"/>
      <c r="D222" s="4"/>
      <c r="E222" s="3"/>
      <c r="F222" s="4"/>
    </row>
    <row r="223" customFormat="false" ht="14.25" hidden="false" customHeight="true" outlineLevel="0" collapsed="false">
      <c r="B223" s="3"/>
      <c r="C223" s="3"/>
      <c r="D223" s="4"/>
      <c r="E223" s="3"/>
      <c r="F223" s="4"/>
    </row>
    <row r="224" customFormat="false" ht="14.25" hidden="false" customHeight="true" outlineLevel="0" collapsed="false">
      <c r="B224" s="3"/>
      <c r="C224" s="3"/>
      <c r="D224" s="4"/>
      <c r="E224" s="3"/>
      <c r="F224" s="4"/>
    </row>
    <row r="225" customFormat="false" ht="14.25" hidden="false" customHeight="true" outlineLevel="0" collapsed="false">
      <c r="B225" s="3"/>
      <c r="C225" s="3"/>
      <c r="D225" s="4"/>
      <c r="E225" s="3"/>
      <c r="F225" s="4"/>
    </row>
    <row r="226" customFormat="false" ht="14.25" hidden="false" customHeight="true" outlineLevel="0" collapsed="false">
      <c r="B226" s="3"/>
      <c r="C226" s="3"/>
      <c r="D226" s="4"/>
      <c r="E226" s="3"/>
      <c r="F226" s="4"/>
    </row>
    <row r="227" customFormat="false" ht="14.25" hidden="false" customHeight="true" outlineLevel="0" collapsed="false">
      <c r="B227" s="3"/>
      <c r="C227" s="3"/>
      <c r="D227" s="4"/>
      <c r="E227" s="3"/>
      <c r="F227" s="4"/>
    </row>
    <row r="228" customFormat="false" ht="14.25" hidden="false" customHeight="true" outlineLevel="0" collapsed="false">
      <c r="B228" s="3"/>
      <c r="C228" s="3"/>
      <c r="D228" s="4"/>
      <c r="E228" s="3"/>
      <c r="F228" s="4"/>
    </row>
    <row r="229" customFormat="false" ht="14.25" hidden="false" customHeight="true" outlineLevel="0" collapsed="false">
      <c r="B229" s="3"/>
      <c r="C229" s="3"/>
      <c r="D229" s="4"/>
      <c r="E229" s="3"/>
      <c r="F229" s="4"/>
    </row>
    <row r="230" customFormat="false" ht="14.25" hidden="false" customHeight="true" outlineLevel="0" collapsed="false">
      <c r="B230" s="3"/>
      <c r="C230" s="3"/>
      <c r="D230" s="4"/>
      <c r="E230" s="3"/>
      <c r="F230" s="4"/>
    </row>
    <row r="231" customFormat="false" ht="14.25" hidden="false" customHeight="true" outlineLevel="0" collapsed="false">
      <c r="B231" s="3"/>
      <c r="C231" s="3"/>
      <c r="D231" s="4"/>
      <c r="E231" s="3"/>
      <c r="F231" s="4"/>
    </row>
    <row r="232" customFormat="false" ht="14.25" hidden="false" customHeight="true" outlineLevel="0" collapsed="false">
      <c r="B232" s="3"/>
      <c r="C232" s="3"/>
      <c r="D232" s="4"/>
      <c r="E232" s="3"/>
      <c r="F232" s="4"/>
    </row>
    <row r="233" customFormat="false" ht="14.25" hidden="false" customHeight="true" outlineLevel="0" collapsed="false">
      <c r="B233" s="3"/>
      <c r="C233" s="3"/>
      <c r="D233" s="4"/>
      <c r="E233" s="3"/>
      <c r="F233" s="4"/>
    </row>
    <row r="234" customFormat="false" ht="14.25" hidden="false" customHeight="true" outlineLevel="0" collapsed="false">
      <c r="B234" s="3"/>
      <c r="C234" s="3"/>
      <c r="D234" s="4"/>
      <c r="E234" s="3"/>
      <c r="F234" s="4"/>
    </row>
    <row r="235" customFormat="false" ht="14.25" hidden="false" customHeight="true" outlineLevel="0" collapsed="false">
      <c r="B235" s="3"/>
      <c r="C235" s="3"/>
      <c r="D235" s="4"/>
      <c r="E235" s="3"/>
      <c r="F235" s="4"/>
    </row>
    <row r="236" customFormat="false" ht="14.25" hidden="false" customHeight="true" outlineLevel="0" collapsed="false">
      <c r="B236" s="3"/>
      <c r="C236" s="3"/>
      <c r="D236" s="4"/>
      <c r="E236" s="3"/>
      <c r="F236" s="4"/>
    </row>
    <row r="237" customFormat="false" ht="14.25" hidden="false" customHeight="true" outlineLevel="0" collapsed="false">
      <c r="B237" s="3"/>
      <c r="C237" s="3"/>
      <c r="D237" s="4"/>
      <c r="E237" s="3"/>
      <c r="F237" s="4"/>
    </row>
    <row r="238" customFormat="false" ht="14.25" hidden="false" customHeight="true" outlineLevel="0" collapsed="false">
      <c r="B238" s="3"/>
      <c r="C238" s="3"/>
      <c r="D238" s="4"/>
      <c r="E238" s="3"/>
      <c r="F238" s="4"/>
    </row>
    <row r="239" customFormat="false" ht="14.25" hidden="false" customHeight="true" outlineLevel="0" collapsed="false">
      <c r="B239" s="3"/>
      <c r="C239" s="3"/>
      <c r="D239" s="4"/>
      <c r="E239" s="3"/>
      <c r="F239" s="4"/>
    </row>
    <row r="240" customFormat="false" ht="14.25" hidden="false" customHeight="true" outlineLevel="0" collapsed="false">
      <c r="B240" s="3"/>
      <c r="C240" s="3"/>
      <c r="D240" s="4"/>
      <c r="E240" s="3"/>
      <c r="F240" s="4"/>
    </row>
    <row r="241" customFormat="false" ht="14.25" hidden="false" customHeight="true" outlineLevel="0" collapsed="false">
      <c r="B241" s="3"/>
      <c r="C241" s="3"/>
      <c r="D241" s="4"/>
      <c r="E241" s="3"/>
      <c r="F241" s="4"/>
    </row>
    <row r="242" customFormat="false" ht="14.25" hidden="false" customHeight="true" outlineLevel="0" collapsed="false">
      <c r="B242" s="3"/>
      <c r="C242" s="3"/>
      <c r="D242" s="4"/>
      <c r="E242" s="3"/>
      <c r="F242" s="4"/>
    </row>
    <row r="243" customFormat="false" ht="14.25" hidden="false" customHeight="true" outlineLevel="0" collapsed="false">
      <c r="B243" s="3"/>
      <c r="C243" s="3"/>
      <c r="D243" s="4"/>
      <c r="E243" s="3"/>
      <c r="F243" s="4"/>
    </row>
    <row r="244" customFormat="false" ht="14.25" hidden="false" customHeight="true" outlineLevel="0" collapsed="false">
      <c r="B244" s="3"/>
      <c r="C244" s="3"/>
      <c r="D244" s="4"/>
      <c r="E244" s="3"/>
      <c r="F244" s="4"/>
    </row>
    <row r="245" customFormat="false" ht="14.25" hidden="false" customHeight="true" outlineLevel="0" collapsed="false">
      <c r="B245" s="3"/>
      <c r="C245" s="3"/>
      <c r="D245" s="4"/>
      <c r="E245" s="3"/>
      <c r="F245" s="4"/>
    </row>
    <row r="246" customFormat="false" ht="14.25" hidden="false" customHeight="true" outlineLevel="0" collapsed="false">
      <c r="B246" s="3"/>
      <c r="C246" s="3"/>
      <c r="D246" s="4"/>
      <c r="E246" s="3"/>
      <c r="F246" s="4"/>
    </row>
    <row r="247" customFormat="false" ht="14.25" hidden="false" customHeight="true" outlineLevel="0" collapsed="false">
      <c r="B247" s="3"/>
      <c r="C247" s="3"/>
      <c r="D247" s="4"/>
      <c r="E247" s="3"/>
      <c r="F247" s="4"/>
    </row>
    <row r="248" customFormat="false" ht="14.25" hidden="false" customHeight="true" outlineLevel="0" collapsed="false">
      <c r="B248" s="3"/>
      <c r="C248" s="3"/>
      <c r="D248" s="4"/>
      <c r="E248" s="3"/>
      <c r="F248" s="4"/>
    </row>
    <row r="249" customFormat="false" ht="14.25" hidden="false" customHeight="true" outlineLevel="0" collapsed="false">
      <c r="B249" s="3"/>
      <c r="C249" s="3"/>
      <c r="D249" s="4"/>
      <c r="E249" s="3"/>
      <c r="F249" s="4"/>
    </row>
    <row r="250" customFormat="false" ht="14.25" hidden="false" customHeight="true" outlineLevel="0" collapsed="false">
      <c r="B250" s="3"/>
      <c r="C250" s="3"/>
      <c r="D250" s="4"/>
      <c r="E250" s="3"/>
      <c r="F250" s="4"/>
    </row>
    <row r="251" customFormat="false" ht="14.25" hidden="false" customHeight="true" outlineLevel="0" collapsed="false">
      <c r="B251" s="3"/>
      <c r="C251" s="3"/>
      <c r="D251" s="4"/>
      <c r="E251" s="3"/>
      <c r="F251" s="4"/>
    </row>
    <row r="252" customFormat="false" ht="14.25" hidden="false" customHeight="true" outlineLevel="0" collapsed="false">
      <c r="B252" s="3"/>
      <c r="C252" s="3"/>
      <c r="D252" s="4"/>
      <c r="E252" s="3"/>
      <c r="F252" s="4"/>
    </row>
    <row r="253" customFormat="false" ht="14.25" hidden="false" customHeight="true" outlineLevel="0" collapsed="false">
      <c r="B253" s="3"/>
      <c r="C253" s="3"/>
      <c r="D253" s="4"/>
      <c r="E253" s="3"/>
      <c r="F253" s="4"/>
    </row>
    <row r="254" customFormat="false" ht="14.25" hidden="false" customHeight="true" outlineLevel="0" collapsed="false">
      <c r="B254" s="3"/>
      <c r="C254" s="3"/>
      <c r="D254" s="4"/>
      <c r="E254" s="3"/>
      <c r="F254" s="4"/>
    </row>
    <row r="255" customFormat="false" ht="14.25" hidden="false" customHeight="true" outlineLevel="0" collapsed="false">
      <c r="B255" s="3"/>
      <c r="C255" s="3"/>
      <c r="D255" s="4"/>
      <c r="E255" s="3"/>
      <c r="F255" s="4"/>
    </row>
    <row r="256" customFormat="false" ht="14.25" hidden="false" customHeight="true" outlineLevel="0" collapsed="false">
      <c r="B256" s="3"/>
      <c r="C256" s="3"/>
      <c r="D256" s="4"/>
      <c r="E256" s="3"/>
      <c r="F256" s="4"/>
    </row>
    <row r="257" customFormat="false" ht="14.25" hidden="false" customHeight="true" outlineLevel="0" collapsed="false">
      <c r="B257" s="3"/>
      <c r="C257" s="3"/>
      <c r="D257" s="4"/>
      <c r="E257" s="3"/>
      <c r="F257" s="4"/>
    </row>
    <row r="258" customFormat="false" ht="14.25" hidden="false" customHeight="true" outlineLevel="0" collapsed="false">
      <c r="B258" s="3"/>
      <c r="C258" s="3"/>
      <c r="D258" s="4"/>
      <c r="E258" s="3"/>
      <c r="F258" s="4"/>
    </row>
    <row r="259" customFormat="false" ht="14.25" hidden="false" customHeight="true" outlineLevel="0" collapsed="false">
      <c r="B259" s="3"/>
      <c r="C259" s="3"/>
      <c r="D259" s="4"/>
      <c r="E259" s="3"/>
      <c r="F259" s="4"/>
    </row>
    <row r="260" customFormat="false" ht="14.25" hidden="false" customHeight="true" outlineLevel="0" collapsed="false">
      <c r="B260" s="3"/>
      <c r="C260" s="3"/>
      <c r="D260" s="4"/>
      <c r="E260" s="3"/>
      <c r="F260" s="4"/>
    </row>
    <row r="261" customFormat="false" ht="14.25" hidden="false" customHeight="true" outlineLevel="0" collapsed="false">
      <c r="B261" s="3"/>
      <c r="C261" s="3"/>
      <c r="D261" s="4"/>
      <c r="E261" s="3"/>
      <c r="F261" s="4"/>
    </row>
    <row r="262" customFormat="false" ht="14.25" hidden="false" customHeight="true" outlineLevel="0" collapsed="false">
      <c r="B262" s="3"/>
      <c r="C262" s="3"/>
      <c r="D262" s="4"/>
      <c r="E262" s="3"/>
      <c r="F262" s="4"/>
    </row>
    <row r="263" customFormat="false" ht="14.25" hidden="false" customHeight="true" outlineLevel="0" collapsed="false">
      <c r="B263" s="3"/>
      <c r="C263" s="3"/>
      <c r="D263" s="4"/>
      <c r="E263" s="3"/>
      <c r="F263" s="4"/>
    </row>
    <row r="264" customFormat="false" ht="14.25" hidden="false" customHeight="true" outlineLevel="0" collapsed="false">
      <c r="B264" s="3"/>
      <c r="C264" s="3"/>
      <c r="D264" s="4"/>
      <c r="E264" s="3"/>
      <c r="F264" s="4"/>
    </row>
    <row r="265" customFormat="false" ht="14.25" hidden="false" customHeight="true" outlineLevel="0" collapsed="false">
      <c r="B265" s="3"/>
      <c r="C265" s="3"/>
      <c r="D265" s="4"/>
      <c r="E265" s="3"/>
      <c r="F265" s="4"/>
    </row>
    <row r="266" customFormat="false" ht="14.25" hidden="false" customHeight="true" outlineLevel="0" collapsed="false">
      <c r="B266" s="3"/>
      <c r="C266" s="3"/>
      <c r="D266" s="4"/>
      <c r="E266" s="3"/>
      <c r="F266" s="4"/>
    </row>
    <row r="267" customFormat="false" ht="14.25" hidden="false" customHeight="true" outlineLevel="0" collapsed="false">
      <c r="B267" s="3"/>
      <c r="C267" s="3"/>
      <c r="D267" s="4"/>
      <c r="E267" s="3"/>
      <c r="F267" s="4"/>
    </row>
    <row r="268" customFormat="false" ht="14.25" hidden="false" customHeight="true" outlineLevel="0" collapsed="false">
      <c r="B268" s="3"/>
      <c r="C268" s="3"/>
      <c r="D268" s="4"/>
      <c r="E268" s="3"/>
      <c r="F268" s="4"/>
    </row>
    <row r="269" customFormat="false" ht="14.25" hidden="false" customHeight="true" outlineLevel="0" collapsed="false">
      <c r="B269" s="3"/>
      <c r="C269" s="3"/>
      <c r="D269" s="4"/>
      <c r="E269" s="3"/>
      <c r="F269" s="4"/>
    </row>
    <row r="270" customFormat="false" ht="14.25" hidden="false" customHeight="true" outlineLevel="0" collapsed="false">
      <c r="B270" s="3"/>
      <c r="C270" s="3"/>
      <c r="D270" s="4"/>
      <c r="E270" s="3"/>
      <c r="F270" s="4"/>
    </row>
    <row r="271" customFormat="false" ht="14.25" hidden="false" customHeight="true" outlineLevel="0" collapsed="false">
      <c r="B271" s="3"/>
      <c r="C271" s="3"/>
      <c r="D271" s="4"/>
      <c r="E271" s="3"/>
      <c r="F271" s="4"/>
    </row>
    <row r="272" customFormat="false" ht="14.25" hidden="false" customHeight="true" outlineLevel="0" collapsed="false">
      <c r="B272" s="3"/>
      <c r="C272" s="3"/>
      <c r="D272" s="4"/>
      <c r="E272" s="3"/>
      <c r="F272" s="4"/>
    </row>
    <row r="273" customFormat="false" ht="14.25" hidden="false" customHeight="true" outlineLevel="0" collapsed="false">
      <c r="B273" s="3"/>
      <c r="C273" s="3"/>
      <c r="D273" s="4"/>
      <c r="E273" s="3"/>
      <c r="F273" s="4"/>
    </row>
    <row r="274" customFormat="false" ht="14.25" hidden="false" customHeight="true" outlineLevel="0" collapsed="false">
      <c r="B274" s="3"/>
      <c r="C274" s="3"/>
      <c r="D274" s="4"/>
      <c r="E274" s="3"/>
      <c r="F274" s="4"/>
    </row>
    <row r="275" customFormat="false" ht="14.25" hidden="false" customHeight="true" outlineLevel="0" collapsed="false">
      <c r="B275" s="3"/>
      <c r="C275" s="3"/>
      <c r="D275" s="4"/>
      <c r="E275" s="3"/>
      <c r="F275" s="4"/>
    </row>
    <row r="276" customFormat="false" ht="14.25" hidden="false" customHeight="true" outlineLevel="0" collapsed="false">
      <c r="B276" s="3"/>
      <c r="C276" s="3"/>
      <c r="D276" s="4"/>
      <c r="E276" s="3"/>
      <c r="F276" s="4"/>
    </row>
    <row r="277" customFormat="false" ht="14.25" hidden="false" customHeight="true" outlineLevel="0" collapsed="false">
      <c r="B277" s="3"/>
      <c r="C277" s="3"/>
      <c r="D277" s="4"/>
      <c r="E277" s="3"/>
      <c r="F277" s="4"/>
    </row>
    <row r="278" customFormat="false" ht="14.25" hidden="false" customHeight="true" outlineLevel="0" collapsed="false">
      <c r="B278" s="3"/>
      <c r="C278" s="3"/>
      <c r="D278" s="4"/>
      <c r="E278" s="3"/>
      <c r="F278" s="4"/>
    </row>
    <row r="279" customFormat="false" ht="14.25" hidden="false" customHeight="true" outlineLevel="0" collapsed="false">
      <c r="B279" s="3"/>
      <c r="C279" s="3"/>
      <c r="D279" s="4"/>
      <c r="E279" s="3"/>
      <c r="F279" s="4"/>
    </row>
    <row r="280" customFormat="false" ht="14.25" hidden="false" customHeight="true" outlineLevel="0" collapsed="false">
      <c r="B280" s="3"/>
      <c r="C280" s="3"/>
      <c r="D280" s="4"/>
      <c r="E280" s="3"/>
      <c r="F280" s="4"/>
    </row>
    <row r="281" customFormat="false" ht="14.25" hidden="false" customHeight="true" outlineLevel="0" collapsed="false">
      <c r="B281" s="3"/>
      <c r="C281" s="3"/>
      <c r="D281" s="4"/>
      <c r="E281" s="3"/>
      <c r="F281" s="4"/>
    </row>
    <row r="282" customFormat="false" ht="14.25" hidden="false" customHeight="true" outlineLevel="0" collapsed="false">
      <c r="B282" s="3"/>
      <c r="C282" s="3"/>
      <c r="D282" s="4"/>
      <c r="E282" s="3"/>
      <c r="F282" s="4"/>
    </row>
    <row r="283" customFormat="false" ht="14.25" hidden="false" customHeight="true" outlineLevel="0" collapsed="false">
      <c r="B283" s="3"/>
      <c r="C283" s="3"/>
      <c r="D283" s="4"/>
      <c r="E283" s="3"/>
      <c r="F283" s="4"/>
    </row>
    <row r="284" customFormat="false" ht="14.25" hidden="false" customHeight="true" outlineLevel="0" collapsed="false">
      <c r="B284" s="3"/>
      <c r="C284" s="3"/>
      <c r="D284" s="4"/>
      <c r="E284" s="3"/>
      <c r="F284" s="4"/>
    </row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F17"/>
  <conditionalFormatting sqref="G116:H1000 H51 H64 H70:H115">
    <cfRule type="expression" priority="2" aboveAverage="0" equalAverage="0" bottom="0" percent="0" rank="0" text="" dxfId="3">
      <formula>LEN(TRIM(G51))&gt;0</formula>
    </cfRule>
  </conditionalFormatting>
  <conditionalFormatting sqref="G1:H1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B39:B44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B31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B1:B5 B8 B10:B14 B16:B30 B32:B38 B45 B51 B64 B70 B76:B83 B85:B1000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H2:H5 H8:H45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H46:H50">
    <cfRule type="expression" priority="8" aboveAverage="0" equalAverage="0" bottom="0" percent="0" rank="0" text="" dxfId="3">
      <formula>LEN(TRIM(H46))&gt;0</formula>
    </cfRule>
  </conditionalFormatting>
  <conditionalFormatting sqref="B46:B50 H46:H50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H53:H59">
    <cfRule type="expression" priority="10" aboveAverage="0" equalAverage="0" bottom="0" percent="0" rank="0" text="" dxfId="3">
      <formula>LEN(TRIM(H53))&gt;0</formula>
    </cfRule>
  </conditionalFormatting>
  <conditionalFormatting sqref="B52:B55 H53:H59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B56:B57">
    <cfRule type="colorScale" priority="12">
      <colorScale>
        <cfvo type="min" val="0"/>
        <cfvo type="max" val="0"/>
        <color rgb="FF57BB8A"/>
        <color rgb="FFFFFFFF"/>
      </colorScale>
    </cfRule>
  </conditionalFormatting>
  <conditionalFormatting sqref="H65:H69">
    <cfRule type="expression" priority="13" aboveAverage="0" equalAverage="0" bottom="0" percent="0" rank="0" text="" dxfId="3">
      <formula>LEN(TRIM(H65))&gt;0</formula>
    </cfRule>
  </conditionalFormatting>
  <conditionalFormatting sqref="B65:B69 H65:H69">
    <cfRule type="colorScale" priority="14">
      <colorScale>
        <cfvo type="min" val="0"/>
        <cfvo type="max" val="0"/>
        <color rgb="FF57BB8A"/>
        <color rgb="FFFFFFFF"/>
      </colorScale>
    </cfRule>
  </conditionalFormatting>
  <conditionalFormatting sqref="B84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B71:B74">
    <cfRule type="colorScale" priority="16">
      <colorScale>
        <cfvo type="min" val="0"/>
        <cfvo type="max" val="0"/>
        <color rgb="FF57BB8A"/>
        <color rgb="FFFFFFFF"/>
      </colorScale>
    </cfRule>
  </conditionalFormatting>
  <conditionalFormatting sqref="B60:B63 H61:H63">
    <cfRule type="colorScale" priority="17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B47:F179 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24.71"/>
    <col collapsed="false" customWidth="true" hidden="false" outlineLevel="0" max="3" min="3" style="0" width="16"/>
    <col collapsed="false" customWidth="true" hidden="false" outlineLevel="0" max="4" min="4" style="0" width="12.71"/>
    <col collapsed="false" customWidth="true" hidden="false" outlineLevel="0" max="5" min="5" style="0" width="11.14"/>
    <col collapsed="false" customWidth="true" hidden="false" outlineLevel="0" max="6" min="6" style="0" width="10"/>
    <col collapsed="false" customWidth="true" hidden="false" outlineLevel="0" max="7" min="7" style="0" width="19"/>
    <col collapsed="false" customWidth="true" hidden="false" outlineLevel="0" max="8" min="8" style="0" width="33.43"/>
    <col collapsed="false" customWidth="true" hidden="false" outlineLevel="0" max="9" min="9" style="0" width="22.3"/>
    <col collapsed="false" customWidth="true" hidden="false" outlineLevel="0" max="27" min="10" style="0" width="8.7"/>
  </cols>
  <sheetData>
    <row r="1" customFormat="false" ht="14.25" hidden="false" customHeight="true" outlineLevel="0" collapsed="false">
      <c r="A1" s="1"/>
      <c r="B1" s="1" t="s">
        <v>93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4.25" hidden="false" customHeight="true" outlineLevel="0" collapsed="false">
      <c r="B2" s="1" t="s">
        <v>94</v>
      </c>
      <c r="C2" s="1" t="s">
        <v>95</v>
      </c>
      <c r="D2" s="4" t="n">
        <v>240</v>
      </c>
      <c r="E2" s="4" t="n">
        <v>28</v>
      </c>
      <c r="F2" s="4" t="n">
        <f aca="false">D2*E2</f>
        <v>6720</v>
      </c>
      <c r="G2" s="3" t="n">
        <v>190</v>
      </c>
      <c r="H2" s="1" t="s">
        <v>96</v>
      </c>
      <c r="I2" s="3" t="s">
        <v>97</v>
      </c>
    </row>
    <row r="3" customFormat="false" ht="14.25" hidden="false" customHeight="true" outlineLevel="0" collapsed="false">
      <c r="B3" s="1"/>
      <c r="C3" s="1" t="s">
        <v>98</v>
      </c>
      <c r="D3" s="4" t="n">
        <v>30</v>
      </c>
      <c r="E3" s="4"/>
      <c r="F3" s="4"/>
      <c r="G3" s="3"/>
      <c r="H3" s="1"/>
    </row>
    <row r="4" customFormat="false" ht="14.25" hidden="false" customHeight="true" outlineLevel="0" collapsed="false">
      <c r="C4" s="1" t="s">
        <v>99</v>
      </c>
      <c r="D4" s="4" t="n">
        <v>20</v>
      </c>
      <c r="E4" s="4"/>
      <c r="F4" s="4"/>
      <c r="G4" s="3"/>
      <c r="H4" s="1"/>
    </row>
    <row r="5" customFormat="false" ht="14.25" hidden="false" customHeight="true" outlineLevel="0" collapsed="false">
      <c r="B5" s="1"/>
      <c r="C5" s="1"/>
      <c r="D5" s="4"/>
      <c r="E5" s="4"/>
      <c r="F5" s="4"/>
      <c r="G5" s="3"/>
      <c r="H5" s="1"/>
    </row>
    <row r="6" customFormat="false" ht="14.25" hidden="false" customHeight="true" outlineLevel="0" collapsed="false">
      <c r="B6" s="1" t="s">
        <v>100</v>
      </c>
      <c r="C6" s="1" t="s">
        <v>25</v>
      </c>
      <c r="D6" s="4" t="n">
        <v>220</v>
      </c>
      <c r="E6" s="4" t="n">
        <v>17</v>
      </c>
      <c r="F6" s="4" t="n">
        <f aca="false">D6*E6</f>
        <v>3740</v>
      </c>
      <c r="G6" s="3"/>
      <c r="H6" s="1"/>
    </row>
    <row r="7" customFormat="false" ht="14.25" hidden="false" customHeight="true" outlineLevel="0" collapsed="false">
      <c r="B7" s="5"/>
      <c r="C7" s="1" t="s">
        <v>33</v>
      </c>
      <c r="D7" s="4" t="n">
        <v>40</v>
      </c>
      <c r="E7" s="4" t="n">
        <v>17</v>
      </c>
      <c r="F7" s="4" t="n">
        <f aca="false">D7*E7</f>
        <v>680</v>
      </c>
      <c r="G7" s="3"/>
      <c r="H7" s="1"/>
    </row>
    <row r="8" customFormat="false" ht="14.25" hidden="false" customHeight="true" outlineLevel="0" collapsed="false">
      <c r="B8" s="1"/>
      <c r="C8" s="1" t="s">
        <v>101</v>
      </c>
      <c r="D8" s="4" t="n">
        <v>30</v>
      </c>
      <c r="E8" s="4" t="n">
        <v>17</v>
      </c>
      <c r="F8" s="4" t="n">
        <f aca="false">D8*E8</f>
        <v>510</v>
      </c>
      <c r="G8" s="3"/>
      <c r="H8" s="1"/>
    </row>
    <row r="9" customFormat="false" ht="14.25" hidden="false" customHeight="true" outlineLevel="0" collapsed="false">
      <c r="B9" s="1"/>
      <c r="C9" s="1" t="s">
        <v>28</v>
      </c>
      <c r="D9" s="4" t="n">
        <v>0.5</v>
      </c>
      <c r="E9" s="4" t="n">
        <v>17</v>
      </c>
      <c r="F9" s="4" t="n">
        <f aca="false">D9*E9</f>
        <v>8.5</v>
      </c>
      <c r="G9" s="3"/>
      <c r="H9" s="1"/>
    </row>
    <row r="10" customFormat="false" ht="14.25" hidden="false" customHeight="true" outlineLevel="0" collapsed="false">
      <c r="B10" s="1"/>
      <c r="C10" s="1" t="s">
        <v>24</v>
      </c>
      <c r="D10" s="4" t="n">
        <v>40</v>
      </c>
      <c r="E10" s="4" t="n">
        <v>17</v>
      </c>
      <c r="F10" s="4" t="n">
        <f aca="false">D10*E10</f>
        <v>680</v>
      </c>
      <c r="G10" s="3"/>
      <c r="H10" s="1"/>
    </row>
    <row r="11" customFormat="false" ht="14.25" hidden="false" customHeight="true" outlineLevel="0" collapsed="false">
      <c r="B11" s="1"/>
      <c r="C11" s="1" t="s">
        <v>55</v>
      </c>
      <c r="D11" s="2" t="n">
        <v>30</v>
      </c>
      <c r="E11" s="4" t="n">
        <v>17</v>
      </c>
      <c r="F11" s="4" t="n">
        <f aca="false">D11*E11</f>
        <v>510</v>
      </c>
      <c r="G11" s="3"/>
      <c r="H11" s="1"/>
    </row>
    <row r="12" customFormat="false" ht="14.25" hidden="false" customHeight="true" outlineLevel="0" collapsed="false">
      <c r="B12" s="1"/>
      <c r="C12" s="1" t="s">
        <v>102</v>
      </c>
      <c r="D12" s="2" t="n">
        <v>30</v>
      </c>
      <c r="E12" s="4" t="n">
        <v>17</v>
      </c>
      <c r="F12" s="4" t="n">
        <f aca="false">D12*E12</f>
        <v>510</v>
      </c>
      <c r="G12" s="3"/>
      <c r="H12" s="1"/>
    </row>
    <row r="13" customFormat="false" ht="14.25" hidden="false" customHeight="true" outlineLevel="0" collapsed="false">
      <c r="B13" s="5"/>
      <c r="C13" s="1" t="s">
        <v>103</v>
      </c>
      <c r="D13" s="4" t="n">
        <v>20</v>
      </c>
      <c r="E13" s="4" t="n">
        <v>17</v>
      </c>
      <c r="F13" s="4" t="n">
        <f aca="false">D13*E13</f>
        <v>340</v>
      </c>
      <c r="G13" s="3"/>
      <c r="H13" s="1"/>
    </row>
    <row r="14" customFormat="false" ht="14.25" hidden="false" customHeight="true" outlineLevel="0" collapsed="false">
      <c r="B14" s="5"/>
      <c r="C14" s="1" t="s">
        <v>17</v>
      </c>
      <c r="D14" s="4" t="n">
        <v>15</v>
      </c>
      <c r="E14" s="4" t="n">
        <v>17</v>
      </c>
      <c r="F14" s="4" t="n">
        <f aca="false">D14*E14</f>
        <v>255</v>
      </c>
      <c r="G14" s="3"/>
      <c r="H14" s="1"/>
    </row>
    <row r="15" customFormat="false" ht="14.25" hidden="false" customHeight="true" outlineLevel="0" collapsed="false">
      <c r="B15" s="5"/>
      <c r="C15" s="1" t="s">
        <v>24</v>
      </c>
      <c r="D15" s="4" t="n">
        <v>50</v>
      </c>
      <c r="E15" s="4" t="n">
        <v>17</v>
      </c>
      <c r="F15" s="4" t="n">
        <f aca="false">D15*E15</f>
        <v>850</v>
      </c>
      <c r="G15" s="3"/>
      <c r="H15" s="1"/>
    </row>
    <row r="16" customFormat="false" ht="14.25" hidden="false" customHeight="true" outlineLevel="0" collapsed="false">
      <c r="B16" s="5"/>
      <c r="C16" s="1"/>
      <c r="D16" s="4"/>
      <c r="E16" s="4"/>
      <c r="F16" s="4"/>
      <c r="G16" s="3"/>
      <c r="H16" s="1"/>
    </row>
    <row r="17" customFormat="false" ht="14.25" hidden="false" customHeight="true" outlineLevel="0" collapsed="false">
      <c r="B17" s="1" t="s">
        <v>104</v>
      </c>
      <c r="C17" s="1" t="s">
        <v>25</v>
      </c>
      <c r="D17" s="4" t="n">
        <v>220</v>
      </c>
      <c r="E17" s="4" t="n">
        <v>13</v>
      </c>
      <c r="F17" s="4" t="n">
        <f aca="false">D17*E17</f>
        <v>2860</v>
      </c>
      <c r="G17" s="3"/>
      <c r="H17" s="1"/>
    </row>
    <row r="18" customFormat="false" ht="14.25" hidden="false" customHeight="true" outlineLevel="0" collapsed="false">
      <c r="B18" s="5"/>
      <c r="C18" s="1" t="s">
        <v>33</v>
      </c>
      <c r="D18" s="4" t="n">
        <v>40</v>
      </c>
      <c r="E18" s="4" t="n">
        <v>13</v>
      </c>
      <c r="F18" s="4" t="n">
        <f aca="false">D18*E18</f>
        <v>520</v>
      </c>
      <c r="G18" s="3"/>
      <c r="H18" s="1"/>
    </row>
    <row r="19" customFormat="false" ht="14.25" hidden="false" customHeight="true" outlineLevel="0" collapsed="false">
      <c r="B19" s="1"/>
      <c r="C19" s="1" t="s">
        <v>101</v>
      </c>
      <c r="D19" s="4" t="n">
        <v>30</v>
      </c>
      <c r="E19" s="4" t="n">
        <v>13</v>
      </c>
      <c r="F19" s="4" t="n">
        <f aca="false">D19*E19</f>
        <v>390</v>
      </c>
      <c r="G19" s="3"/>
      <c r="H19" s="1"/>
    </row>
    <row r="20" customFormat="false" ht="14.25" hidden="false" customHeight="true" outlineLevel="0" collapsed="false">
      <c r="B20" s="1"/>
      <c r="C20" s="1" t="s">
        <v>28</v>
      </c>
      <c r="D20" s="4" t="n">
        <v>0.5</v>
      </c>
      <c r="E20" s="4" t="n">
        <v>13</v>
      </c>
      <c r="F20" s="4" t="n">
        <f aca="false">D20*E20</f>
        <v>6.5</v>
      </c>
      <c r="G20" s="3"/>
      <c r="H20" s="1"/>
    </row>
    <row r="21" customFormat="false" ht="14.25" hidden="false" customHeight="true" outlineLevel="0" collapsed="false">
      <c r="B21" s="1"/>
      <c r="C21" s="1" t="s">
        <v>24</v>
      </c>
      <c r="D21" s="4" t="n">
        <v>40</v>
      </c>
      <c r="E21" s="4" t="n">
        <v>13</v>
      </c>
      <c r="F21" s="4" t="n">
        <f aca="false">D21*E21</f>
        <v>520</v>
      </c>
      <c r="G21" s="3"/>
      <c r="H21" s="1"/>
    </row>
    <row r="22" customFormat="false" ht="14.25" hidden="false" customHeight="true" outlineLevel="0" collapsed="false">
      <c r="B22" s="1"/>
      <c r="C22" s="1" t="s">
        <v>105</v>
      </c>
      <c r="D22" s="2" t="n">
        <v>10</v>
      </c>
      <c r="E22" s="4" t="n">
        <v>13</v>
      </c>
      <c r="F22" s="4" t="n">
        <f aca="false">D22*E22</f>
        <v>130</v>
      </c>
      <c r="G22" s="3"/>
      <c r="H22" s="1"/>
    </row>
    <row r="23" customFormat="false" ht="14.25" hidden="false" customHeight="true" outlineLevel="0" collapsed="false">
      <c r="B23" s="1"/>
      <c r="C23" s="1" t="s">
        <v>57</v>
      </c>
      <c r="D23" s="2" t="n">
        <v>30</v>
      </c>
      <c r="E23" s="4" t="n">
        <v>13</v>
      </c>
      <c r="F23" s="4" t="n">
        <f aca="false">D23*E23</f>
        <v>390</v>
      </c>
      <c r="G23" s="3"/>
      <c r="H23" s="1"/>
    </row>
    <row r="24" customFormat="false" ht="14.25" hidden="false" customHeight="true" outlineLevel="0" collapsed="false">
      <c r="B24" s="5"/>
      <c r="C24" s="1" t="s">
        <v>103</v>
      </c>
      <c r="D24" s="4" t="n">
        <v>20</v>
      </c>
      <c r="E24" s="4" t="n">
        <v>13</v>
      </c>
      <c r="F24" s="4" t="n">
        <f aca="false">D24*E24</f>
        <v>260</v>
      </c>
      <c r="G24" s="3"/>
      <c r="H24" s="1"/>
    </row>
    <row r="25" customFormat="false" ht="14.25" hidden="false" customHeight="true" outlineLevel="0" collapsed="false">
      <c r="B25" s="5"/>
      <c r="C25" s="1" t="s">
        <v>17</v>
      </c>
      <c r="D25" s="4" t="n">
        <v>15</v>
      </c>
      <c r="E25" s="4" t="n">
        <v>13</v>
      </c>
      <c r="F25" s="4" t="n">
        <f aca="false">D25*E25</f>
        <v>195</v>
      </c>
      <c r="G25" s="3"/>
      <c r="H25" s="1"/>
    </row>
    <row r="26" customFormat="false" ht="14.25" hidden="false" customHeight="true" outlineLevel="0" collapsed="false">
      <c r="B26" s="5"/>
      <c r="C26" s="1" t="s">
        <v>24</v>
      </c>
      <c r="D26" s="4" t="n">
        <v>50</v>
      </c>
      <c r="E26" s="4" t="n">
        <v>17</v>
      </c>
      <c r="F26" s="4" t="n">
        <f aca="false">D26*E26</f>
        <v>850</v>
      </c>
      <c r="G26" s="3"/>
      <c r="H26" s="1"/>
    </row>
    <row r="27" customFormat="false" ht="14.25" hidden="false" customHeight="true" outlineLevel="0" collapsed="false">
      <c r="B27" s="1"/>
      <c r="C27" s="1"/>
      <c r="D27" s="4"/>
      <c r="E27" s="4"/>
      <c r="F27" s="4"/>
      <c r="G27" s="3"/>
      <c r="H27" s="1"/>
    </row>
    <row r="28" customFormat="false" ht="14.25" hidden="false" customHeight="true" outlineLevel="0" collapsed="false">
      <c r="B28" s="1" t="s">
        <v>106</v>
      </c>
      <c r="C28" s="1" t="s">
        <v>25</v>
      </c>
      <c r="D28" s="4" t="n">
        <v>190</v>
      </c>
      <c r="E28" s="4" t="n">
        <v>17</v>
      </c>
      <c r="F28" s="4" t="n">
        <f aca="false">D28*E28</f>
        <v>3230</v>
      </c>
      <c r="G28" s="3" t="n">
        <v>300</v>
      </c>
      <c r="H28" s="1" t="s">
        <v>107</v>
      </c>
      <c r="I28" s="3" t="s">
        <v>108</v>
      </c>
    </row>
    <row r="29" customFormat="false" ht="14.25" hidden="false" customHeight="true" outlineLevel="0" collapsed="false">
      <c r="B29" s="1"/>
      <c r="C29" s="1" t="s">
        <v>33</v>
      </c>
      <c r="D29" s="4" t="n">
        <v>50</v>
      </c>
      <c r="E29" s="4" t="n">
        <v>17</v>
      </c>
      <c r="F29" s="4" t="n">
        <f aca="false">D29*E29</f>
        <v>850</v>
      </c>
      <c r="G29" s="3"/>
      <c r="H29" s="1"/>
    </row>
    <row r="30" customFormat="false" ht="14.25" hidden="false" customHeight="true" outlineLevel="0" collapsed="false">
      <c r="B30" s="1"/>
      <c r="C30" s="1" t="s">
        <v>101</v>
      </c>
      <c r="D30" s="4" t="n">
        <v>35</v>
      </c>
      <c r="E30" s="4" t="n">
        <v>17</v>
      </c>
      <c r="F30" s="4" t="n">
        <f aca="false">D30*E30</f>
        <v>595</v>
      </c>
      <c r="G30" s="3"/>
      <c r="H30" s="1"/>
    </row>
    <row r="31" customFormat="false" ht="14.25" hidden="false" customHeight="true" outlineLevel="0" collapsed="false">
      <c r="B31" s="1"/>
      <c r="C31" s="1" t="s">
        <v>28</v>
      </c>
      <c r="D31" s="4" t="n">
        <v>0.7</v>
      </c>
      <c r="E31" s="4" t="n">
        <v>17</v>
      </c>
      <c r="F31" s="4" t="n">
        <f aca="false">D31*E31</f>
        <v>11.9</v>
      </c>
      <c r="G31" s="3"/>
      <c r="H31" s="1"/>
    </row>
    <row r="32" customFormat="false" ht="14.25" hidden="false" customHeight="true" outlineLevel="0" collapsed="false">
      <c r="B32" s="1"/>
      <c r="C32" s="1" t="s">
        <v>17</v>
      </c>
      <c r="D32" s="4" t="n">
        <v>15</v>
      </c>
      <c r="E32" s="4" t="n">
        <v>17</v>
      </c>
      <c r="F32" s="4" t="n">
        <f aca="false">D32*E32</f>
        <v>255</v>
      </c>
      <c r="G32" s="3"/>
      <c r="H32" s="1"/>
    </row>
    <row r="33" customFormat="false" ht="14.25" hidden="false" customHeight="true" outlineLevel="0" collapsed="false">
      <c r="B33" s="1"/>
      <c r="C33" s="1"/>
      <c r="D33" s="4"/>
      <c r="E33" s="4"/>
      <c r="F33" s="4"/>
      <c r="G33" s="3"/>
      <c r="H33" s="1"/>
    </row>
    <row r="34" customFormat="false" ht="14.25" hidden="false" customHeight="true" outlineLevel="0" collapsed="false">
      <c r="B34" s="1" t="s">
        <v>109</v>
      </c>
      <c r="C34" s="1" t="s">
        <v>25</v>
      </c>
      <c r="D34" s="4" t="n">
        <v>200</v>
      </c>
      <c r="E34" s="4" t="n">
        <v>26</v>
      </c>
      <c r="F34" s="4" t="n">
        <f aca="false">D34*E34</f>
        <v>5200</v>
      </c>
      <c r="G34" s="3" t="n">
        <v>320</v>
      </c>
      <c r="H34" s="1" t="s">
        <v>110</v>
      </c>
      <c r="I34" s="3" t="s">
        <v>111</v>
      </c>
    </row>
    <row r="35" customFormat="false" ht="14.25" hidden="false" customHeight="true" outlineLevel="0" collapsed="false">
      <c r="B35" s="1"/>
      <c r="C35" s="1" t="s">
        <v>33</v>
      </c>
      <c r="D35" s="4" t="n">
        <v>50</v>
      </c>
      <c r="E35" s="4" t="n">
        <v>26</v>
      </c>
      <c r="F35" s="4" t="n">
        <f aca="false">D35*E35</f>
        <v>1300</v>
      </c>
      <c r="G35" s="3"/>
      <c r="H35" s="1"/>
    </row>
    <row r="36" customFormat="false" ht="14.25" hidden="false" customHeight="true" outlineLevel="0" collapsed="false">
      <c r="B36" s="1"/>
      <c r="C36" s="1" t="s">
        <v>101</v>
      </c>
      <c r="D36" s="4" t="n">
        <v>35</v>
      </c>
      <c r="E36" s="4" t="n">
        <v>26</v>
      </c>
      <c r="F36" s="4" t="n">
        <f aca="false">D36*E36</f>
        <v>910</v>
      </c>
      <c r="G36" s="3"/>
      <c r="H36" s="1"/>
    </row>
    <row r="37" customFormat="false" ht="14.25" hidden="false" customHeight="true" outlineLevel="0" collapsed="false">
      <c r="B37" s="1"/>
      <c r="C37" s="1" t="s">
        <v>28</v>
      </c>
      <c r="D37" s="4" t="n">
        <v>0.7</v>
      </c>
      <c r="E37" s="4" t="n">
        <v>26</v>
      </c>
      <c r="F37" s="4" t="n">
        <f aca="false">D37*E37</f>
        <v>18.2</v>
      </c>
      <c r="G37" s="3"/>
      <c r="H37" s="1"/>
    </row>
    <row r="38" customFormat="false" ht="14.25" hidden="false" customHeight="true" outlineLevel="0" collapsed="false">
      <c r="B38" s="1"/>
      <c r="C38" s="1" t="s">
        <v>112</v>
      </c>
      <c r="D38" s="4" t="n">
        <v>60</v>
      </c>
      <c r="E38" s="4" t="n">
        <v>26</v>
      </c>
      <c r="F38" s="4" t="n">
        <f aca="false">D38*E38</f>
        <v>1560</v>
      </c>
      <c r="G38" s="3"/>
      <c r="H38" s="1"/>
    </row>
    <row r="39" customFormat="false" ht="14.25" hidden="false" customHeight="true" outlineLevel="0" collapsed="false">
      <c r="B39" s="1"/>
      <c r="C39" s="1" t="s">
        <v>24</v>
      </c>
      <c r="D39" s="4" t="n">
        <v>50</v>
      </c>
      <c r="E39" s="4" t="n">
        <v>26</v>
      </c>
      <c r="F39" s="4" t="n">
        <f aca="false">D39*E39</f>
        <v>1300</v>
      </c>
      <c r="G39" s="3"/>
      <c r="H39" s="1"/>
    </row>
    <row r="40" customFormat="false" ht="14.25" hidden="false" customHeight="true" outlineLevel="0" collapsed="false">
      <c r="B40" s="1"/>
      <c r="C40" s="1" t="s">
        <v>17</v>
      </c>
      <c r="D40" s="4" t="n">
        <v>15</v>
      </c>
      <c r="E40" s="4" t="n">
        <v>26</v>
      </c>
      <c r="F40" s="4" t="n">
        <f aca="false">D40*E40</f>
        <v>390</v>
      </c>
      <c r="G40" s="3"/>
      <c r="H40" s="1"/>
    </row>
    <row r="41" customFormat="false" ht="14.25" hidden="false" customHeight="true" outlineLevel="0" collapsed="false">
      <c r="B41" s="1"/>
      <c r="C41" s="1"/>
      <c r="D41" s="4"/>
      <c r="E41" s="4"/>
      <c r="F41" s="4"/>
      <c r="G41" s="3"/>
      <c r="H41" s="1"/>
    </row>
    <row r="42" customFormat="false" ht="14.25" hidden="false" customHeight="true" outlineLevel="0" collapsed="false">
      <c r="B42" s="1"/>
      <c r="C42" s="1"/>
      <c r="D42" s="4"/>
      <c r="E42" s="4"/>
      <c r="F42" s="4"/>
      <c r="G42" s="3"/>
      <c r="H42" s="1"/>
    </row>
    <row r="43" customFormat="false" ht="14.25" hidden="false" customHeight="true" outlineLevel="0" collapsed="false">
      <c r="B43" s="1" t="s">
        <v>113</v>
      </c>
      <c r="C43" s="1" t="s">
        <v>25</v>
      </c>
      <c r="D43" s="4" t="n">
        <v>200</v>
      </c>
      <c r="E43" s="4" t="n">
        <v>26</v>
      </c>
      <c r="F43" s="4" t="n">
        <f aca="false">D43*E43</f>
        <v>5200</v>
      </c>
      <c r="G43" s="3" t="n">
        <v>320</v>
      </c>
      <c r="H43" s="1" t="s">
        <v>110</v>
      </c>
      <c r="I43" s="3" t="s">
        <v>114</v>
      </c>
    </row>
    <row r="44" customFormat="false" ht="14.25" hidden="false" customHeight="true" outlineLevel="0" collapsed="false">
      <c r="B44" s="1"/>
      <c r="C44" s="1" t="s">
        <v>33</v>
      </c>
      <c r="D44" s="4" t="n">
        <v>60</v>
      </c>
      <c r="E44" s="4" t="n">
        <v>26</v>
      </c>
      <c r="F44" s="4" t="n">
        <f aca="false">D44*E44</f>
        <v>1560</v>
      </c>
      <c r="G44" s="3"/>
      <c r="H44" s="1"/>
    </row>
    <row r="45" customFormat="false" ht="14.25" hidden="false" customHeight="true" outlineLevel="0" collapsed="false">
      <c r="B45" s="1"/>
      <c r="C45" s="1" t="s">
        <v>101</v>
      </c>
      <c r="D45" s="4" t="n">
        <v>35</v>
      </c>
      <c r="E45" s="4" t="n">
        <v>26</v>
      </c>
      <c r="F45" s="4" t="n">
        <f aca="false">D45*E45</f>
        <v>910</v>
      </c>
      <c r="G45" s="3"/>
      <c r="H45" s="1"/>
    </row>
    <row r="46" customFormat="false" ht="14.25" hidden="false" customHeight="true" outlineLevel="0" collapsed="false">
      <c r="B46" s="1"/>
      <c r="C46" s="1" t="s">
        <v>28</v>
      </c>
      <c r="D46" s="4" t="n">
        <v>0.7</v>
      </c>
      <c r="E46" s="4" t="n">
        <v>26</v>
      </c>
      <c r="F46" s="4" t="n">
        <f aca="false">D46*E46</f>
        <v>18.2</v>
      </c>
      <c r="G46" s="3"/>
      <c r="H46" s="1"/>
    </row>
    <row r="47" customFormat="false" ht="14.25" hidden="false" customHeight="true" outlineLevel="0" collapsed="false">
      <c r="B47" s="1"/>
      <c r="C47" s="1" t="s">
        <v>115</v>
      </c>
      <c r="D47" s="4" t="n">
        <v>50</v>
      </c>
      <c r="E47" s="4" t="n">
        <v>26</v>
      </c>
      <c r="F47" s="4" t="n">
        <f aca="false">D47*E47</f>
        <v>1300</v>
      </c>
      <c r="G47" s="3"/>
      <c r="H47" s="1"/>
    </row>
    <row r="48" customFormat="false" ht="14.25" hidden="false" customHeight="true" outlineLevel="0" collapsed="false">
      <c r="B48" s="1"/>
      <c r="C48" s="1" t="s">
        <v>24</v>
      </c>
      <c r="D48" s="4" t="n">
        <v>50</v>
      </c>
      <c r="E48" s="4" t="n">
        <v>26</v>
      </c>
      <c r="F48" s="4" t="n">
        <f aca="false">D48*E48</f>
        <v>1300</v>
      </c>
      <c r="G48" s="3"/>
      <c r="H48" s="1"/>
    </row>
    <row r="49" customFormat="false" ht="14.25" hidden="false" customHeight="true" outlineLevel="0" collapsed="false">
      <c r="B49" s="1"/>
      <c r="C49" s="1" t="s">
        <v>17</v>
      </c>
      <c r="D49" s="4" t="n">
        <v>15</v>
      </c>
      <c r="E49" s="4" t="n">
        <v>26</v>
      </c>
      <c r="F49" s="4" t="n">
        <f aca="false">D49*E49</f>
        <v>390</v>
      </c>
      <c r="G49" s="3"/>
      <c r="H49" s="1"/>
    </row>
    <row r="50" customFormat="false" ht="14.25" hidden="false" customHeight="true" outlineLevel="0" collapsed="false">
      <c r="C50" s="3"/>
      <c r="D50" s="4"/>
      <c r="E50" s="4"/>
      <c r="F50" s="4"/>
      <c r="G50" s="3"/>
      <c r="H50" s="1"/>
    </row>
    <row r="51" customFormat="false" ht="14.25" hidden="false" customHeight="true" outlineLevel="0" collapsed="false">
      <c r="B51" s="1" t="s">
        <v>116</v>
      </c>
      <c r="C51" s="3" t="s">
        <v>117</v>
      </c>
      <c r="D51" s="11" t="n">
        <v>40</v>
      </c>
      <c r="E51" s="11" t="n">
        <v>18</v>
      </c>
      <c r="F51" s="11" t="n">
        <f aca="false">D51*E51</f>
        <v>720</v>
      </c>
      <c r="G51" s="3" t="n">
        <v>150</v>
      </c>
      <c r="H51" s="1"/>
    </row>
    <row r="52" customFormat="false" ht="14.25" hidden="false" customHeight="true" outlineLevel="0" collapsed="false">
      <c r="B52" s="3"/>
      <c r="C52" s="3" t="s">
        <v>55</v>
      </c>
      <c r="D52" s="11" t="n">
        <v>20</v>
      </c>
      <c r="E52" s="11" t="n">
        <v>18</v>
      </c>
      <c r="F52" s="11" t="n">
        <f aca="false">D52*E52</f>
        <v>360</v>
      </c>
      <c r="G52" s="3"/>
      <c r="H52" s="1"/>
    </row>
    <row r="53" customFormat="false" ht="14.25" hidden="false" customHeight="true" outlineLevel="0" collapsed="false">
      <c r="B53" s="3"/>
      <c r="C53" s="3" t="s">
        <v>57</v>
      </c>
      <c r="D53" s="11" t="n">
        <v>20</v>
      </c>
      <c r="E53" s="11" t="n">
        <v>18</v>
      </c>
      <c r="F53" s="11" t="n">
        <f aca="false">D53*E53</f>
        <v>360</v>
      </c>
      <c r="G53" s="3"/>
      <c r="H53" s="1"/>
    </row>
    <row r="54" customFormat="false" ht="14.25" hidden="false" customHeight="true" outlineLevel="0" collapsed="false">
      <c r="B54" s="3"/>
      <c r="C54" s="3" t="s">
        <v>33</v>
      </c>
      <c r="D54" s="11" t="n">
        <v>30</v>
      </c>
      <c r="E54" s="11" t="n">
        <v>18</v>
      </c>
      <c r="F54" s="11" t="n">
        <f aca="false">D54*E54</f>
        <v>540</v>
      </c>
      <c r="G54" s="3"/>
      <c r="H54" s="1"/>
    </row>
    <row r="55" customFormat="false" ht="14.25" hidden="false" customHeight="true" outlineLevel="0" collapsed="false">
      <c r="B55" s="3"/>
      <c r="C55" s="3" t="s">
        <v>77</v>
      </c>
      <c r="D55" s="11" t="n">
        <v>30</v>
      </c>
      <c r="E55" s="11" t="n">
        <v>18</v>
      </c>
      <c r="F55" s="11" t="n">
        <f aca="false">D55*E55</f>
        <v>540</v>
      </c>
      <c r="G55" s="3"/>
      <c r="H55" s="1"/>
    </row>
    <row r="56" customFormat="false" ht="14.25" hidden="false" customHeight="true" outlineLevel="0" collapsed="false">
      <c r="B56" s="3"/>
      <c r="C56" s="3" t="s">
        <v>101</v>
      </c>
      <c r="D56" s="11" t="n">
        <v>10</v>
      </c>
      <c r="E56" s="11" t="n">
        <v>18</v>
      </c>
      <c r="F56" s="11" t="n">
        <f aca="false">D56*E56</f>
        <v>180</v>
      </c>
      <c r="G56" s="3"/>
      <c r="H56" s="1"/>
    </row>
    <row r="57" customFormat="false" ht="14.25" hidden="false" customHeight="true" outlineLevel="0" collapsed="false">
      <c r="B57" s="3"/>
      <c r="C57" s="1" t="s">
        <v>17</v>
      </c>
      <c r="D57" s="11" t="n">
        <v>10</v>
      </c>
      <c r="E57" s="11" t="n">
        <v>18</v>
      </c>
      <c r="F57" s="11" t="n">
        <f aca="false">D57*E57</f>
        <v>180</v>
      </c>
      <c r="G57" s="3"/>
      <c r="H57" s="1"/>
    </row>
    <row r="58" customFormat="false" ht="14.25" hidden="false" customHeight="true" outlineLevel="0" collapsed="false">
      <c r="B58" s="3"/>
      <c r="C58" s="3" t="s">
        <v>24</v>
      </c>
      <c r="D58" s="11" t="n">
        <v>30</v>
      </c>
      <c r="E58" s="11" t="n">
        <v>18</v>
      </c>
      <c r="F58" s="11" t="n">
        <f aca="false">D58*E58</f>
        <v>540</v>
      </c>
      <c r="G58" s="3"/>
      <c r="H58" s="1"/>
    </row>
    <row r="59" customFormat="false" ht="14.25" hidden="false" customHeight="true" outlineLevel="0" collapsed="false">
      <c r="B59" s="3"/>
      <c r="C59" s="3"/>
      <c r="D59" s="11"/>
      <c r="E59" s="11"/>
      <c r="F59" s="11"/>
      <c r="G59" s="3"/>
      <c r="H59" s="1"/>
    </row>
    <row r="60" customFormat="false" ht="14.25" hidden="false" customHeight="true" outlineLevel="0" collapsed="false">
      <c r="B60" s="1" t="s">
        <v>118</v>
      </c>
      <c r="C60" s="3" t="s">
        <v>117</v>
      </c>
      <c r="D60" s="11" t="n">
        <v>40</v>
      </c>
      <c r="E60" s="11" t="n">
        <v>25</v>
      </c>
      <c r="F60" s="11" t="n">
        <f aca="false">D60*E60</f>
        <v>1000</v>
      </c>
      <c r="G60" s="3" t="n">
        <v>150</v>
      </c>
      <c r="H60" s="1"/>
    </row>
    <row r="61" customFormat="false" ht="14.25" hidden="false" customHeight="true" outlineLevel="0" collapsed="false">
      <c r="B61" s="3"/>
      <c r="C61" s="3" t="s">
        <v>57</v>
      </c>
      <c r="D61" s="11" t="n">
        <v>40</v>
      </c>
      <c r="E61" s="11" t="n">
        <v>25</v>
      </c>
      <c r="F61" s="11" t="n">
        <f aca="false">D61*E61</f>
        <v>1000</v>
      </c>
      <c r="G61" s="3"/>
      <c r="H61" s="1"/>
    </row>
    <row r="62" customFormat="false" ht="14.25" hidden="false" customHeight="true" outlineLevel="0" collapsed="false">
      <c r="B62" s="3"/>
      <c r="C62" s="3" t="s">
        <v>33</v>
      </c>
      <c r="D62" s="11" t="n">
        <v>30</v>
      </c>
      <c r="E62" s="11" t="n">
        <v>25</v>
      </c>
      <c r="F62" s="11" t="n">
        <f aca="false">D62*E62</f>
        <v>750</v>
      </c>
      <c r="G62" s="3"/>
      <c r="H62" s="1"/>
    </row>
    <row r="63" customFormat="false" ht="14.25" hidden="false" customHeight="true" outlineLevel="0" collapsed="false">
      <c r="B63" s="3"/>
      <c r="C63" s="3" t="s">
        <v>77</v>
      </c>
      <c r="D63" s="11" t="n">
        <v>30</v>
      </c>
      <c r="E63" s="11" t="n">
        <v>25</v>
      </c>
      <c r="F63" s="11" t="n">
        <f aca="false">D63*E63</f>
        <v>750</v>
      </c>
      <c r="G63" s="3"/>
      <c r="H63" s="1"/>
    </row>
    <row r="64" customFormat="false" ht="14.25" hidden="false" customHeight="true" outlineLevel="0" collapsed="false">
      <c r="B64" s="3"/>
      <c r="C64" s="3" t="s">
        <v>101</v>
      </c>
      <c r="D64" s="11" t="n">
        <v>10</v>
      </c>
      <c r="E64" s="11" t="n">
        <v>25</v>
      </c>
      <c r="F64" s="11" t="n">
        <f aca="false">D64*E64</f>
        <v>250</v>
      </c>
      <c r="G64" s="3"/>
      <c r="H64" s="1"/>
    </row>
    <row r="65" customFormat="false" ht="14.25" hidden="false" customHeight="true" outlineLevel="0" collapsed="false">
      <c r="B65" s="3"/>
      <c r="C65" s="1" t="s">
        <v>17</v>
      </c>
      <c r="D65" s="11" t="n">
        <v>10</v>
      </c>
      <c r="E65" s="11" t="n">
        <v>25</v>
      </c>
      <c r="F65" s="11" t="n">
        <f aca="false">D65*E65</f>
        <v>250</v>
      </c>
      <c r="G65" s="3"/>
      <c r="H65" s="1"/>
    </row>
    <row r="66" customFormat="false" ht="14.25" hidden="false" customHeight="true" outlineLevel="0" collapsed="false">
      <c r="B66" s="3"/>
      <c r="C66" s="3" t="s">
        <v>24</v>
      </c>
      <c r="D66" s="11" t="n">
        <v>30</v>
      </c>
      <c r="E66" s="11" t="n">
        <v>25</v>
      </c>
      <c r="F66" s="11" t="n">
        <f aca="false">D66*E66</f>
        <v>750</v>
      </c>
      <c r="G66" s="3"/>
      <c r="H66" s="1"/>
    </row>
    <row r="67" customFormat="false" ht="14.25" hidden="false" customHeight="true" outlineLevel="0" collapsed="false">
      <c r="B67" s="3"/>
      <c r="C67" s="3"/>
      <c r="D67" s="11"/>
      <c r="E67" s="11"/>
      <c r="F67" s="11"/>
      <c r="G67" s="3"/>
      <c r="H67" s="1"/>
    </row>
    <row r="68" customFormat="false" ht="14.25" hidden="false" customHeight="true" outlineLevel="0" collapsed="false">
      <c r="B68" s="1"/>
      <c r="C68" s="1"/>
      <c r="D68" s="4"/>
      <c r="E68" s="4"/>
      <c r="F68" s="4"/>
      <c r="G68" s="3"/>
      <c r="H68" s="1"/>
    </row>
    <row r="69" customFormat="false" ht="14.25" hidden="false" customHeight="true" outlineLevel="0" collapsed="false">
      <c r="B69" s="1" t="s">
        <v>119</v>
      </c>
      <c r="C69" s="3"/>
      <c r="D69" s="4"/>
      <c r="E69" s="4"/>
      <c r="F69" s="4"/>
      <c r="G69" s="3" t="n">
        <v>150</v>
      </c>
      <c r="H69" s="1"/>
    </row>
    <row r="70" customFormat="false" ht="14.25" hidden="false" customHeight="true" outlineLevel="0" collapsed="false">
      <c r="B70" s="3"/>
      <c r="C70" s="3" t="s">
        <v>57</v>
      </c>
      <c r="D70" s="11" t="n">
        <v>60</v>
      </c>
      <c r="E70" s="11" t="n">
        <v>4</v>
      </c>
      <c r="F70" s="11" t="n">
        <f aca="false">D70*E70</f>
        <v>240</v>
      </c>
      <c r="G70" s="3"/>
      <c r="H70" s="1"/>
    </row>
    <row r="71" customFormat="false" ht="14.25" hidden="false" customHeight="true" outlineLevel="0" collapsed="false">
      <c r="B71" s="3"/>
      <c r="C71" s="3" t="s">
        <v>33</v>
      </c>
      <c r="D71" s="11" t="n">
        <v>30</v>
      </c>
      <c r="E71" s="11" t="n">
        <v>4</v>
      </c>
      <c r="F71" s="11" t="n">
        <f aca="false">D71*E71</f>
        <v>120</v>
      </c>
      <c r="G71" s="3"/>
      <c r="H71" s="1"/>
    </row>
    <row r="72" customFormat="false" ht="14.25" hidden="false" customHeight="true" outlineLevel="0" collapsed="false">
      <c r="B72" s="3"/>
      <c r="C72" s="3" t="s">
        <v>77</v>
      </c>
      <c r="D72" s="11" t="n">
        <v>30</v>
      </c>
      <c r="E72" s="11" t="n">
        <v>4</v>
      </c>
      <c r="F72" s="11" t="n">
        <f aca="false">D72*E72</f>
        <v>120</v>
      </c>
      <c r="G72" s="3"/>
      <c r="H72" s="1"/>
    </row>
    <row r="73" customFormat="false" ht="14.25" hidden="false" customHeight="true" outlineLevel="0" collapsed="false">
      <c r="B73" s="3"/>
      <c r="C73" s="3" t="s">
        <v>101</v>
      </c>
      <c r="D73" s="11" t="n">
        <v>10</v>
      </c>
      <c r="E73" s="11" t="n">
        <v>4</v>
      </c>
      <c r="F73" s="11" t="n">
        <f aca="false">D73*E73</f>
        <v>40</v>
      </c>
      <c r="G73" s="3"/>
      <c r="H73" s="1"/>
    </row>
    <row r="74" customFormat="false" ht="14.25" hidden="false" customHeight="true" outlineLevel="0" collapsed="false">
      <c r="B74" s="3"/>
      <c r="C74" s="1" t="s">
        <v>17</v>
      </c>
      <c r="D74" s="11" t="n">
        <v>10</v>
      </c>
      <c r="E74" s="11" t="n">
        <v>4</v>
      </c>
      <c r="F74" s="11" t="n">
        <f aca="false">D74*E74</f>
        <v>40</v>
      </c>
      <c r="G74" s="3"/>
      <c r="H74" s="1"/>
    </row>
    <row r="75" customFormat="false" ht="14.25" hidden="false" customHeight="true" outlineLevel="0" collapsed="false">
      <c r="B75" s="3"/>
      <c r="C75" s="3" t="s">
        <v>24</v>
      </c>
      <c r="D75" s="11" t="n">
        <v>30</v>
      </c>
      <c r="E75" s="11" t="n">
        <v>4</v>
      </c>
      <c r="F75" s="11" t="n">
        <f aca="false">D75*E75</f>
        <v>120</v>
      </c>
      <c r="G75" s="3"/>
      <c r="H75" s="1"/>
    </row>
    <row r="76" customFormat="false" ht="14.25" hidden="false" customHeight="true" outlineLevel="0" collapsed="false">
      <c r="B76" s="1"/>
      <c r="C76" s="1"/>
      <c r="D76" s="4"/>
      <c r="E76" s="4"/>
      <c r="F76" s="4"/>
      <c r="G76" s="3"/>
      <c r="H76" s="1"/>
    </row>
    <row r="77" customFormat="false" ht="14.25" hidden="false" customHeight="true" outlineLevel="0" collapsed="false">
      <c r="B77" s="1"/>
      <c r="C77" s="1"/>
      <c r="D77" s="4"/>
      <c r="E77" s="4"/>
      <c r="F77" s="4"/>
      <c r="G77" s="3"/>
      <c r="H77" s="1"/>
    </row>
    <row r="78" customFormat="false" ht="14.25" hidden="false" customHeight="true" outlineLevel="0" collapsed="false">
      <c r="B78" s="1" t="s">
        <v>120</v>
      </c>
      <c r="C78" s="1" t="s">
        <v>121</v>
      </c>
      <c r="D78" s="4" t="n">
        <v>50</v>
      </c>
      <c r="E78" s="4" t="n">
        <v>7</v>
      </c>
      <c r="F78" s="4" t="n">
        <f aca="false">D78*E78</f>
        <v>350</v>
      </c>
      <c r="G78" s="3"/>
      <c r="H78" s="1" t="s">
        <v>122</v>
      </c>
    </row>
    <row r="79" customFormat="false" ht="14.25" hidden="false" customHeight="true" outlineLevel="0" collapsed="false">
      <c r="B79" s="1"/>
      <c r="C79" s="1" t="s">
        <v>33</v>
      </c>
      <c r="D79" s="4" t="n">
        <v>30</v>
      </c>
      <c r="E79" s="4" t="n">
        <v>7</v>
      </c>
      <c r="F79" s="4" t="n">
        <f aca="false">D79*E79</f>
        <v>210</v>
      </c>
      <c r="G79" s="3"/>
      <c r="H79" s="1"/>
    </row>
    <row r="80" customFormat="false" ht="14.25" hidden="false" customHeight="true" outlineLevel="0" collapsed="false">
      <c r="B80" s="1"/>
      <c r="C80" s="1" t="s">
        <v>115</v>
      </c>
      <c r="D80" s="4" t="n">
        <v>50</v>
      </c>
      <c r="E80" s="4" t="n">
        <v>7</v>
      </c>
      <c r="F80" s="4" t="n">
        <f aca="false">D80*E80</f>
        <v>350</v>
      </c>
      <c r="G80" s="3"/>
      <c r="H80" s="1"/>
    </row>
    <row r="81" customFormat="false" ht="14.25" hidden="false" customHeight="true" outlineLevel="0" collapsed="false">
      <c r="B81" s="1"/>
      <c r="C81" s="1" t="s">
        <v>17</v>
      </c>
      <c r="D81" s="4" t="n">
        <v>15</v>
      </c>
      <c r="E81" s="4" t="n">
        <v>7</v>
      </c>
      <c r="F81" s="4" t="n">
        <f aca="false">D81*E81</f>
        <v>105</v>
      </c>
      <c r="G81" s="3"/>
      <c r="H81" s="1"/>
    </row>
    <row r="82" customFormat="false" ht="14.25" hidden="false" customHeight="true" outlineLevel="0" collapsed="false">
      <c r="B82" s="1"/>
      <c r="C82" s="1"/>
      <c r="D82" s="4"/>
      <c r="E82" s="4"/>
      <c r="F82" s="4"/>
      <c r="G82" s="3"/>
      <c r="H82" s="1"/>
    </row>
    <row r="83" customFormat="false" ht="14.25" hidden="false" customHeight="true" outlineLevel="0" collapsed="false">
      <c r="B83" s="1"/>
      <c r="C83" s="1"/>
      <c r="D83" s="4"/>
      <c r="E83" s="4"/>
      <c r="F83" s="4"/>
      <c r="G83" s="3"/>
      <c r="H83" s="1"/>
    </row>
    <row r="84" customFormat="false" ht="14.25" hidden="false" customHeight="true" outlineLevel="0" collapsed="false">
      <c r="B84" s="1" t="s">
        <v>123</v>
      </c>
      <c r="C84" s="1" t="s">
        <v>124</v>
      </c>
      <c r="D84" s="2" t="n">
        <v>190</v>
      </c>
      <c r="E84" s="10" t="n">
        <v>26</v>
      </c>
      <c r="F84" s="4" t="n">
        <f aca="false">$D84*$E84</f>
        <v>4940</v>
      </c>
      <c r="G84" s="3" t="n">
        <v>160</v>
      </c>
      <c r="H84" s="1"/>
      <c r="I84" s="3" t="s">
        <v>125</v>
      </c>
    </row>
    <row r="85" customFormat="false" ht="14.25" hidden="false" customHeight="true" outlineLevel="0" collapsed="false">
      <c r="B85" s="1"/>
      <c r="C85" s="1" t="s">
        <v>126</v>
      </c>
      <c r="D85" s="2" t="n">
        <v>30</v>
      </c>
      <c r="E85" s="10" t="n">
        <v>26</v>
      </c>
      <c r="F85" s="4" t="n">
        <f aca="false">$D85*$E85</f>
        <v>780</v>
      </c>
      <c r="G85" s="3"/>
      <c r="H85" s="1"/>
    </row>
    <row r="86" customFormat="false" ht="14.25" hidden="false" customHeight="true" outlineLevel="0" collapsed="false">
      <c r="B86" s="1"/>
      <c r="C86" s="1"/>
      <c r="D86" s="2"/>
      <c r="E86" s="10"/>
      <c r="F86" s="4"/>
      <c r="G86" s="3"/>
      <c r="H86" s="1"/>
    </row>
    <row r="87" customFormat="false" ht="14.25" hidden="false" customHeight="true" outlineLevel="0" collapsed="false">
      <c r="B87" s="1"/>
      <c r="C87" s="1"/>
      <c r="D87" s="2"/>
      <c r="E87" s="10"/>
      <c r="F87" s="4" t="n">
        <f aca="false">$D87*$E87</f>
        <v>0</v>
      </c>
      <c r="G87" s="3"/>
      <c r="H87" s="1"/>
    </row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>
      <c r="B90" s="1"/>
      <c r="C90" s="1"/>
      <c r="D90" s="4"/>
      <c r="E90" s="4"/>
      <c r="F90" s="4"/>
      <c r="G90" s="3"/>
      <c r="H90" s="1"/>
    </row>
    <row r="91" customFormat="false" ht="14.25" hidden="false" customHeight="true" outlineLevel="0" collapsed="false">
      <c r="G91" s="3"/>
      <c r="H91" s="1"/>
    </row>
    <row r="92" customFormat="false" ht="14.25" hidden="false" customHeight="true" outlineLevel="0" collapsed="false">
      <c r="B92" s="1" t="s">
        <v>127</v>
      </c>
      <c r="C92" s="1" t="s">
        <v>112</v>
      </c>
      <c r="D92" s="2" t="n">
        <v>165</v>
      </c>
      <c r="E92" s="10"/>
      <c r="F92" s="4" t="n">
        <f aca="false">$D92*$E92</f>
        <v>0</v>
      </c>
      <c r="G92" s="3" t="n">
        <v>150</v>
      </c>
      <c r="H92" s="1"/>
    </row>
    <row r="93" customFormat="false" ht="14.25" hidden="false" customHeight="true" outlineLevel="0" collapsed="false">
      <c r="B93" s="1"/>
      <c r="C93" s="1" t="s">
        <v>33</v>
      </c>
      <c r="D93" s="2" t="n">
        <v>30</v>
      </c>
      <c r="E93" s="10"/>
      <c r="F93" s="4" t="n">
        <f aca="false">$D93*$E93</f>
        <v>0</v>
      </c>
      <c r="G93" s="3"/>
      <c r="H93" s="1"/>
    </row>
    <row r="94" customFormat="false" ht="14.25" hidden="false" customHeight="true" outlineLevel="0" collapsed="false">
      <c r="B94" s="1"/>
      <c r="C94" s="1" t="s">
        <v>128</v>
      </c>
      <c r="D94" s="2" t="n">
        <v>1</v>
      </c>
      <c r="E94" s="10"/>
      <c r="F94" s="4" t="n">
        <f aca="false">$D94*$E94</f>
        <v>0</v>
      </c>
      <c r="G94" s="3"/>
      <c r="H94" s="1"/>
    </row>
    <row r="95" customFormat="false" ht="14.25" hidden="false" customHeight="true" outlineLevel="0" collapsed="false">
      <c r="B95" s="1"/>
      <c r="C95" s="1" t="s">
        <v>129</v>
      </c>
      <c r="D95" s="2" t="n">
        <v>1</v>
      </c>
      <c r="E95" s="10"/>
      <c r="F95" s="4" t="n">
        <f aca="false">$D95*$E95</f>
        <v>0</v>
      </c>
      <c r="G95" s="3"/>
      <c r="H95" s="1"/>
    </row>
    <row r="96" customFormat="false" ht="14.25" hidden="false" customHeight="true" outlineLevel="0" collapsed="false">
      <c r="B96" s="1"/>
      <c r="C96" s="1" t="s">
        <v>130</v>
      </c>
      <c r="D96" s="2" t="n">
        <v>35</v>
      </c>
      <c r="E96" s="10"/>
      <c r="F96" s="4" t="n">
        <f aca="false">$D96*$E96</f>
        <v>0</v>
      </c>
      <c r="G96" s="3"/>
      <c r="H96" s="1"/>
    </row>
    <row r="97" customFormat="false" ht="14.25" hidden="false" customHeight="true" outlineLevel="0" collapsed="false">
      <c r="B97" s="1"/>
      <c r="C97" s="1" t="s">
        <v>131</v>
      </c>
      <c r="D97" s="2" t="n">
        <v>18</v>
      </c>
      <c r="E97" s="10"/>
      <c r="F97" s="4" t="n">
        <f aca="false">$D97*$E97</f>
        <v>0</v>
      </c>
      <c r="G97" s="3"/>
      <c r="H97" s="1"/>
    </row>
    <row r="98" customFormat="false" ht="14.25" hidden="false" customHeight="true" outlineLevel="0" collapsed="false">
      <c r="B98" s="1"/>
      <c r="C98" s="1" t="s">
        <v>132</v>
      </c>
      <c r="D98" s="2" t="n">
        <v>5</v>
      </c>
      <c r="E98" s="10"/>
      <c r="F98" s="4" t="n">
        <f aca="false">$D98*$E98</f>
        <v>0</v>
      </c>
      <c r="G98" s="3"/>
      <c r="H98" s="1"/>
    </row>
    <row r="99" customFormat="false" ht="14.25" hidden="false" customHeight="true" outlineLevel="0" collapsed="false">
      <c r="B99" s="1"/>
      <c r="C99" s="1"/>
      <c r="D99" s="2"/>
      <c r="E99" s="10"/>
      <c r="F99" s="4"/>
      <c r="G99" s="3"/>
      <c r="H99" s="1"/>
    </row>
    <row r="100" customFormat="false" ht="14.25" hidden="false" customHeight="true" outlineLevel="0" collapsed="false">
      <c r="A100" s="1"/>
      <c r="B100" s="1" t="s">
        <v>133</v>
      </c>
      <c r="C100" s="1" t="s">
        <v>134</v>
      </c>
      <c r="D100" s="2" t="n">
        <v>170</v>
      </c>
      <c r="E100" s="10" t="n">
        <v>29</v>
      </c>
      <c r="F100" s="4" t="n">
        <f aca="false">$D100*$E100</f>
        <v>4930</v>
      </c>
      <c r="G100" s="3" t="n">
        <v>150</v>
      </c>
      <c r="H100" s="1"/>
      <c r="I100" s="1"/>
    </row>
    <row r="101" customFormat="false" ht="14.25" hidden="false" customHeight="true" outlineLevel="0" collapsed="false">
      <c r="A101" s="1"/>
      <c r="B101" s="1"/>
      <c r="C101" s="1" t="s">
        <v>17</v>
      </c>
      <c r="D101" s="2"/>
      <c r="E101" s="10"/>
      <c r="F101" s="4" t="n">
        <v>3</v>
      </c>
      <c r="G101" s="3"/>
      <c r="H101" s="1"/>
      <c r="I101" s="1"/>
    </row>
    <row r="102" customFormat="false" ht="14.25" hidden="false" customHeight="true" outlineLevel="0" collapsed="false">
      <c r="A102" s="1"/>
      <c r="B102" s="1"/>
      <c r="C102" s="1"/>
      <c r="D102" s="2"/>
      <c r="E102" s="10"/>
      <c r="F102" s="4" t="n">
        <f aca="false">$D102*$E102</f>
        <v>0</v>
      </c>
      <c r="G102" s="3"/>
      <c r="H102" s="1"/>
      <c r="I102" s="1"/>
    </row>
    <row r="103" customFormat="false" ht="14.25" hidden="false" customHeight="true" outlineLevel="0" collapsed="false">
      <c r="B103" s="1"/>
      <c r="C103" s="1"/>
      <c r="D103" s="2"/>
      <c r="E103" s="10"/>
      <c r="F103" s="4"/>
      <c r="G103" s="3"/>
      <c r="H103" s="1"/>
    </row>
    <row r="104" customFormat="false" ht="14.25" hidden="false" customHeight="true" outlineLevel="0" collapsed="false">
      <c r="B104" s="1" t="s">
        <v>135</v>
      </c>
      <c r="C104" s="1" t="s">
        <v>136</v>
      </c>
      <c r="D104" s="4" t="n">
        <v>270</v>
      </c>
      <c r="E104" s="4" t="n">
        <v>4</v>
      </c>
      <c r="F104" s="4" t="n">
        <f aca="false">D104*E104</f>
        <v>1080</v>
      </c>
      <c r="G104" s="3" t="n">
        <v>220</v>
      </c>
      <c r="H104" s="1"/>
      <c r="I104" s="3" t="s">
        <v>137</v>
      </c>
    </row>
    <row r="105" customFormat="false" ht="14.25" hidden="false" customHeight="true" outlineLevel="0" collapsed="false">
      <c r="B105" s="1"/>
      <c r="C105" s="1" t="s">
        <v>98</v>
      </c>
      <c r="D105" s="4" t="n">
        <v>30</v>
      </c>
      <c r="E105" s="4" t="n">
        <v>4</v>
      </c>
      <c r="F105" s="4" t="n">
        <f aca="false">D105*E105</f>
        <v>120</v>
      </c>
      <c r="G105" s="3"/>
      <c r="H105" s="1"/>
    </row>
    <row r="106" customFormat="false" ht="14.25" hidden="false" customHeight="true" outlineLevel="0" collapsed="false">
      <c r="B106" s="1"/>
      <c r="C106" s="1"/>
      <c r="D106" s="4" t="n">
        <f aca="false">D104+D105</f>
        <v>300</v>
      </c>
      <c r="E106" s="4" t="n">
        <v>4</v>
      </c>
      <c r="F106" s="4" t="n">
        <f aca="false">D106*E106</f>
        <v>1200</v>
      </c>
      <c r="G106" s="3"/>
      <c r="H106" s="1"/>
    </row>
    <row r="107" customFormat="false" ht="14.25" hidden="false" customHeight="true" outlineLevel="0" collapsed="false">
      <c r="B107" s="1"/>
      <c r="C107" s="1"/>
      <c r="D107" s="4" t="n">
        <f aca="false">D104+D105</f>
        <v>300</v>
      </c>
      <c r="E107" s="4" t="n">
        <v>4</v>
      </c>
      <c r="F107" s="4"/>
      <c r="G107" s="3"/>
      <c r="H107" s="1"/>
    </row>
    <row r="108" customFormat="false" ht="14.25" hidden="false" customHeight="true" outlineLevel="0" collapsed="false">
      <c r="B108" s="1"/>
      <c r="C108" s="1"/>
      <c r="D108" s="2"/>
      <c r="E108" s="10"/>
      <c r="F108" s="4"/>
      <c r="G108" s="3"/>
      <c r="H108" s="1"/>
    </row>
    <row r="109" customFormat="false" ht="14.25" hidden="false" customHeight="true" outlineLevel="0" collapsed="false">
      <c r="G109" s="3"/>
      <c r="H109" s="1"/>
    </row>
    <row r="110" customFormat="false" ht="14.25" hidden="false" customHeight="true" outlineLevel="0" collapsed="false">
      <c r="B110" s="1" t="s">
        <v>138</v>
      </c>
      <c r="C110" s="1" t="s">
        <v>55</v>
      </c>
      <c r="D110" s="4" t="n">
        <v>160</v>
      </c>
      <c r="E110" s="4" t="n">
        <v>26</v>
      </c>
      <c r="F110" s="4" t="n">
        <f aca="false">D110*E110</f>
        <v>4160</v>
      </c>
      <c r="G110" s="3" t="n">
        <v>180</v>
      </c>
      <c r="H110" s="1"/>
      <c r="I110" s="3" t="s">
        <v>139</v>
      </c>
    </row>
    <row r="111" customFormat="false" ht="14.25" hidden="false" customHeight="true" outlineLevel="0" collapsed="false">
      <c r="B111" s="1"/>
      <c r="C111" s="1" t="s">
        <v>101</v>
      </c>
      <c r="D111" s="4" t="n">
        <v>20</v>
      </c>
      <c r="E111" s="4" t="n">
        <v>26</v>
      </c>
      <c r="F111" s="4" t="n">
        <f aca="false">D111*E111</f>
        <v>520</v>
      </c>
      <c r="G111" s="3"/>
      <c r="H111" s="1"/>
    </row>
    <row r="112" customFormat="false" ht="14.25" hidden="false" customHeight="true" outlineLevel="0" collapsed="false">
      <c r="B112" s="1"/>
      <c r="C112" s="1" t="s">
        <v>77</v>
      </c>
      <c r="D112" s="4" t="n">
        <v>20</v>
      </c>
      <c r="E112" s="4" t="n">
        <v>26</v>
      </c>
      <c r="F112" s="4" t="n">
        <f aca="false">D112*E112</f>
        <v>520</v>
      </c>
      <c r="G112" s="3"/>
      <c r="H112" s="1"/>
      <c r="I112" s="3"/>
    </row>
    <row r="113" customFormat="false" ht="14.25" hidden="false" customHeight="true" outlineLevel="0" collapsed="false">
      <c r="B113" s="1"/>
      <c r="C113" s="1" t="s">
        <v>17</v>
      </c>
      <c r="D113" s="4" t="n">
        <v>20</v>
      </c>
      <c r="E113" s="4" t="n">
        <v>26</v>
      </c>
      <c r="F113" s="4" t="n">
        <f aca="false">D113*E113</f>
        <v>520</v>
      </c>
      <c r="G113" s="3"/>
      <c r="H113" s="1"/>
      <c r="I113" s="3"/>
    </row>
    <row r="114" customFormat="false" ht="14.25" hidden="false" customHeight="true" outlineLevel="0" collapsed="false">
      <c r="C114" s="1" t="s">
        <v>28</v>
      </c>
      <c r="D114" s="4" t="n">
        <v>2</v>
      </c>
      <c r="E114" s="4" t="n">
        <v>26</v>
      </c>
      <c r="F114" s="4" t="n">
        <f aca="false">D114*E114</f>
        <v>52</v>
      </c>
      <c r="G114" s="3"/>
      <c r="H114" s="1"/>
      <c r="I114" s="3"/>
    </row>
    <row r="115" customFormat="false" ht="14.25" hidden="false" customHeight="true" outlineLevel="0" collapsed="false">
      <c r="C115" s="1"/>
      <c r="D115" s="4"/>
      <c r="E115" s="4"/>
      <c r="F115" s="4"/>
      <c r="G115" s="3"/>
      <c r="H115" s="1"/>
      <c r="I115" s="3"/>
    </row>
    <row r="116" customFormat="false" ht="14.25" hidden="false" customHeight="true" outlineLevel="0" collapsed="false">
      <c r="A116" s="1"/>
      <c r="B116" s="1" t="s">
        <v>140</v>
      </c>
      <c r="C116" s="1" t="s">
        <v>55</v>
      </c>
      <c r="D116" s="2" t="n">
        <v>150</v>
      </c>
      <c r="E116" s="1" t="n">
        <v>20</v>
      </c>
      <c r="F116" s="2" t="n">
        <f aca="false">D116*E116</f>
        <v>3000</v>
      </c>
      <c r="G116" s="3" t="n">
        <v>180</v>
      </c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4.25" hidden="false" customHeight="true" outlineLevel="0" collapsed="false">
      <c r="A117" s="1"/>
      <c r="B117" s="5"/>
      <c r="C117" s="1" t="s">
        <v>141</v>
      </c>
      <c r="D117" s="2" t="n">
        <v>60</v>
      </c>
      <c r="E117" s="1" t="n">
        <v>20</v>
      </c>
      <c r="F117" s="2" t="n">
        <f aca="false">D117*E117</f>
        <v>1200</v>
      </c>
      <c r="G117" s="3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4.25" hidden="false" customHeight="true" outlineLevel="0" collapsed="false">
      <c r="A118" s="1"/>
      <c r="B118" s="5"/>
      <c r="C118" s="1" t="s">
        <v>28</v>
      </c>
      <c r="D118" s="2" t="n">
        <v>0.4</v>
      </c>
      <c r="E118" s="1" t="n">
        <v>20</v>
      </c>
      <c r="F118" s="2" t="n">
        <f aca="false">D118*E118</f>
        <v>8</v>
      </c>
      <c r="G118" s="3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4.25" hidden="false" customHeight="true" outlineLevel="0" collapsed="false">
      <c r="A119" s="1"/>
      <c r="B119" s="5"/>
      <c r="C119" s="1" t="s">
        <v>142</v>
      </c>
      <c r="D119" s="2" t="n">
        <v>15</v>
      </c>
      <c r="E119" s="1" t="n">
        <v>20</v>
      </c>
      <c r="F119" s="2" t="n">
        <f aca="false">D119*E119</f>
        <v>300</v>
      </c>
      <c r="G119" s="3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4.25" hidden="false" customHeight="true" outlineLevel="0" collapsed="false">
      <c r="A120" s="1"/>
      <c r="B120" s="5"/>
      <c r="C120" s="1" t="s">
        <v>51</v>
      </c>
      <c r="D120" s="2"/>
      <c r="E120" s="1"/>
      <c r="F120" s="2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4.25" hidden="false" customHeight="true" outlineLevel="0" collapsed="false">
      <c r="A121" s="1"/>
      <c r="B121" s="5"/>
      <c r="C121" s="1"/>
      <c r="D121" s="2"/>
      <c r="E121" s="1"/>
      <c r="F121" s="2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4.25" hidden="false" customHeight="true" outlineLevel="0" collapsed="false">
      <c r="A122" s="1"/>
      <c r="B122" s="1" t="s">
        <v>143</v>
      </c>
      <c r="C122" s="1" t="s">
        <v>55</v>
      </c>
      <c r="D122" s="2" t="n">
        <v>180</v>
      </c>
      <c r="E122" s="1" t="n">
        <v>20</v>
      </c>
      <c r="F122" s="2" t="n">
        <f aca="false">D122*E122</f>
        <v>3600</v>
      </c>
      <c r="G122" s="3" t="n">
        <v>180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4.25" hidden="false" customHeight="true" outlineLevel="0" collapsed="false">
      <c r="A123" s="1"/>
      <c r="B123" s="5"/>
      <c r="C123" s="1" t="s">
        <v>101</v>
      </c>
      <c r="D123" s="2" t="n">
        <v>20</v>
      </c>
      <c r="E123" s="1" t="n">
        <v>20</v>
      </c>
      <c r="F123" s="2" t="n">
        <f aca="false">D123*E123</f>
        <v>400</v>
      </c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4.25" hidden="false" customHeight="true" outlineLevel="0" collapsed="false">
      <c r="A124" s="1"/>
      <c r="B124" s="5"/>
      <c r="C124" s="1" t="s">
        <v>28</v>
      </c>
      <c r="D124" s="2" t="n">
        <v>0.4</v>
      </c>
      <c r="E124" s="1" t="n">
        <v>20</v>
      </c>
      <c r="F124" s="2" t="n">
        <f aca="false">D124*E124</f>
        <v>8</v>
      </c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4.25" hidden="false" customHeight="true" outlineLevel="0" collapsed="false">
      <c r="A125" s="1"/>
      <c r="B125" s="5"/>
      <c r="C125" s="1" t="s">
        <v>142</v>
      </c>
      <c r="D125" s="2" t="n">
        <v>15</v>
      </c>
      <c r="E125" s="1" t="n">
        <v>20</v>
      </c>
      <c r="F125" s="2" t="n">
        <f aca="false">D125*E125</f>
        <v>300</v>
      </c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4.25" hidden="false" customHeight="true" outlineLevel="0" collapsed="false">
      <c r="A126" s="1"/>
      <c r="B126" s="5"/>
      <c r="C126" s="1" t="s">
        <v>51</v>
      </c>
      <c r="D126" s="2"/>
      <c r="E126" s="1"/>
      <c r="F126" s="2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4.25" hidden="false" customHeight="true" outlineLevel="0" collapsed="false">
      <c r="A127" s="1"/>
      <c r="B127" s="5"/>
      <c r="C127" s="1"/>
      <c r="D127" s="2"/>
      <c r="E127" s="1"/>
      <c r="F127" s="2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4.25" hidden="false" customHeight="true" outlineLevel="0" collapsed="false">
      <c r="B128" s="1"/>
      <c r="C128" s="1"/>
      <c r="E128" s="4"/>
      <c r="G128" s="3"/>
      <c r="H128" s="1"/>
    </row>
    <row r="129" customFormat="false" ht="14.25" hidden="false" customHeight="true" outlineLevel="0" collapsed="false">
      <c r="B129" s="1" t="s">
        <v>144</v>
      </c>
      <c r="C129" s="1" t="s">
        <v>70</v>
      </c>
      <c r="D129" s="4" t="n">
        <v>80</v>
      </c>
      <c r="E129" s="4" t="n">
        <v>20</v>
      </c>
      <c r="F129" s="4" t="n">
        <f aca="false">D129*E129</f>
        <v>1600</v>
      </c>
      <c r="G129" s="3"/>
      <c r="H129" s="1" t="s">
        <v>145</v>
      </c>
    </row>
    <row r="130" customFormat="false" ht="14.25" hidden="false" customHeight="true" outlineLevel="0" collapsed="false">
      <c r="B130" s="1"/>
      <c r="C130" s="1" t="s">
        <v>33</v>
      </c>
      <c r="D130" s="4" t="n">
        <v>30</v>
      </c>
      <c r="E130" s="4" t="n">
        <v>20</v>
      </c>
      <c r="F130" s="4" t="n">
        <f aca="false">D130*E130</f>
        <v>600</v>
      </c>
      <c r="G130" s="3"/>
      <c r="H130" s="1"/>
    </row>
    <row r="131" customFormat="false" ht="14.25" hidden="false" customHeight="true" outlineLevel="0" collapsed="false">
      <c r="B131" s="1"/>
      <c r="C131" s="1" t="s">
        <v>146</v>
      </c>
      <c r="D131" s="4" t="n">
        <v>30</v>
      </c>
      <c r="E131" s="4" t="n">
        <v>20</v>
      </c>
      <c r="F131" s="4" t="n">
        <f aca="false">D131*E131</f>
        <v>600</v>
      </c>
      <c r="G131" s="3"/>
      <c r="H131" s="1"/>
    </row>
    <row r="132" customFormat="false" ht="14.25" hidden="false" customHeight="true" outlineLevel="0" collapsed="false">
      <c r="B132" s="1"/>
      <c r="C132" s="1" t="s">
        <v>50</v>
      </c>
      <c r="D132" s="4" t="n">
        <v>30</v>
      </c>
      <c r="E132" s="4" t="n">
        <v>20</v>
      </c>
      <c r="F132" s="4" t="n">
        <f aca="false">D132*E132</f>
        <v>600</v>
      </c>
      <c r="G132" s="3"/>
      <c r="H132" s="1"/>
    </row>
    <row r="133" customFormat="false" ht="14.25" hidden="false" customHeight="true" outlineLevel="0" collapsed="false">
      <c r="B133" s="1"/>
      <c r="C133" s="1" t="s">
        <v>147</v>
      </c>
      <c r="D133" s="4" t="n">
        <v>20</v>
      </c>
      <c r="E133" s="4" t="n">
        <v>20</v>
      </c>
      <c r="F133" s="4" t="n">
        <f aca="false">D133*E133</f>
        <v>400</v>
      </c>
      <c r="G133" s="3"/>
      <c r="H133" s="1"/>
    </row>
    <row r="134" customFormat="false" ht="14.25" hidden="false" customHeight="true" outlineLevel="0" collapsed="false">
      <c r="B134" s="1"/>
      <c r="C134" s="1" t="s">
        <v>103</v>
      </c>
      <c r="D134" s="4" t="n">
        <v>10</v>
      </c>
      <c r="E134" s="4" t="n">
        <v>20</v>
      </c>
      <c r="F134" s="4" t="n">
        <f aca="false">D134*E134</f>
        <v>200</v>
      </c>
      <c r="G134" s="3"/>
      <c r="H134" s="1"/>
    </row>
    <row r="135" customFormat="false" ht="14.25" hidden="false" customHeight="true" outlineLevel="0" collapsed="false">
      <c r="B135" s="1"/>
      <c r="C135" s="1" t="s">
        <v>148</v>
      </c>
      <c r="D135" s="4" t="n">
        <v>1</v>
      </c>
      <c r="E135" s="4" t="n">
        <v>20</v>
      </c>
      <c r="F135" s="4" t="n">
        <f aca="false">D135*E135</f>
        <v>20</v>
      </c>
      <c r="G135" s="3"/>
      <c r="H135" s="1"/>
    </row>
    <row r="136" customFormat="false" ht="14.25" hidden="false" customHeight="true" outlineLevel="0" collapsed="false">
      <c r="B136" s="1"/>
      <c r="C136" s="1" t="s">
        <v>149</v>
      </c>
      <c r="D136" s="4" t="n">
        <v>1</v>
      </c>
      <c r="E136" s="4" t="n">
        <v>20</v>
      </c>
      <c r="F136" s="4" t="n">
        <f aca="false">D136*E136</f>
        <v>20</v>
      </c>
      <c r="G136" s="3"/>
      <c r="H136" s="1"/>
    </row>
    <row r="137" customFormat="false" ht="14.25" hidden="false" customHeight="true" outlineLevel="0" collapsed="false">
      <c r="B137" s="1"/>
      <c r="C137" s="1" t="s">
        <v>73</v>
      </c>
      <c r="D137" s="4" t="n">
        <v>1</v>
      </c>
      <c r="E137" s="4" t="n">
        <v>20</v>
      </c>
      <c r="F137" s="4" t="n">
        <f aca="false">D137*E137</f>
        <v>20</v>
      </c>
      <c r="G137" s="3"/>
      <c r="H137" s="1"/>
    </row>
    <row r="138" customFormat="false" ht="14.25" hidden="false" customHeight="true" outlineLevel="0" collapsed="false">
      <c r="B138" s="1"/>
      <c r="C138" s="1"/>
      <c r="D138" s="4"/>
      <c r="E138" s="4"/>
      <c r="F138" s="4"/>
      <c r="G138" s="3"/>
      <c r="H138" s="1"/>
    </row>
    <row r="139" customFormat="false" ht="14.25" hidden="false" customHeight="true" outlineLevel="0" collapsed="false">
      <c r="B139" s="3"/>
      <c r="C139" s="1"/>
      <c r="D139" s="4"/>
      <c r="E139" s="3"/>
      <c r="F139" s="4"/>
      <c r="G139" s="3"/>
      <c r="H139" s="1"/>
    </row>
    <row r="140" customFormat="false" ht="14.25" hidden="false" customHeight="true" outlineLevel="0" collapsed="false">
      <c r="A140" s="1"/>
      <c r="B140" s="1" t="s">
        <v>150</v>
      </c>
      <c r="C140" s="1" t="s">
        <v>151</v>
      </c>
      <c r="D140" s="2" t="n">
        <v>325</v>
      </c>
      <c r="E140" s="10" t="n">
        <v>27</v>
      </c>
      <c r="F140" s="4" t="n">
        <f aca="false">$D140*$E140</f>
        <v>8775</v>
      </c>
      <c r="G140" s="3" t="n">
        <v>250</v>
      </c>
      <c r="H140" s="1"/>
      <c r="I140" s="1"/>
    </row>
    <row r="141" customFormat="false" ht="14.25" hidden="false" customHeight="true" outlineLevel="0" collapsed="false">
      <c r="A141" s="1"/>
      <c r="B141" s="1"/>
      <c r="C141" s="1" t="s">
        <v>152</v>
      </c>
      <c r="D141" s="2" t="n">
        <v>0</v>
      </c>
      <c r="E141" s="10" t="n">
        <v>27</v>
      </c>
      <c r="F141" s="4" t="n">
        <f aca="false">$D141*$E141</f>
        <v>0</v>
      </c>
      <c r="G141" s="3"/>
      <c r="H141" s="1"/>
      <c r="I141" s="1"/>
    </row>
    <row r="142" customFormat="false" ht="14.25" hidden="false" customHeight="true" outlineLevel="0" collapsed="false">
      <c r="A142" s="1"/>
      <c r="B142" s="1"/>
      <c r="C142" s="1" t="s">
        <v>83</v>
      </c>
      <c r="D142" s="2" t="n">
        <v>0</v>
      </c>
      <c r="E142" s="10" t="n">
        <v>27</v>
      </c>
      <c r="F142" s="4" t="n">
        <f aca="false">$D142*$E142</f>
        <v>0</v>
      </c>
      <c r="G142" s="3"/>
      <c r="H142" s="1"/>
      <c r="I142" s="1"/>
    </row>
    <row r="143" customFormat="false" ht="14.25" hidden="false" customHeight="true" outlineLevel="0" collapsed="false">
      <c r="A143" s="1"/>
      <c r="B143" s="3"/>
      <c r="C143" s="1" t="s">
        <v>126</v>
      </c>
      <c r="D143" s="2" t="n">
        <v>40</v>
      </c>
      <c r="E143" s="10" t="n">
        <v>27</v>
      </c>
      <c r="F143" s="4" t="n">
        <f aca="false">$D143*$E143</f>
        <v>1080</v>
      </c>
      <c r="G143" s="3"/>
      <c r="H143" s="1"/>
      <c r="I143" s="1"/>
    </row>
    <row r="144" customFormat="false" ht="14.25" hidden="false" customHeight="true" outlineLevel="0" collapsed="false">
      <c r="A144" s="1"/>
      <c r="B144" s="3"/>
      <c r="C144" s="1" t="s">
        <v>33</v>
      </c>
      <c r="D144" s="2" t="n">
        <v>30</v>
      </c>
      <c r="E144" s="10" t="n">
        <v>27</v>
      </c>
      <c r="F144" s="4" t="n">
        <f aca="false">$D144*$E144</f>
        <v>810</v>
      </c>
      <c r="G144" s="3"/>
      <c r="H144" s="1"/>
      <c r="I144" s="1"/>
    </row>
    <row r="145" customFormat="false" ht="14.25" hidden="false" customHeight="true" outlineLevel="0" collapsed="false">
      <c r="A145" s="1"/>
      <c r="B145" s="3"/>
      <c r="C145" s="3"/>
      <c r="D145" s="2"/>
      <c r="E145" s="10"/>
      <c r="F145" s="4" t="n">
        <f aca="false">$D145*$E145</f>
        <v>0</v>
      </c>
      <c r="G145" s="3"/>
      <c r="H145" s="1"/>
      <c r="I145" s="1"/>
    </row>
    <row r="146" customFormat="false" ht="14.25" hidden="false" customHeight="true" outlineLevel="0" collapsed="false">
      <c r="A146" s="1"/>
      <c r="B146" s="3"/>
      <c r="C146" s="3"/>
      <c r="D146" s="2"/>
      <c r="E146" s="10"/>
      <c r="F146" s="4"/>
      <c r="G146" s="3"/>
      <c r="H146" s="1"/>
      <c r="I146" s="1"/>
    </row>
    <row r="147" customFormat="false" ht="14.25" hidden="false" customHeight="true" outlineLevel="0" collapsed="false">
      <c r="A147" s="1"/>
      <c r="B147" s="1" t="s">
        <v>153</v>
      </c>
      <c r="C147" s="1" t="s">
        <v>154</v>
      </c>
      <c r="D147" s="2" t="n">
        <v>200</v>
      </c>
      <c r="E147" s="10" t="n">
        <v>25</v>
      </c>
      <c r="F147" s="4" t="n">
        <f aca="false">D147*E147</f>
        <v>5000</v>
      </c>
      <c r="G147" s="3" t="n">
        <v>220</v>
      </c>
      <c r="H147" s="1"/>
      <c r="I147" s="1"/>
    </row>
    <row r="148" customFormat="false" ht="14.25" hidden="false" customHeight="true" outlineLevel="0" collapsed="false">
      <c r="A148" s="1"/>
      <c r="B148" s="3"/>
      <c r="C148" s="1" t="s">
        <v>92</v>
      </c>
      <c r="D148" s="2" t="n">
        <v>20</v>
      </c>
      <c r="E148" s="10" t="n">
        <v>25</v>
      </c>
      <c r="F148" s="4" t="n">
        <f aca="false">D148*E148</f>
        <v>500</v>
      </c>
      <c r="G148" s="3"/>
      <c r="H148" s="1"/>
      <c r="I148" s="1"/>
    </row>
    <row r="149" customFormat="false" ht="14.25" hidden="false" customHeight="true" outlineLevel="0" collapsed="false">
      <c r="A149" s="1"/>
      <c r="B149" s="3"/>
      <c r="C149" s="1" t="s">
        <v>155</v>
      </c>
      <c r="D149" s="2" t="n">
        <v>30</v>
      </c>
      <c r="E149" s="10" t="n">
        <v>25</v>
      </c>
      <c r="F149" s="4" t="n">
        <f aca="false">D149*E149</f>
        <v>750</v>
      </c>
      <c r="G149" s="3"/>
      <c r="H149" s="1"/>
      <c r="I149" s="1"/>
    </row>
    <row r="150" customFormat="false" ht="14.25" hidden="false" customHeight="true" outlineLevel="0" collapsed="false">
      <c r="A150" s="1"/>
      <c r="B150" s="3"/>
      <c r="C150" s="1" t="s">
        <v>147</v>
      </c>
      <c r="D150" s="2" t="n">
        <v>30</v>
      </c>
      <c r="E150" s="10" t="n">
        <v>25</v>
      </c>
      <c r="F150" s="4" t="n">
        <f aca="false">D150*E150</f>
        <v>750</v>
      </c>
      <c r="G150" s="3"/>
      <c r="H150" s="1"/>
      <c r="I150" s="1"/>
    </row>
    <row r="151" customFormat="false" ht="14.25" hidden="false" customHeight="true" outlineLevel="0" collapsed="false">
      <c r="A151" s="1"/>
      <c r="B151" s="3"/>
      <c r="C151" s="3" t="s">
        <v>83</v>
      </c>
      <c r="D151" s="2" t="n">
        <v>1</v>
      </c>
      <c r="E151" s="10" t="n">
        <v>25</v>
      </c>
      <c r="F151" s="4" t="n">
        <f aca="false">D151*E151</f>
        <v>25</v>
      </c>
      <c r="G151" s="3"/>
      <c r="H151" s="1"/>
      <c r="I151" s="1"/>
    </row>
    <row r="152" customFormat="false" ht="14.25" hidden="false" customHeight="true" outlineLevel="0" collapsed="false">
      <c r="A152" s="1"/>
      <c r="B152" s="3"/>
      <c r="C152" s="1" t="s">
        <v>73</v>
      </c>
      <c r="D152" s="2" t="n">
        <v>1</v>
      </c>
      <c r="E152" s="10" t="n">
        <v>25</v>
      </c>
      <c r="F152" s="4" t="n">
        <f aca="false">D152*E152</f>
        <v>25</v>
      </c>
      <c r="G152" s="3"/>
      <c r="H152" s="1"/>
      <c r="I152" s="1"/>
    </row>
    <row r="153" customFormat="false" ht="14.25" hidden="false" customHeight="true" outlineLevel="0" collapsed="false">
      <c r="A153" s="1"/>
      <c r="B153" s="3"/>
      <c r="C153" s="3"/>
      <c r="D153" s="2"/>
      <c r="E153" s="10"/>
      <c r="F153" s="4"/>
      <c r="G153" s="3"/>
      <c r="H153" s="1"/>
      <c r="I153" s="1"/>
    </row>
    <row r="154" customFormat="false" ht="14.25" hidden="false" customHeight="true" outlineLevel="0" collapsed="false">
      <c r="A154" s="1"/>
      <c r="B154" s="1" t="s">
        <v>156</v>
      </c>
      <c r="C154" s="3" t="s">
        <v>157</v>
      </c>
      <c r="D154" s="2" t="n">
        <v>340</v>
      </c>
      <c r="E154" s="10" t="n">
        <v>13</v>
      </c>
      <c r="F154" s="4" t="n">
        <f aca="false">D154*E154</f>
        <v>4420</v>
      </c>
      <c r="G154" s="3" t="n">
        <v>120</v>
      </c>
      <c r="H154" s="1" t="s">
        <v>158</v>
      </c>
      <c r="I154" s="1"/>
    </row>
    <row r="155" customFormat="false" ht="14.25" hidden="false" customHeight="true" outlineLevel="0" collapsed="false">
      <c r="A155" s="1"/>
      <c r="B155" s="3"/>
      <c r="C155" s="3" t="s">
        <v>16</v>
      </c>
      <c r="D155" s="2" t="n">
        <v>30</v>
      </c>
      <c r="E155" s="10" t="n">
        <v>13</v>
      </c>
      <c r="F155" s="4" t="n">
        <f aca="false">D155*E155</f>
        <v>390</v>
      </c>
      <c r="G155" s="3"/>
      <c r="H155" s="1"/>
      <c r="I155" s="1"/>
    </row>
    <row r="156" customFormat="false" ht="14.25" hidden="false" customHeight="true" outlineLevel="0" collapsed="false">
      <c r="A156" s="1"/>
      <c r="B156" s="3"/>
      <c r="C156" s="3" t="s">
        <v>83</v>
      </c>
      <c r="D156" s="2" t="n">
        <v>2</v>
      </c>
      <c r="E156" s="10" t="n">
        <v>13</v>
      </c>
      <c r="F156" s="4" t="n">
        <f aca="false">D156*E156</f>
        <v>26</v>
      </c>
      <c r="G156" s="3"/>
      <c r="H156" s="1"/>
      <c r="I156" s="1"/>
    </row>
    <row r="157" customFormat="false" ht="14.25" hidden="false" customHeight="true" outlineLevel="0" collapsed="false">
      <c r="A157" s="1"/>
      <c r="B157" s="3"/>
      <c r="C157" s="1" t="s">
        <v>73</v>
      </c>
      <c r="D157" s="2" t="n">
        <v>2</v>
      </c>
      <c r="E157" s="10" t="n">
        <v>13</v>
      </c>
      <c r="F157" s="4" t="n">
        <f aca="false">D157*E157</f>
        <v>26</v>
      </c>
      <c r="G157" s="3"/>
      <c r="H157" s="1"/>
      <c r="I157" s="1"/>
    </row>
    <row r="158" customFormat="false" ht="14.25" hidden="false" customHeight="true" outlineLevel="0" collapsed="false">
      <c r="A158" s="1"/>
      <c r="B158" s="3"/>
      <c r="C158" s="1" t="s">
        <v>17</v>
      </c>
      <c r="D158" s="2" t="n">
        <v>50</v>
      </c>
      <c r="E158" s="10" t="n">
        <v>13</v>
      </c>
      <c r="F158" s="4" t="n">
        <f aca="false">D158*E158</f>
        <v>650</v>
      </c>
      <c r="G158" s="3"/>
      <c r="H158" s="1"/>
      <c r="I158" s="1"/>
    </row>
    <row r="159" customFormat="false" ht="14.25" hidden="false" customHeight="true" outlineLevel="0" collapsed="false">
      <c r="A159" s="1"/>
      <c r="B159" s="3"/>
      <c r="C159" s="3" t="s">
        <v>159</v>
      </c>
      <c r="D159" s="2" t="n">
        <v>1</v>
      </c>
      <c r="E159" s="10" t="n">
        <v>13</v>
      </c>
      <c r="F159" s="4" t="n">
        <f aca="false">D159*E159</f>
        <v>13</v>
      </c>
      <c r="G159" s="3"/>
      <c r="H159" s="1"/>
      <c r="I159" s="1"/>
    </row>
    <row r="160" customFormat="false" ht="14.25" hidden="false" customHeight="true" outlineLevel="0" collapsed="false">
      <c r="A160" s="1"/>
      <c r="B160" s="3"/>
      <c r="C160" s="3"/>
      <c r="D160" s="2"/>
      <c r="E160" s="10"/>
      <c r="F160" s="4"/>
      <c r="G160" s="3"/>
      <c r="H160" s="1"/>
      <c r="I160" s="1"/>
    </row>
    <row r="161" customFormat="false" ht="14.25" hidden="false" customHeight="true" outlineLevel="0" collapsed="false">
      <c r="A161" s="1"/>
      <c r="B161" s="1" t="s">
        <v>160</v>
      </c>
      <c r="C161" s="3" t="s">
        <v>157</v>
      </c>
      <c r="D161" s="2" t="n">
        <v>340</v>
      </c>
      <c r="E161" s="10" t="n">
        <v>13</v>
      </c>
      <c r="F161" s="4" t="n">
        <f aca="false">D161*E161</f>
        <v>4420</v>
      </c>
      <c r="G161" s="3" t="n">
        <v>120</v>
      </c>
      <c r="H161" s="1" t="s">
        <v>158</v>
      </c>
      <c r="I161" s="1"/>
    </row>
    <row r="162" customFormat="false" ht="14.25" hidden="false" customHeight="true" outlineLevel="0" collapsed="false">
      <c r="A162" s="1"/>
      <c r="B162" s="3"/>
      <c r="C162" s="3" t="s">
        <v>16</v>
      </c>
      <c r="D162" s="2" t="n">
        <v>30</v>
      </c>
      <c r="E162" s="10" t="n">
        <v>13</v>
      </c>
      <c r="F162" s="4" t="n">
        <f aca="false">D162*E162</f>
        <v>390</v>
      </c>
      <c r="G162" s="3"/>
      <c r="H162" s="1"/>
      <c r="I162" s="1"/>
    </row>
    <row r="163" customFormat="false" ht="14.25" hidden="false" customHeight="true" outlineLevel="0" collapsed="false">
      <c r="A163" s="1"/>
      <c r="B163" s="3"/>
      <c r="C163" s="3" t="s">
        <v>83</v>
      </c>
      <c r="D163" s="2" t="n">
        <v>2</v>
      </c>
      <c r="E163" s="10" t="n">
        <v>13</v>
      </c>
      <c r="F163" s="4" t="n">
        <f aca="false">D163*E163</f>
        <v>26</v>
      </c>
      <c r="G163" s="3"/>
      <c r="H163" s="1"/>
      <c r="I163" s="1"/>
    </row>
    <row r="164" customFormat="false" ht="14.25" hidden="false" customHeight="true" outlineLevel="0" collapsed="false">
      <c r="A164" s="1"/>
      <c r="B164" s="3"/>
      <c r="C164" s="1" t="s">
        <v>73</v>
      </c>
      <c r="D164" s="2" t="n">
        <v>2</v>
      </c>
      <c r="E164" s="10" t="n">
        <v>13</v>
      </c>
      <c r="F164" s="4" t="n">
        <f aca="false">D164*E164</f>
        <v>26</v>
      </c>
      <c r="G164" s="3"/>
      <c r="H164" s="1"/>
      <c r="I164" s="1"/>
    </row>
    <row r="165" customFormat="false" ht="14.25" hidden="false" customHeight="true" outlineLevel="0" collapsed="false">
      <c r="A165" s="1"/>
      <c r="B165" s="3"/>
      <c r="C165" s="1" t="s">
        <v>17</v>
      </c>
      <c r="D165" s="2" t="n">
        <v>50</v>
      </c>
      <c r="E165" s="10" t="n">
        <v>13</v>
      </c>
      <c r="F165" s="4" t="n">
        <f aca="false">D165*E165</f>
        <v>650</v>
      </c>
      <c r="G165" s="3"/>
      <c r="H165" s="1"/>
      <c r="I165" s="1"/>
    </row>
    <row r="166" customFormat="false" ht="14.25" hidden="false" customHeight="true" outlineLevel="0" collapsed="false">
      <c r="A166" s="1"/>
      <c r="B166" s="3"/>
      <c r="C166" s="3" t="s">
        <v>159</v>
      </c>
      <c r="D166" s="2" t="n">
        <v>1</v>
      </c>
      <c r="E166" s="10" t="n">
        <v>13</v>
      </c>
      <c r="F166" s="4" t="n">
        <f aca="false">D166*E166</f>
        <v>13</v>
      </c>
      <c r="G166" s="3"/>
      <c r="H166" s="1"/>
      <c r="I166" s="1"/>
    </row>
    <row r="167" customFormat="false" ht="14.25" hidden="false" customHeight="true" outlineLevel="0" collapsed="false">
      <c r="A167" s="1"/>
      <c r="B167" s="3"/>
      <c r="C167" s="3"/>
      <c r="D167" s="2"/>
      <c r="E167" s="10"/>
      <c r="F167" s="4"/>
      <c r="G167" s="3"/>
      <c r="H167" s="1"/>
      <c r="I167" s="1"/>
    </row>
    <row r="168" customFormat="false" ht="14.25" hidden="false" customHeight="true" outlineLevel="0" collapsed="false">
      <c r="B168" s="1" t="s">
        <v>161</v>
      </c>
      <c r="C168" s="1" t="s">
        <v>162</v>
      </c>
      <c r="D168" s="4" t="n">
        <v>400</v>
      </c>
      <c r="E168" s="3" t="n">
        <v>13</v>
      </c>
      <c r="F168" s="4" t="n">
        <f aca="false">D168*E168</f>
        <v>5200</v>
      </c>
      <c r="G168" s="3" t="n">
        <v>270</v>
      </c>
      <c r="H168" s="1" t="s">
        <v>163</v>
      </c>
    </row>
    <row r="169" customFormat="false" ht="14.25" hidden="false" customHeight="true" outlineLevel="0" collapsed="false">
      <c r="B169" s="3"/>
      <c r="C169" s="3" t="s">
        <v>33</v>
      </c>
      <c r="D169" s="4" t="n">
        <v>70</v>
      </c>
      <c r="E169" s="3" t="n">
        <v>13</v>
      </c>
      <c r="F169" s="4" t="n">
        <f aca="false">D169*E169</f>
        <v>910</v>
      </c>
      <c r="G169" s="3"/>
      <c r="H169" s="1"/>
    </row>
    <row r="170" customFormat="false" ht="14.25" hidden="false" customHeight="true" outlineLevel="0" collapsed="false">
      <c r="B170" s="3"/>
      <c r="C170" s="3" t="s">
        <v>164</v>
      </c>
      <c r="D170" s="4" t="n">
        <v>100</v>
      </c>
      <c r="E170" s="3" t="n">
        <v>13</v>
      </c>
      <c r="F170" s="4" t="n">
        <f aca="false">D170*E170</f>
        <v>1300</v>
      </c>
      <c r="G170" s="3"/>
      <c r="H170" s="1"/>
    </row>
    <row r="171" customFormat="false" ht="14.25" hidden="false" customHeight="true" outlineLevel="0" collapsed="false">
      <c r="B171" s="3"/>
      <c r="C171" s="3" t="s">
        <v>83</v>
      </c>
      <c r="D171" s="4" t="n">
        <v>2</v>
      </c>
      <c r="E171" s="3" t="n">
        <v>13</v>
      </c>
      <c r="F171" s="4" t="n">
        <f aca="false">D171*E171</f>
        <v>26</v>
      </c>
      <c r="G171" s="3"/>
      <c r="H171" s="1"/>
    </row>
    <row r="172" customFormat="false" ht="14.25" hidden="false" customHeight="true" outlineLevel="0" collapsed="false">
      <c r="B172" s="3"/>
      <c r="C172" s="1" t="s">
        <v>73</v>
      </c>
      <c r="D172" s="4" t="n">
        <v>2</v>
      </c>
      <c r="E172" s="3" t="n">
        <v>13</v>
      </c>
      <c r="F172" s="4" t="n">
        <f aca="false">D172*E172</f>
        <v>26</v>
      </c>
      <c r="G172" s="3"/>
      <c r="H172" s="1"/>
    </row>
    <row r="173" customFormat="false" ht="14.25" hidden="false" customHeight="true" outlineLevel="0" collapsed="false">
      <c r="B173" s="3"/>
      <c r="C173" s="1" t="s">
        <v>126</v>
      </c>
      <c r="D173" s="4" t="n">
        <v>30</v>
      </c>
      <c r="E173" s="3" t="n">
        <v>13</v>
      </c>
      <c r="F173" s="4" t="n">
        <f aca="false">D173*E173</f>
        <v>390</v>
      </c>
      <c r="G173" s="3"/>
      <c r="H173" s="1"/>
    </row>
    <row r="174" customFormat="false" ht="14.25" hidden="false" customHeight="true" outlineLevel="0" collapsed="false">
      <c r="B174" s="3"/>
      <c r="C174" s="3"/>
      <c r="D174" s="4"/>
      <c r="E174" s="3"/>
      <c r="F174" s="4"/>
      <c r="G174" s="3"/>
      <c r="H174" s="1"/>
    </row>
    <row r="175" customFormat="false" ht="14.25" hidden="false" customHeight="true" outlineLevel="0" collapsed="false">
      <c r="B175" s="1" t="s">
        <v>165</v>
      </c>
      <c r="C175" s="1" t="s">
        <v>55</v>
      </c>
      <c r="D175" s="4" t="n">
        <v>360</v>
      </c>
      <c r="E175" s="3" t="n">
        <v>16</v>
      </c>
      <c r="F175" s="4" t="n">
        <f aca="false">D175*E175</f>
        <v>5760</v>
      </c>
      <c r="G175" s="3" t="n">
        <v>240</v>
      </c>
      <c r="H175" s="1"/>
    </row>
    <row r="176" customFormat="false" ht="14.25" hidden="false" customHeight="true" outlineLevel="0" collapsed="false">
      <c r="B176" s="3"/>
      <c r="C176" s="3" t="s">
        <v>166</v>
      </c>
      <c r="D176" s="4" t="n">
        <v>30</v>
      </c>
      <c r="E176" s="3" t="n">
        <v>16</v>
      </c>
      <c r="F176" s="4" t="n">
        <f aca="false">D176*E176</f>
        <v>480</v>
      </c>
      <c r="G176" s="3"/>
      <c r="H176" s="1"/>
    </row>
    <row r="177" customFormat="false" ht="14.25" hidden="false" customHeight="true" outlineLevel="0" collapsed="false">
      <c r="B177" s="3"/>
      <c r="C177" s="3" t="s">
        <v>167</v>
      </c>
      <c r="D177" s="4" t="n">
        <v>20</v>
      </c>
      <c r="E177" s="3" t="n">
        <v>16</v>
      </c>
      <c r="F177" s="4" t="n">
        <f aca="false">D177*E177</f>
        <v>320</v>
      </c>
      <c r="G177" s="3"/>
      <c r="H177" s="1"/>
    </row>
    <row r="178" customFormat="false" ht="14.25" hidden="false" customHeight="true" outlineLevel="0" collapsed="false">
      <c r="B178" s="3"/>
      <c r="C178" s="3" t="s">
        <v>168</v>
      </c>
      <c r="D178" s="4" t="n">
        <v>20</v>
      </c>
      <c r="E178" s="3" t="n">
        <v>16</v>
      </c>
      <c r="F178" s="4" t="n">
        <f aca="false">D178*E178</f>
        <v>320</v>
      </c>
      <c r="G178" s="3"/>
      <c r="H178" s="1"/>
    </row>
    <row r="179" customFormat="false" ht="14.25" hidden="false" customHeight="true" outlineLevel="0" collapsed="false">
      <c r="B179" s="3"/>
      <c r="C179" s="3" t="s">
        <v>169</v>
      </c>
      <c r="D179" s="4" t="n">
        <v>5</v>
      </c>
      <c r="E179" s="3" t="n">
        <v>16</v>
      </c>
      <c r="F179" s="4" t="n">
        <f aca="false">D179*E179</f>
        <v>80</v>
      </c>
      <c r="G179" s="3"/>
      <c r="H179" s="1"/>
    </row>
    <row r="180" customFormat="false" ht="14.25" hidden="false" customHeight="true" outlineLevel="0" collapsed="false">
      <c r="B180" s="3"/>
      <c r="C180" s="1" t="s">
        <v>170</v>
      </c>
      <c r="D180" s="4" t="n">
        <v>5</v>
      </c>
      <c r="E180" s="3" t="n">
        <v>16</v>
      </c>
      <c r="F180" s="4" t="n">
        <f aca="false">D180*E180</f>
        <v>80</v>
      </c>
      <c r="G180" s="3"/>
      <c r="H180" s="1"/>
    </row>
    <row r="181" customFormat="false" ht="14.25" hidden="false" customHeight="true" outlineLevel="0" collapsed="false">
      <c r="B181" s="3"/>
      <c r="C181" s="3"/>
      <c r="D181" s="4"/>
      <c r="E181" s="3"/>
      <c r="F181" s="4"/>
      <c r="G181" s="3"/>
      <c r="H181" s="1"/>
    </row>
    <row r="182" customFormat="false" ht="14.25" hidden="false" customHeight="true" outlineLevel="0" collapsed="false">
      <c r="B182" s="1" t="s">
        <v>171</v>
      </c>
      <c r="C182" s="1" t="s">
        <v>172</v>
      </c>
      <c r="D182" s="2" t="n">
        <v>180</v>
      </c>
      <c r="E182" s="10" t="n">
        <v>27</v>
      </c>
      <c r="F182" s="4" t="n">
        <f aca="false">D182*E182</f>
        <v>4860</v>
      </c>
      <c r="G182" s="3" t="n">
        <v>450</v>
      </c>
      <c r="H182" s="1"/>
    </row>
    <row r="183" customFormat="false" ht="14.25" hidden="false" customHeight="true" outlineLevel="0" collapsed="false">
      <c r="B183" s="3"/>
      <c r="C183" s="1" t="s">
        <v>27</v>
      </c>
      <c r="D183" s="2" t="n">
        <v>5</v>
      </c>
      <c r="E183" s="10" t="n">
        <v>27</v>
      </c>
      <c r="F183" s="4" t="n">
        <f aca="false">D183*E183</f>
        <v>135</v>
      </c>
    </row>
    <row r="184" customFormat="false" ht="14.25" hidden="false" customHeight="true" outlineLevel="0" collapsed="false">
      <c r="B184" s="3"/>
      <c r="C184" s="1" t="s">
        <v>173</v>
      </c>
      <c r="D184" s="2" t="n">
        <v>180</v>
      </c>
      <c r="E184" s="10" t="n">
        <v>27</v>
      </c>
      <c r="F184" s="4" t="n">
        <f aca="false">D184*E184</f>
        <v>4860</v>
      </c>
      <c r="H184" s="3" t="s">
        <v>174</v>
      </c>
    </row>
    <row r="185" customFormat="false" ht="14.25" hidden="false" customHeight="true" outlineLevel="0" collapsed="false">
      <c r="B185" s="3"/>
      <c r="C185" s="1" t="s">
        <v>33</v>
      </c>
      <c r="D185" s="2" t="n">
        <v>50</v>
      </c>
      <c r="E185" s="10" t="n">
        <v>27</v>
      </c>
      <c r="F185" s="4" t="n">
        <f aca="false">D185*E185</f>
        <v>1350</v>
      </c>
    </row>
    <row r="186" customFormat="false" ht="14.25" hidden="false" customHeight="true" outlineLevel="0" collapsed="false">
      <c r="B186" s="3"/>
      <c r="C186" s="1" t="s">
        <v>17</v>
      </c>
      <c r="D186" s="4" t="n">
        <v>15</v>
      </c>
      <c r="E186" s="10" t="n">
        <v>27</v>
      </c>
      <c r="F186" s="4" t="n">
        <f aca="false">D186*E186</f>
        <v>405</v>
      </c>
    </row>
    <row r="187" customFormat="false" ht="14.25" hidden="false" customHeight="true" outlineLevel="0" collapsed="false">
      <c r="B187" s="3"/>
      <c r="C187" s="3" t="s">
        <v>28</v>
      </c>
      <c r="D187" s="4" t="n">
        <v>1</v>
      </c>
      <c r="E187" s="10" t="n">
        <v>27</v>
      </c>
      <c r="F187" s="4" t="n">
        <f aca="false">D187*E187</f>
        <v>27</v>
      </c>
    </row>
    <row r="188" customFormat="false" ht="14.25" hidden="false" customHeight="true" outlineLevel="0" collapsed="false">
      <c r="B188" s="3"/>
      <c r="C188" s="3" t="s">
        <v>57</v>
      </c>
      <c r="D188" s="4" t="n">
        <v>70</v>
      </c>
      <c r="E188" s="10" t="n">
        <v>27</v>
      </c>
      <c r="F188" s="4" t="n">
        <f aca="false">D188*E188</f>
        <v>1890</v>
      </c>
    </row>
    <row r="189" customFormat="false" ht="14.25" hidden="false" customHeight="true" outlineLevel="0" collapsed="false">
      <c r="B189" s="3"/>
      <c r="C189" s="3" t="s">
        <v>175</v>
      </c>
      <c r="D189" s="4" t="n">
        <v>70</v>
      </c>
      <c r="E189" s="10" t="n">
        <v>27</v>
      </c>
      <c r="F189" s="4" t="n">
        <f aca="false">D189*E189</f>
        <v>1890</v>
      </c>
    </row>
    <row r="190" customFormat="false" ht="14.25" hidden="false" customHeight="true" outlineLevel="0" collapsed="false">
      <c r="B190" s="3"/>
      <c r="C190" s="3" t="s">
        <v>12</v>
      </c>
      <c r="D190" s="4" t="n">
        <v>70</v>
      </c>
      <c r="E190" s="10" t="n">
        <v>27</v>
      </c>
      <c r="F190" s="4" t="n">
        <f aca="false">D190*E190</f>
        <v>1890</v>
      </c>
    </row>
    <row r="191" customFormat="false" ht="14.25" hidden="false" customHeight="true" outlineLevel="0" collapsed="false">
      <c r="B191" s="3"/>
      <c r="C191" s="3"/>
      <c r="D191" s="4"/>
      <c r="E191" s="3"/>
      <c r="F191" s="4"/>
      <c r="H191" s="1"/>
    </row>
    <row r="192" customFormat="false" ht="14.25" hidden="false" customHeight="true" outlineLevel="0" collapsed="false">
      <c r="B192" s="1" t="s">
        <v>176</v>
      </c>
      <c r="C192" s="1" t="s">
        <v>55</v>
      </c>
      <c r="D192" s="4" t="n">
        <v>160</v>
      </c>
      <c r="E192" s="4" t="n">
        <v>28</v>
      </c>
      <c r="F192" s="4" t="n">
        <f aca="false">D192*E192</f>
        <v>4480</v>
      </c>
      <c r="G192" s="3" t="n">
        <v>180</v>
      </c>
      <c r="H192" s="1"/>
    </row>
    <row r="193" customFormat="false" ht="14.25" hidden="false" customHeight="true" outlineLevel="0" collapsed="false">
      <c r="B193" s="1"/>
      <c r="C193" s="1" t="s">
        <v>177</v>
      </c>
      <c r="D193" s="4" t="n">
        <v>20</v>
      </c>
      <c r="E193" s="4" t="n">
        <v>28</v>
      </c>
      <c r="F193" s="4" t="n">
        <f aca="false">D193*E193</f>
        <v>560</v>
      </c>
      <c r="H193" s="1"/>
    </row>
    <row r="194" customFormat="false" ht="14.25" hidden="false" customHeight="true" outlineLevel="0" collapsed="false">
      <c r="B194" s="1"/>
      <c r="C194" s="1" t="s">
        <v>77</v>
      </c>
      <c r="D194" s="4" t="n">
        <v>20</v>
      </c>
      <c r="E194" s="4" t="n">
        <v>28</v>
      </c>
      <c r="F194" s="4" t="n">
        <f aca="false">D194*E194</f>
        <v>560</v>
      </c>
      <c r="H194" s="1"/>
    </row>
    <row r="195" customFormat="false" ht="14.25" hidden="false" customHeight="true" outlineLevel="0" collapsed="false">
      <c r="B195" s="1"/>
      <c r="C195" s="1" t="s">
        <v>17</v>
      </c>
      <c r="D195" s="4" t="n">
        <v>20</v>
      </c>
      <c r="E195" s="4" t="n">
        <v>28</v>
      </c>
      <c r="F195" s="4" t="n">
        <f aca="false">D195*E195</f>
        <v>560</v>
      </c>
    </row>
    <row r="196" customFormat="false" ht="14.25" hidden="false" customHeight="true" outlineLevel="0" collapsed="false">
      <c r="C196" s="1" t="s">
        <v>20</v>
      </c>
      <c r="D196" s="4" t="n">
        <v>5</v>
      </c>
      <c r="E196" s="4" t="n">
        <v>28</v>
      </c>
      <c r="F196" s="4" t="n">
        <f aca="false">D196*E196</f>
        <v>140</v>
      </c>
    </row>
    <row r="197" customFormat="false" ht="14.25" hidden="false" customHeight="true" outlineLevel="0" collapsed="false">
      <c r="B197" s="3"/>
      <c r="C197" s="3" t="s">
        <v>15</v>
      </c>
      <c r="D197" s="4" t="n">
        <v>5</v>
      </c>
      <c r="E197" s="4" t="n">
        <v>28</v>
      </c>
      <c r="F197" s="4" t="n">
        <f aca="false">D197*E197</f>
        <v>140</v>
      </c>
    </row>
    <row r="198" customFormat="false" ht="14.25" hidden="false" customHeight="true" outlineLevel="0" collapsed="false">
      <c r="B198" s="3"/>
      <c r="C198" s="3"/>
      <c r="D198" s="4"/>
      <c r="E198" s="3"/>
      <c r="F198" s="4"/>
      <c r="G198" s="3"/>
    </row>
    <row r="199" customFormat="false" ht="14.25" hidden="false" customHeight="true" outlineLevel="0" collapsed="false">
      <c r="B199" s="1" t="s">
        <v>178</v>
      </c>
      <c r="C199" s="1" t="s">
        <v>25</v>
      </c>
      <c r="D199" s="4" t="n">
        <v>340</v>
      </c>
      <c r="E199" s="3" t="n">
        <v>13</v>
      </c>
      <c r="F199" s="4" t="n">
        <f aca="false">D199*E199</f>
        <v>4420</v>
      </c>
      <c r="G199" s="3" t="n">
        <v>300</v>
      </c>
      <c r="H199" s="1" t="s">
        <v>179</v>
      </c>
    </row>
    <row r="200" customFormat="false" ht="14.25" hidden="false" customHeight="true" outlineLevel="0" collapsed="false">
      <c r="B200" s="1"/>
      <c r="C200" s="1" t="s">
        <v>180</v>
      </c>
      <c r="D200" s="4" t="n">
        <v>30</v>
      </c>
      <c r="E200" s="3" t="n">
        <v>13</v>
      </c>
      <c r="F200" s="4" t="n">
        <f aca="false">D200*E200</f>
        <v>390</v>
      </c>
      <c r="H200" s="1"/>
    </row>
    <row r="201" customFormat="false" ht="14.25" hidden="false" customHeight="true" outlineLevel="0" collapsed="false">
      <c r="B201" s="1"/>
      <c r="C201" s="1" t="s">
        <v>181</v>
      </c>
      <c r="D201" s="4" t="n">
        <v>10</v>
      </c>
      <c r="E201" s="3" t="n">
        <v>13</v>
      </c>
      <c r="F201" s="4" t="n">
        <f aca="false">D201*E201</f>
        <v>130</v>
      </c>
      <c r="H201" s="1"/>
    </row>
    <row r="202" customFormat="false" ht="14.25" hidden="false" customHeight="true" outlineLevel="0" collapsed="false">
      <c r="B202" s="1"/>
      <c r="C202" s="1" t="s">
        <v>182</v>
      </c>
      <c r="D202" s="4" t="n">
        <v>80</v>
      </c>
      <c r="E202" s="3" t="n">
        <v>13</v>
      </c>
      <c r="F202" s="4" t="n">
        <f aca="false">D202*E202</f>
        <v>1040</v>
      </c>
      <c r="H202" s="1"/>
    </row>
    <row r="203" customFormat="false" ht="14.25" hidden="false" customHeight="true" outlineLevel="0" collapsed="false">
      <c r="B203" s="1"/>
      <c r="C203" s="1" t="s">
        <v>183</v>
      </c>
      <c r="D203" s="4" t="n">
        <v>0.2</v>
      </c>
      <c r="E203" s="3" t="n">
        <v>13</v>
      </c>
      <c r="F203" s="4" t="n">
        <f aca="false">D203*E203</f>
        <v>2.6</v>
      </c>
      <c r="H203" s="1"/>
    </row>
    <row r="204" customFormat="false" ht="14.25" hidden="false" customHeight="true" outlineLevel="0" collapsed="false">
      <c r="B204" s="1"/>
      <c r="C204" s="1" t="s">
        <v>24</v>
      </c>
      <c r="D204" s="4" t="n">
        <v>30</v>
      </c>
      <c r="E204" s="3" t="n">
        <v>13</v>
      </c>
      <c r="F204" s="4" t="n">
        <f aca="false">D204*E204</f>
        <v>390</v>
      </c>
      <c r="H204" s="1"/>
    </row>
    <row r="205" customFormat="false" ht="14.25" hidden="false" customHeight="true" outlineLevel="0" collapsed="false">
      <c r="B205" s="1"/>
      <c r="C205" s="1"/>
      <c r="F205" s="4"/>
      <c r="H205" s="1"/>
    </row>
    <row r="206" customFormat="false" ht="14.25" hidden="false" customHeight="true" outlineLevel="0" collapsed="false">
      <c r="B206" s="1" t="s">
        <v>184</v>
      </c>
      <c r="C206" s="1" t="s">
        <v>185</v>
      </c>
      <c r="D206" s="3" t="n">
        <v>30</v>
      </c>
      <c r="E206" s="3" t="n">
        <v>13</v>
      </c>
      <c r="F206" s="4" t="n">
        <f aca="false">D206*E206</f>
        <v>390</v>
      </c>
      <c r="G206" s="3" t="n">
        <v>30</v>
      </c>
      <c r="H206" s="1"/>
    </row>
    <row r="207" customFormat="false" ht="14.25" hidden="false" customHeight="true" outlineLevel="0" collapsed="false">
      <c r="B207" s="1"/>
      <c r="C207" s="1" t="s">
        <v>33</v>
      </c>
      <c r="D207" s="3" t="n">
        <v>30</v>
      </c>
      <c r="E207" s="3" t="n">
        <v>13</v>
      </c>
      <c r="F207" s="4" t="n">
        <f aca="false">D207*E207</f>
        <v>390</v>
      </c>
      <c r="H207" s="1"/>
    </row>
    <row r="208" customFormat="false" ht="14.25" hidden="false" customHeight="true" outlineLevel="0" collapsed="false">
      <c r="B208" s="1"/>
      <c r="C208" s="1"/>
      <c r="H208" s="1"/>
    </row>
    <row r="209" customFormat="false" ht="14.25" hidden="false" customHeight="true" outlineLevel="0" collapsed="false">
      <c r="B209" s="1" t="s">
        <v>186</v>
      </c>
      <c r="C209" s="1" t="s">
        <v>25</v>
      </c>
      <c r="D209" s="4" t="n">
        <v>340</v>
      </c>
      <c r="E209" s="3" t="n">
        <v>13</v>
      </c>
      <c r="F209" s="4" t="n">
        <f aca="false">D209*E209</f>
        <v>4420</v>
      </c>
      <c r="G209" s="3" t="n">
        <v>30</v>
      </c>
      <c r="H209" s="1" t="s">
        <v>179</v>
      </c>
    </row>
    <row r="210" customFormat="false" ht="14.25" hidden="false" customHeight="true" outlineLevel="0" collapsed="false">
      <c r="B210" s="1"/>
      <c r="C210" s="1" t="s">
        <v>180</v>
      </c>
      <c r="D210" s="4" t="n">
        <v>30</v>
      </c>
      <c r="E210" s="3" t="n">
        <v>13</v>
      </c>
      <c r="F210" s="4" t="n">
        <f aca="false">D210*E210</f>
        <v>390</v>
      </c>
      <c r="H210" s="1"/>
    </row>
    <row r="211" customFormat="false" ht="14.25" hidden="false" customHeight="true" outlineLevel="0" collapsed="false">
      <c r="B211" s="1"/>
      <c r="C211" s="1" t="s">
        <v>181</v>
      </c>
      <c r="D211" s="4" t="n">
        <v>10</v>
      </c>
      <c r="E211" s="3" t="n">
        <v>13</v>
      </c>
      <c r="F211" s="4" t="n">
        <f aca="false">D211*E211</f>
        <v>130</v>
      </c>
      <c r="H211" s="1"/>
    </row>
    <row r="212" customFormat="false" ht="14.25" hidden="false" customHeight="true" outlineLevel="0" collapsed="false">
      <c r="B212" s="1"/>
      <c r="C212" s="1" t="s">
        <v>57</v>
      </c>
      <c r="D212" s="4" t="n">
        <v>80</v>
      </c>
      <c r="E212" s="3" t="n">
        <v>13</v>
      </c>
      <c r="F212" s="4" t="n">
        <f aca="false">D212*E212</f>
        <v>1040</v>
      </c>
      <c r="H212" s="1"/>
    </row>
    <row r="213" customFormat="false" ht="14.25" hidden="false" customHeight="true" outlineLevel="0" collapsed="false">
      <c r="B213" s="1"/>
      <c r="C213" s="1" t="s">
        <v>183</v>
      </c>
      <c r="D213" s="4" t="n">
        <v>0.2</v>
      </c>
      <c r="E213" s="3" t="n">
        <v>13</v>
      </c>
      <c r="F213" s="4" t="n">
        <f aca="false">D213*E213</f>
        <v>2.6</v>
      </c>
      <c r="H213" s="1"/>
    </row>
    <row r="214" customFormat="false" ht="14.25" hidden="false" customHeight="true" outlineLevel="0" collapsed="false">
      <c r="B214" s="1"/>
      <c r="C214" s="1" t="s">
        <v>24</v>
      </c>
      <c r="D214" s="4" t="n">
        <v>30</v>
      </c>
      <c r="E214" s="3" t="n">
        <v>13</v>
      </c>
      <c r="F214" s="4" t="n">
        <f aca="false">D214*E214</f>
        <v>390</v>
      </c>
      <c r="H214" s="1"/>
    </row>
    <row r="215" customFormat="false" ht="14.25" hidden="false" customHeight="true" outlineLevel="0" collapsed="false">
      <c r="B215" s="3"/>
      <c r="C215" s="3"/>
      <c r="D215" s="4"/>
      <c r="E215" s="3"/>
      <c r="F215" s="4"/>
      <c r="G215" s="3"/>
    </row>
    <row r="216" customFormat="false" ht="14.25" hidden="false" customHeight="true" outlineLevel="0" collapsed="false">
      <c r="B216" s="1" t="s">
        <v>187</v>
      </c>
      <c r="C216" s="3"/>
      <c r="D216" s="4"/>
      <c r="E216" s="3"/>
      <c r="F216" s="4"/>
      <c r="G216" s="3" t="n">
        <v>300</v>
      </c>
    </row>
    <row r="217" customFormat="false" ht="14.25" hidden="false" customHeight="true" outlineLevel="0" collapsed="false">
      <c r="B217" s="3"/>
      <c r="C217" s="3"/>
      <c r="D217" s="4"/>
      <c r="E217" s="3"/>
      <c r="F217" s="4"/>
      <c r="G217" s="3"/>
    </row>
    <row r="218" customFormat="false" ht="14.25" hidden="false" customHeight="true" outlineLevel="0" collapsed="false">
      <c r="B218" s="3"/>
      <c r="C218" s="3"/>
      <c r="D218" s="4"/>
      <c r="E218" s="3"/>
      <c r="F218" s="4"/>
      <c r="G218" s="3"/>
    </row>
    <row r="219" customFormat="false" ht="14.25" hidden="false" customHeight="true" outlineLevel="0" collapsed="false">
      <c r="B219" s="12" t="s">
        <v>188</v>
      </c>
      <c r="C219" s="13" t="s">
        <v>189</v>
      </c>
      <c r="D219" s="14" t="n">
        <v>250</v>
      </c>
      <c r="E219" s="3" t="n">
        <v>5</v>
      </c>
      <c r="F219" s="4" t="n">
        <f aca="false">E219*D219</f>
        <v>1250</v>
      </c>
      <c r="G219" s="3"/>
    </row>
    <row r="220" customFormat="false" ht="14.25" hidden="false" customHeight="true" outlineLevel="0" collapsed="false">
      <c r="B220" s="12"/>
      <c r="C220" s="12" t="s">
        <v>190</v>
      </c>
      <c r="D220" s="14" t="n">
        <v>80</v>
      </c>
      <c r="E220" s="3" t="n">
        <v>5</v>
      </c>
      <c r="F220" s="4" t="n">
        <f aca="false">E220*D220</f>
        <v>400</v>
      </c>
      <c r="G220" s="3"/>
    </row>
    <row r="221" customFormat="false" ht="14.25" hidden="false" customHeight="true" outlineLevel="0" collapsed="false">
      <c r="B221" s="12"/>
      <c r="C221" s="12" t="s">
        <v>191</v>
      </c>
      <c r="D221" s="14" t="n">
        <v>80</v>
      </c>
      <c r="E221" s="3" t="n">
        <v>5</v>
      </c>
      <c r="F221" s="4" t="n">
        <f aca="false">E221*D221</f>
        <v>400</v>
      </c>
      <c r="G221" s="3"/>
    </row>
    <row r="222" customFormat="false" ht="14.25" hidden="false" customHeight="true" outlineLevel="0" collapsed="false">
      <c r="B222" s="12"/>
      <c r="C222" s="12" t="s">
        <v>192</v>
      </c>
      <c r="D222" s="14" t="n">
        <v>50</v>
      </c>
      <c r="E222" s="3" t="n">
        <v>5</v>
      </c>
      <c r="F222" s="4" t="n">
        <f aca="false">E222*D222</f>
        <v>250</v>
      </c>
      <c r="G222" s="3"/>
    </row>
    <row r="223" customFormat="false" ht="14.25" hidden="false" customHeight="true" outlineLevel="0" collapsed="false">
      <c r="B223" s="12"/>
      <c r="C223" s="12" t="s">
        <v>193</v>
      </c>
      <c r="D223" s="14" t="n">
        <v>40</v>
      </c>
      <c r="E223" s="3" t="n">
        <v>5</v>
      </c>
      <c r="F223" s="4" t="n">
        <f aca="false">E223*D223</f>
        <v>200</v>
      </c>
      <c r="G223" s="3"/>
    </row>
    <row r="224" customFormat="false" ht="14.25" hidden="false" customHeight="true" outlineLevel="0" collapsed="false">
      <c r="B224" s="12"/>
      <c r="C224" s="12" t="s">
        <v>194</v>
      </c>
      <c r="D224" s="14" t="n">
        <v>100</v>
      </c>
      <c r="E224" s="3" t="n">
        <v>5</v>
      </c>
      <c r="F224" s="4" t="n">
        <f aca="false">E224*D224</f>
        <v>500</v>
      </c>
      <c r="G224" s="3"/>
    </row>
    <row r="225" customFormat="false" ht="14.25" hidden="false" customHeight="true" outlineLevel="0" collapsed="false">
      <c r="B225" s="12"/>
      <c r="C225" s="12" t="s">
        <v>195</v>
      </c>
      <c r="D225" s="14" t="n">
        <v>30</v>
      </c>
      <c r="E225" s="3" t="n">
        <v>5</v>
      </c>
      <c r="F225" s="4" t="n">
        <f aca="false">E225*D225</f>
        <v>150</v>
      </c>
      <c r="G225" s="3"/>
    </row>
    <row r="226" customFormat="false" ht="14.25" hidden="false" customHeight="true" outlineLevel="0" collapsed="false">
      <c r="B226" s="12"/>
      <c r="C226" s="12" t="s">
        <v>196</v>
      </c>
      <c r="D226" s="14" t="n">
        <v>20</v>
      </c>
      <c r="E226" s="3" t="n">
        <v>5</v>
      </c>
      <c r="F226" s="4" t="n">
        <f aca="false">E226*D226</f>
        <v>100</v>
      </c>
      <c r="G226" s="3"/>
    </row>
    <row r="227" customFormat="false" ht="14.25" hidden="false" customHeight="true" outlineLevel="0" collapsed="false">
      <c r="B227" s="12"/>
      <c r="C227" s="12" t="s">
        <v>197</v>
      </c>
      <c r="D227" s="14" t="n">
        <v>2</v>
      </c>
      <c r="E227" s="3" t="n">
        <v>5</v>
      </c>
      <c r="F227" s="4" t="n">
        <f aca="false">E227*D227</f>
        <v>10</v>
      </c>
      <c r="G227" s="3"/>
    </row>
    <row r="228" customFormat="false" ht="14.25" hidden="false" customHeight="true" outlineLevel="0" collapsed="false">
      <c r="B228" s="12"/>
      <c r="C228" s="12" t="s">
        <v>198</v>
      </c>
      <c r="D228" s="14" t="n">
        <v>2</v>
      </c>
      <c r="E228" s="3" t="n">
        <v>5</v>
      </c>
      <c r="F228" s="4" t="n">
        <f aca="false">E228*D228</f>
        <v>10</v>
      </c>
      <c r="G228" s="3"/>
    </row>
    <row r="229" customFormat="false" ht="14.25" hidden="false" customHeight="true" outlineLevel="0" collapsed="false">
      <c r="B229" s="12"/>
      <c r="C229" s="12" t="s">
        <v>199</v>
      </c>
      <c r="D229" s="14" t="n">
        <v>2</v>
      </c>
      <c r="E229" s="3" t="n">
        <v>5</v>
      </c>
      <c r="F229" s="4" t="n">
        <f aca="false">E229*D229</f>
        <v>10</v>
      </c>
      <c r="G229" s="3"/>
    </row>
    <row r="230" customFormat="false" ht="14.25" hidden="false" customHeight="true" outlineLevel="0" collapsed="false">
      <c r="B230" s="12"/>
      <c r="C230" s="12" t="s">
        <v>200</v>
      </c>
      <c r="D230" s="14" t="n">
        <v>20</v>
      </c>
      <c r="E230" s="3" t="n">
        <v>5</v>
      </c>
      <c r="F230" s="4" t="n">
        <f aca="false">E230*D230</f>
        <v>100</v>
      </c>
      <c r="G230" s="3"/>
    </row>
    <row r="231" customFormat="false" ht="14.25" hidden="false" customHeight="true" outlineLevel="0" collapsed="false">
      <c r="B231" s="3"/>
      <c r="C231" s="3"/>
      <c r="D231" s="4"/>
      <c r="E231" s="3" t="n">
        <v>5</v>
      </c>
      <c r="F231" s="4" t="n">
        <f aca="false">E231*D231</f>
        <v>0</v>
      </c>
      <c r="G231" s="3"/>
    </row>
    <row r="232" customFormat="false" ht="30" hidden="false" customHeight="true" outlineLevel="0" collapsed="false">
      <c r="B232" s="1" t="s">
        <v>201</v>
      </c>
      <c r="C232" s="3" t="s">
        <v>202</v>
      </c>
      <c r="D232" s="4" t="n">
        <v>200</v>
      </c>
      <c r="E232" s="3" t="n">
        <v>20</v>
      </c>
      <c r="F232" s="4" t="n">
        <f aca="false">E232*D232</f>
        <v>4000</v>
      </c>
      <c r="G232" s="3"/>
    </row>
    <row r="233" customFormat="false" ht="14.25" hidden="false" customHeight="true" outlineLevel="0" collapsed="false">
      <c r="B233" s="3"/>
      <c r="C233" s="3" t="s">
        <v>203</v>
      </c>
      <c r="D233" s="4" t="n">
        <v>1</v>
      </c>
      <c r="E233" s="3" t="n">
        <v>5</v>
      </c>
      <c r="F233" s="4" t="n">
        <f aca="false">E233*D233</f>
        <v>5</v>
      </c>
      <c r="G233" s="3"/>
    </row>
    <row r="234" customFormat="false" ht="14.25" hidden="false" customHeight="true" outlineLevel="0" collapsed="false">
      <c r="B234" s="3"/>
      <c r="C234" s="3" t="s">
        <v>204</v>
      </c>
      <c r="D234" s="4" t="n">
        <v>1</v>
      </c>
      <c r="E234" s="3" t="n">
        <v>5</v>
      </c>
      <c r="F234" s="4" t="n">
        <f aca="false">E234*D234</f>
        <v>5</v>
      </c>
      <c r="G234" s="3"/>
    </row>
    <row r="235" customFormat="false" ht="14.25" hidden="false" customHeight="true" outlineLevel="0" collapsed="false">
      <c r="B235" s="3"/>
      <c r="C235" s="3" t="s">
        <v>205</v>
      </c>
      <c r="D235" s="4" t="n">
        <v>1</v>
      </c>
      <c r="E235" s="3" t="n">
        <v>5</v>
      </c>
      <c r="F235" s="4" t="n">
        <f aca="false">E235*D235</f>
        <v>5</v>
      </c>
      <c r="G235" s="3"/>
    </row>
    <row r="236" customFormat="false" ht="14.25" hidden="false" customHeight="true" outlineLevel="0" collapsed="false">
      <c r="B236" s="3"/>
      <c r="C236" s="3"/>
      <c r="D236" s="4"/>
      <c r="E236" s="3"/>
      <c r="F236" s="4"/>
      <c r="G236" s="3"/>
    </row>
    <row r="237" customFormat="false" ht="14.25" hidden="false" customHeight="true" outlineLevel="0" collapsed="false">
      <c r="B237" s="3"/>
      <c r="C237" s="3"/>
      <c r="D237" s="4"/>
      <c r="E237" s="3"/>
      <c r="F237" s="4"/>
      <c r="G237" s="3"/>
    </row>
    <row r="238" customFormat="false" ht="14.25" hidden="false" customHeight="true" outlineLevel="0" collapsed="false">
      <c r="B238" s="3" t="s">
        <v>206</v>
      </c>
      <c r="C238" s="3" t="s">
        <v>207</v>
      </c>
      <c r="D238" s="4" t="n">
        <v>170</v>
      </c>
      <c r="E238" s="3" t="n">
        <v>5</v>
      </c>
      <c r="F238" s="4" t="n">
        <f aca="false">E238*D238</f>
        <v>850</v>
      </c>
      <c r="G238" s="3"/>
    </row>
    <row r="239" customFormat="false" ht="14.25" hidden="false" customHeight="true" outlineLevel="0" collapsed="false">
      <c r="B239" s="3"/>
      <c r="C239" s="3" t="s">
        <v>208</v>
      </c>
      <c r="D239" s="4" t="n">
        <v>20</v>
      </c>
      <c r="E239" s="3" t="n">
        <v>5</v>
      </c>
      <c r="F239" s="4" t="n">
        <f aca="false">E239*D239</f>
        <v>100</v>
      </c>
      <c r="G239" s="3"/>
    </row>
    <row r="240" customFormat="false" ht="14.25" hidden="false" customHeight="true" outlineLevel="0" collapsed="false">
      <c r="B240" s="3"/>
      <c r="C240" s="3" t="s">
        <v>209</v>
      </c>
      <c r="D240" s="4" t="n">
        <v>50</v>
      </c>
      <c r="E240" s="3" t="n">
        <v>5</v>
      </c>
      <c r="F240" s="4" t="n">
        <f aca="false">E240*D240</f>
        <v>250</v>
      </c>
      <c r="G240" s="3"/>
    </row>
    <row r="241" customFormat="false" ht="14.25" hidden="false" customHeight="true" outlineLevel="0" collapsed="false">
      <c r="B241" s="3"/>
      <c r="C241" s="3" t="s">
        <v>210</v>
      </c>
      <c r="D241" s="4" t="n">
        <v>5</v>
      </c>
      <c r="E241" s="3" t="n">
        <v>5</v>
      </c>
      <c r="F241" s="4" t="n">
        <f aca="false">E241*D241</f>
        <v>25</v>
      </c>
      <c r="G241" s="3"/>
    </row>
    <row r="242" customFormat="false" ht="14.25" hidden="false" customHeight="true" outlineLevel="0" collapsed="false">
      <c r="B242" s="3"/>
      <c r="C242" s="3"/>
      <c r="D242" s="4"/>
      <c r="E242" s="3"/>
      <c r="F242" s="4"/>
      <c r="G242" s="3"/>
    </row>
    <row r="243" customFormat="false" ht="14.25" hidden="false" customHeight="true" outlineLevel="0" collapsed="false">
      <c r="B243" s="3" t="s">
        <v>211</v>
      </c>
      <c r="C243" s="3" t="s">
        <v>212</v>
      </c>
      <c r="D243" s="4" t="n">
        <v>180</v>
      </c>
      <c r="E243" s="3" t="n">
        <v>5</v>
      </c>
      <c r="F243" s="4" t="n">
        <f aca="false">E243*D243</f>
        <v>900</v>
      </c>
      <c r="G243" s="3"/>
    </row>
    <row r="244" customFormat="false" ht="14.25" hidden="false" customHeight="true" outlineLevel="0" collapsed="false">
      <c r="B244" s="3"/>
      <c r="C244" s="3" t="s">
        <v>213</v>
      </c>
      <c r="D244" s="4" t="n">
        <v>120</v>
      </c>
      <c r="E244" s="3" t="n">
        <v>5</v>
      </c>
      <c r="F244" s="4" t="n">
        <f aca="false">E244*D244</f>
        <v>600</v>
      </c>
      <c r="G244" s="3"/>
    </row>
    <row r="245" customFormat="false" ht="14.25" hidden="false" customHeight="true" outlineLevel="0" collapsed="false">
      <c r="B245" s="3"/>
      <c r="C245" s="3" t="s">
        <v>214</v>
      </c>
      <c r="D245" s="4" t="n">
        <v>50</v>
      </c>
      <c r="E245" s="3" t="n">
        <v>5</v>
      </c>
      <c r="F245" s="4" t="n">
        <f aca="false">E245*D245</f>
        <v>250</v>
      </c>
      <c r="G245" s="3"/>
    </row>
    <row r="246" customFormat="false" ht="14.25" hidden="false" customHeight="true" outlineLevel="0" collapsed="false">
      <c r="B246" s="3"/>
      <c r="C246" s="3" t="s">
        <v>77</v>
      </c>
      <c r="D246" s="4" t="n">
        <v>70</v>
      </c>
      <c r="E246" s="3" t="n">
        <v>5</v>
      </c>
      <c r="F246" s="4" t="n">
        <f aca="false">E246*D246</f>
        <v>350</v>
      </c>
      <c r="G246" s="3"/>
    </row>
    <row r="247" customFormat="false" ht="14.25" hidden="false" customHeight="true" outlineLevel="0" collapsed="false">
      <c r="B247" s="3"/>
      <c r="C247" s="3" t="s">
        <v>68</v>
      </c>
      <c r="D247" s="4" t="n">
        <v>50</v>
      </c>
      <c r="E247" s="3" t="n">
        <v>5</v>
      </c>
      <c r="F247" s="4" t="n">
        <f aca="false">E247*D247</f>
        <v>250</v>
      </c>
      <c r="G247" s="3"/>
    </row>
    <row r="248" customFormat="false" ht="14.25" hidden="false" customHeight="true" outlineLevel="0" collapsed="false">
      <c r="B248" s="3"/>
      <c r="C248" s="3" t="s">
        <v>215</v>
      </c>
      <c r="D248" s="4" t="n">
        <v>25</v>
      </c>
      <c r="E248" s="3" t="n">
        <v>5</v>
      </c>
      <c r="F248" s="4" t="n">
        <f aca="false">E248*D248</f>
        <v>125</v>
      </c>
      <c r="G248" s="3"/>
    </row>
    <row r="249" customFormat="false" ht="14.25" hidden="false" customHeight="true" outlineLevel="0" collapsed="false">
      <c r="B249" s="3"/>
      <c r="C249" s="3" t="s">
        <v>216</v>
      </c>
      <c r="D249" s="4" t="n">
        <v>10</v>
      </c>
      <c r="E249" s="3" t="n">
        <v>5</v>
      </c>
      <c r="F249" s="4" t="n">
        <f aca="false">E249*D249</f>
        <v>50</v>
      </c>
      <c r="G249" s="3"/>
    </row>
    <row r="250" customFormat="false" ht="14.25" hidden="false" customHeight="true" outlineLevel="0" collapsed="false">
      <c r="B250" s="3"/>
      <c r="C250" s="3"/>
      <c r="D250" s="4"/>
      <c r="E250" s="3"/>
      <c r="F250" s="4"/>
      <c r="G250" s="3"/>
    </row>
    <row r="251" customFormat="false" ht="14.25" hidden="false" customHeight="true" outlineLevel="0" collapsed="false">
      <c r="B251" s="3"/>
      <c r="C251" s="3"/>
      <c r="D251" s="4"/>
      <c r="E251" s="3"/>
      <c r="F251" s="4"/>
      <c r="G251" s="3"/>
    </row>
    <row r="252" customFormat="false" ht="14.25" hidden="false" customHeight="true" outlineLevel="0" collapsed="false">
      <c r="B252" s="3"/>
      <c r="C252" s="3"/>
      <c r="D252" s="4"/>
      <c r="E252" s="3"/>
      <c r="F252" s="4"/>
      <c r="G252" s="3"/>
    </row>
    <row r="253" customFormat="false" ht="14.25" hidden="false" customHeight="true" outlineLevel="0" collapsed="false">
      <c r="B253" s="3"/>
      <c r="C253" s="3"/>
      <c r="D253" s="4"/>
      <c r="E253" s="3"/>
      <c r="F253" s="4"/>
      <c r="G253" s="3"/>
    </row>
    <row r="254" customFormat="false" ht="14.25" hidden="false" customHeight="true" outlineLevel="0" collapsed="false">
      <c r="B254" s="3"/>
      <c r="C254" s="3"/>
      <c r="D254" s="4"/>
      <c r="E254" s="3"/>
      <c r="F254" s="4"/>
      <c r="G254" s="3"/>
    </row>
    <row r="255" customFormat="false" ht="14.25" hidden="false" customHeight="true" outlineLevel="0" collapsed="false">
      <c r="B255" s="3"/>
      <c r="C255" s="3"/>
      <c r="D255" s="4"/>
      <c r="E255" s="3"/>
      <c r="F255" s="4"/>
      <c r="G255" s="3"/>
    </row>
    <row r="256" customFormat="false" ht="14.25" hidden="false" customHeight="true" outlineLevel="0" collapsed="false">
      <c r="B256" s="3"/>
      <c r="C256" s="3"/>
      <c r="D256" s="4"/>
      <c r="E256" s="3"/>
      <c r="F256" s="4"/>
      <c r="G256" s="3"/>
    </row>
    <row r="257" customFormat="false" ht="14.25" hidden="false" customHeight="true" outlineLevel="0" collapsed="false">
      <c r="B257" s="3"/>
      <c r="C257" s="3"/>
      <c r="D257" s="4"/>
      <c r="E257" s="3"/>
      <c r="F257" s="4"/>
      <c r="G257" s="3"/>
    </row>
    <row r="258" customFormat="false" ht="14.25" hidden="false" customHeight="true" outlineLevel="0" collapsed="false">
      <c r="B258" s="3"/>
      <c r="C258" s="3"/>
      <c r="D258" s="4"/>
      <c r="E258" s="3"/>
      <c r="F258" s="4"/>
      <c r="G258" s="3"/>
    </row>
    <row r="259" customFormat="false" ht="14.25" hidden="false" customHeight="true" outlineLevel="0" collapsed="false">
      <c r="B259" s="3"/>
      <c r="C259" s="3"/>
      <c r="D259" s="4"/>
      <c r="E259" s="3"/>
      <c r="F259" s="4"/>
      <c r="G259" s="3"/>
    </row>
    <row r="260" customFormat="false" ht="14.25" hidden="false" customHeight="true" outlineLevel="0" collapsed="false">
      <c r="B260" s="3"/>
      <c r="C260" s="3"/>
      <c r="D260" s="4"/>
      <c r="E260" s="3"/>
      <c r="F260" s="4"/>
      <c r="G260" s="3"/>
    </row>
    <row r="261" customFormat="false" ht="14.25" hidden="false" customHeight="true" outlineLevel="0" collapsed="false">
      <c r="B261" s="3"/>
      <c r="C261" s="3"/>
      <c r="D261" s="4"/>
      <c r="E261" s="3"/>
      <c r="F261" s="4"/>
      <c r="G261" s="3"/>
    </row>
    <row r="262" customFormat="false" ht="14.25" hidden="false" customHeight="true" outlineLevel="0" collapsed="false">
      <c r="B262" s="3"/>
      <c r="C262" s="3"/>
      <c r="D262" s="4"/>
      <c r="E262" s="3"/>
      <c r="F262" s="4"/>
      <c r="G262" s="3"/>
    </row>
    <row r="263" customFormat="false" ht="14.25" hidden="false" customHeight="true" outlineLevel="0" collapsed="false">
      <c r="B263" s="3"/>
      <c r="C263" s="3"/>
      <c r="D263" s="4"/>
      <c r="E263" s="3"/>
      <c r="F263" s="4"/>
      <c r="G263" s="3"/>
    </row>
    <row r="264" customFormat="false" ht="14.25" hidden="false" customHeight="true" outlineLevel="0" collapsed="false">
      <c r="B264" s="3"/>
      <c r="C264" s="3"/>
      <c r="D264" s="4"/>
      <c r="E264" s="3"/>
      <c r="F264" s="4"/>
      <c r="G264" s="3"/>
    </row>
    <row r="265" customFormat="false" ht="14.25" hidden="false" customHeight="true" outlineLevel="0" collapsed="false">
      <c r="B265" s="3"/>
      <c r="C265" s="3"/>
      <c r="D265" s="4"/>
      <c r="E265" s="3"/>
      <c r="F265" s="4"/>
      <c r="G265" s="3"/>
    </row>
    <row r="266" customFormat="false" ht="14.25" hidden="false" customHeight="true" outlineLevel="0" collapsed="false">
      <c r="B266" s="3"/>
      <c r="C266" s="3"/>
      <c r="D266" s="4"/>
      <c r="E266" s="3"/>
      <c r="F266" s="4"/>
      <c r="G266" s="3"/>
    </row>
    <row r="267" customFormat="false" ht="14.25" hidden="false" customHeight="true" outlineLevel="0" collapsed="false">
      <c r="B267" s="3"/>
      <c r="C267" s="3"/>
      <c r="D267" s="4"/>
      <c r="E267" s="3"/>
      <c r="F267" s="4"/>
      <c r="G267" s="3"/>
    </row>
    <row r="268" customFormat="false" ht="14.25" hidden="false" customHeight="true" outlineLevel="0" collapsed="false">
      <c r="B268" s="3"/>
      <c r="C268" s="3"/>
      <c r="D268" s="4"/>
      <c r="E268" s="3"/>
      <c r="F268" s="4"/>
      <c r="G268" s="3"/>
    </row>
    <row r="269" customFormat="false" ht="14.25" hidden="false" customHeight="true" outlineLevel="0" collapsed="false">
      <c r="B269" s="3"/>
      <c r="C269" s="3"/>
      <c r="D269" s="4"/>
      <c r="E269" s="3"/>
      <c r="F269" s="4"/>
      <c r="G269" s="3"/>
    </row>
    <row r="270" customFormat="false" ht="14.25" hidden="false" customHeight="true" outlineLevel="0" collapsed="false">
      <c r="B270" s="3"/>
      <c r="C270" s="3"/>
      <c r="D270" s="4"/>
      <c r="E270" s="3"/>
      <c r="F270" s="4"/>
      <c r="G270" s="3"/>
    </row>
    <row r="271" customFormat="false" ht="14.25" hidden="false" customHeight="true" outlineLevel="0" collapsed="false">
      <c r="B271" s="3"/>
      <c r="C271" s="3"/>
      <c r="D271" s="4"/>
      <c r="E271" s="3"/>
      <c r="F271" s="4"/>
      <c r="G271" s="3"/>
    </row>
    <row r="272" customFormat="false" ht="14.25" hidden="false" customHeight="true" outlineLevel="0" collapsed="false">
      <c r="B272" s="3"/>
      <c r="C272" s="3"/>
      <c r="D272" s="4"/>
      <c r="E272" s="3"/>
      <c r="F272" s="4"/>
      <c r="G272" s="3"/>
    </row>
    <row r="273" customFormat="false" ht="14.25" hidden="false" customHeight="true" outlineLevel="0" collapsed="false">
      <c r="B273" s="3"/>
      <c r="C273" s="3"/>
      <c r="D273" s="4"/>
      <c r="E273" s="3"/>
      <c r="F273" s="4"/>
      <c r="G273" s="3"/>
    </row>
    <row r="274" customFormat="false" ht="14.25" hidden="false" customHeight="true" outlineLevel="0" collapsed="false">
      <c r="B274" s="3"/>
      <c r="C274" s="3"/>
      <c r="D274" s="4"/>
      <c r="E274" s="3"/>
      <c r="F274" s="4"/>
      <c r="G274" s="3"/>
    </row>
    <row r="275" customFormat="false" ht="14.25" hidden="false" customHeight="true" outlineLevel="0" collapsed="false">
      <c r="B275" s="3"/>
      <c r="C275" s="3"/>
      <c r="D275" s="4"/>
      <c r="E275" s="3"/>
      <c r="F275" s="4"/>
      <c r="G275" s="3"/>
    </row>
    <row r="276" customFormat="false" ht="14.25" hidden="false" customHeight="true" outlineLevel="0" collapsed="false">
      <c r="B276" s="3"/>
      <c r="C276" s="3"/>
      <c r="D276" s="4"/>
      <c r="E276" s="3"/>
      <c r="F276" s="4"/>
      <c r="G276" s="3"/>
    </row>
    <row r="277" customFormat="false" ht="14.25" hidden="false" customHeight="true" outlineLevel="0" collapsed="false">
      <c r="B277" s="3"/>
      <c r="C277" s="3"/>
      <c r="D277" s="4"/>
      <c r="E277" s="3"/>
      <c r="F277" s="4"/>
      <c r="G277" s="3"/>
    </row>
    <row r="278" customFormat="false" ht="14.25" hidden="false" customHeight="true" outlineLevel="0" collapsed="false">
      <c r="B278" s="3"/>
      <c r="C278" s="3"/>
      <c r="D278" s="4"/>
      <c r="E278" s="3"/>
      <c r="F278" s="4"/>
      <c r="G278" s="3"/>
    </row>
    <row r="279" customFormat="false" ht="14.25" hidden="false" customHeight="true" outlineLevel="0" collapsed="false">
      <c r="B279" s="3"/>
      <c r="C279" s="3"/>
      <c r="D279" s="4"/>
      <c r="E279" s="3"/>
      <c r="F279" s="4"/>
      <c r="G279" s="3"/>
    </row>
    <row r="280" customFormat="false" ht="14.25" hidden="false" customHeight="true" outlineLevel="0" collapsed="false">
      <c r="B280" s="3"/>
      <c r="C280" s="3"/>
      <c r="D280" s="4"/>
      <c r="E280" s="3"/>
      <c r="F280" s="4"/>
      <c r="G280" s="3"/>
    </row>
    <row r="281" customFormat="false" ht="14.25" hidden="false" customHeight="true" outlineLevel="0" collapsed="false">
      <c r="B281" s="3"/>
      <c r="C281" s="3"/>
      <c r="D281" s="4"/>
      <c r="E281" s="3"/>
      <c r="F281" s="4"/>
    </row>
    <row r="282" customFormat="false" ht="14.25" hidden="false" customHeight="true" outlineLevel="0" collapsed="false">
      <c r="B282" s="3"/>
      <c r="C282" s="3"/>
      <c r="D282" s="4"/>
      <c r="E282" s="3"/>
      <c r="F282" s="4"/>
    </row>
    <row r="283" customFormat="false" ht="14.25" hidden="false" customHeight="true" outlineLevel="0" collapsed="false">
      <c r="B283" s="3"/>
      <c r="C283" s="3"/>
      <c r="D283" s="4"/>
      <c r="E283" s="3"/>
      <c r="F283" s="4"/>
    </row>
    <row r="284" customFormat="false" ht="14.25" hidden="false" customHeight="true" outlineLevel="0" collapsed="false">
      <c r="B284" s="3"/>
      <c r="C284" s="3"/>
      <c r="D284" s="4"/>
      <c r="E284" s="3"/>
      <c r="F284" s="4"/>
    </row>
    <row r="285" customFormat="false" ht="14.25" hidden="false" customHeight="true" outlineLevel="0" collapsed="false">
      <c r="B285" s="3"/>
      <c r="C285" s="3"/>
      <c r="D285" s="4"/>
      <c r="E285" s="3"/>
      <c r="F285" s="4"/>
    </row>
    <row r="286" customFormat="false" ht="14.25" hidden="false" customHeight="true" outlineLevel="0" collapsed="false">
      <c r="B286" s="3"/>
      <c r="C286" s="3"/>
      <c r="D286" s="4"/>
      <c r="E286" s="3"/>
      <c r="F286" s="4"/>
    </row>
    <row r="287" customFormat="false" ht="14.25" hidden="false" customHeight="true" outlineLevel="0" collapsed="false">
      <c r="B287" s="3"/>
      <c r="C287" s="3"/>
      <c r="D287" s="4"/>
      <c r="E287" s="3"/>
      <c r="F287" s="4"/>
    </row>
    <row r="288" customFormat="false" ht="14.25" hidden="false" customHeight="true" outlineLevel="0" collapsed="false">
      <c r="B288" s="3"/>
      <c r="C288" s="3"/>
      <c r="D288" s="4"/>
      <c r="E288" s="3"/>
      <c r="F288" s="4"/>
    </row>
    <row r="289" customFormat="false" ht="14.25" hidden="false" customHeight="true" outlineLevel="0" collapsed="false">
      <c r="B289" s="3"/>
      <c r="C289" s="3"/>
      <c r="D289" s="4"/>
      <c r="E289" s="3"/>
      <c r="F289" s="4"/>
    </row>
    <row r="290" customFormat="false" ht="14.25" hidden="false" customHeight="true" outlineLevel="0" collapsed="false">
      <c r="B290" s="3"/>
      <c r="C290" s="3"/>
      <c r="D290" s="4"/>
      <c r="E290" s="3"/>
      <c r="F290" s="4"/>
    </row>
    <row r="291" customFormat="false" ht="14.25" hidden="false" customHeight="true" outlineLevel="0" collapsed="false">
      <c r="B291" s="3"/>
      <c r="C291" s="3"/>
      <c r="D291" s="4"/>
      <c r="E291" s="3"/>
      <c r="F291" s="4"/>
    </row>
    <row r="292" customFormat="false" ht="14.25" hidden="false" customHeight="true" outlineLevel="0" collapsed="false">
      <c r="B292" s="3"/>
      <c r="C292" s="3"/>
      <c r="D292" s="4"/>
      <c r="E292" s="3"/>
      <c r="F292" s="4"/>
    </row>
    <row r="293" customFormat="false" ht="14.25" hidden="false" customHeight="true" outlineLevel="0" collapsed="false">
      <c r="B293" s="3"/>
      <c r="C293" s="3"/>
      <c r="D293" s="4"/>
      <c r="E293" s="3"/>
      <c r="F293" s="4"/>
    </row>
    <row r="294" customFormat="false" ht="14.25" hidden="false" customHeight="true" outlineLevel="0" collapsed="false">
      <c r="B294" s="3"/>
      <c r="C294" s="3"/>
      <c r="D294" s="4"/>
      <c r="E294" s="3"/>
      <c r="F294" s="4"/>
    </row>
    <row r="295" customFormat="false" ht="14.25" hidden="false" customHeight="true" outlineLevel="0" collapsed="false">
      <c r="B295" s="3"/>
      <c r="C295" s="3"/>
      <c r="D295" s="4"/>
      <c r="E295" s="3"/>
      <c r="F295" s="4"/>
    </row>
    <row r="296" customFormat="false" ht="14.25" hidden="false" customHeight="true" outlineLevel="0" collapsed="false">
      <c r="B296" s="3"/>
      <c r="C296" s="3"/>
      <c r="D296" s="4"/>
      <c r="E296" s="3"/>
      <c r="F296" s="4"/>
    </row>
    <row r="297" customFormat="false" ht="14.25" hidden="false" customHeight="true" outlineLevel="0" collapsed="false">
      <c r="B297" s="3"/>
      <c r="C297" s="3"/>
      <c r="D297" s="4"/>
      <c r="E297" s="3"/>
      <c r="F297" s="4"/>
    </row>
    <row r="298" customFormat="false" ht="14.25" hidden="false" customHeight="true" outlineLevel="0" collapsed="false">
      <c r="B298" s="3"/>
      <c r="C298" s="3"/>
      <c r="D298" s="4"/>
      <c r="E298" s="3"/>
      <c r="F298" s="4"/>
    </row>
    <row r="299" customFormat="false" ht="14.25" hidden="false" customHeight="true" outlineLevel="0" collapsed="false">
      <c r="B299" s="3"/>
      <c r="C299" s="3"/>
      <c r="D299" s="4"/>
      <c r="E299" s="3"/>
      <c r="F299" s="4"/>
    </row>
    <row r="300" customFormat="false" ht="14.25" hidden="false" customHeight="true" outlineLevel="0" collapsed="false">
      <c r="B300" s="3"/>
      <c r="C300" s="3"/>
      <c r="D300" s="4"/>
      <c r="E300" s="3"/>
      <c r="F300" s="4"/>
    </row>
    <row r="301" customFormat="false" ht="14.25" hidden="false" customHeight="true" outlineLevel="0" collapsed="false">
      <c r="B301" s="3"/>
      <c r="C301" s="3"/>
      <c r="D301" s="4"/>
      <c r="E301" s="3"/>
      <c r="F301" s="4"/>
    </row>
    <row r="302" customFormat="false" ht="14.25" hidden="false" customHeight="true" outlineLevel="0" collapsed="false">
      <c r="B302" s="3"/>
      <c r="C302" s="3"/>
      <c r="D302" s="4"/>
      <c r="E302" s="3"/>
      <c r="F302" s="4"/>
    </row>
    <row r="303" customFormat="false" ht="14.25" hidden="false" customHeight="true" outlineLevel="0" collapsed="false">
      <c r="B303" s="3"/>
      <c r="C303" s="3"/>
      <c r="D303" s="4"/>
      <c r="E303" s="3"/>
      <c r="F303" s="4"/>
    </row>
    <row r="304" customFormat="false" ht="14.25" hidden="false" customHeight="true" outlineLevel="0" collapsed="false">
      <c r="B304" s="3"/>
      <c r="C304" s="3"/>
      <c r="D304" s="4"/>
      <c r="E304" s="3"/>
      <c r="F304" s="4"/>
    </row>
    <row r="305" customFormat="false" ht="14.25" hidden="false" customHeight="true" outlineLevel="0" collapsed="false">
      <c r="B305" s="3"/>
      <c r="C305" s="3"/>
      <c r="D305" s="4"/>
      <c r="E305" s="3"/>
      <c r="F305" s="4"/>
    </row>
    <row r="306" customFormat="false" ht="14.25" hidden="false" customHeight="true" outlineLevel="0" collapsed="false">
      <c r="B306" s="3"/>
      <c r="C306" s="3"/>
      <c r="D306" s="4"/>
      <c r="E306" s="3"/>
      <c r="F306" s="4"/>
    </row>
    <row r="307" customFormat="false" ht="14.25" hidden="false" customHeight="true" outlineLevel="0" collapsed="false">
      <c r="B307" s="3"/>
      <c r="C307" s="3"/>
      <c r="D307" s="4"/>
      <c r="E307" s="3"/>
      <c r="F307" s="4"/>
    </row>
    <row r="308" customFormat="false" ht="14.25" hidden="false" customHeight="true" outlineLevel="0" collapsed="false">
      <c r="B308" s="3"/>
      <c r="C308" s="3"/>
      <c r="D308" s="4"/>
      <c r="E308" s="3"/>
      <c r="F308" s="4"/>
    </row>
    <row r="309" customFormat="false" ht="14.25" hidden="false" customHeight="true" outlineLevel="0" collapsed="false">
      <c r="B309" s="3"/>
      <c r="C309" s="3"/>
      <c r="D309" s="4"/>
      <c r="E309" s="3"/>
      <c r="F309" s="4"/>
    </row>
    <row r="310" customFormat="false" ht="14.25" hidden="false" customHeight="true" outlineLevel="0" collapsed="false">
      <c r="B310" s="3"/>
      <c r="C310" s="3"/>
      <c r="D310" s="4"/>
      <c r="E310" s="3"/>
      <c r="F310" s="4"/>
    </row>
    <row r="311" customFormat="false" ht="14.25" hidden="false" customHeight="true" outlineLevel="0" collapsed="false">
      <c r="B311" s="3"/>
      <c r="C311" s="3"/>
      <c r="D311" s="4"/>
      <c r="E311" s="3"/>
      <c r="F311" s="4"/>
    </row>
    <row r="312" customFormat="false" ht="14.25" hidden="false" customHeight="true" outlineLevel="0" collapsed="false">
      <c r="B312" s="3"/>
      <c r="C312" s="3"/>
      <c r="D312" s="4"/>
      <c r="E312" s="3"/>
      <c r="F312" s="4"/>
    </row>
    <row r="313" customFormat="false" ht="14.25" hidden="false" customHeight="true" outlineLevel="0" collapsed="false">
      <c r="B313" s="3"/>
      <c r="C313" s="3"/>
      <c r="D313" s="4"/>
      <c r="E313" s="3"/>
      <c r="F313" s="4"/>
    </row>
    <row r="314" customFormat="false" ht="14.25" hidden="false" customHeight="true" outlineLevel="0" collapsed="false">
      <c r="B314" s="3"/>
      <c r="C314" s="3"/>
      <c r="D314" s="4"/>
      <c r="E314" s="3"/>
      <c r="F314" s="4"/>
    </row>
    <row r="315" customFormat="false" ht="14.25" hidden="false" customHeight="true" outlineLevel="0" collapsed="false">
      <c r="B315" s="3"/>
      <c r="C315" s="3"/>
      <c r="D315" s="4"/>
      <c r="E315" s="3"/>
      <c r="F315" s="4"/>
    </row>
    <row r="316" customFormat="false" ht="14.25" hidden="false" customHeight="true" outlineLevel="0" collapsed="false">
      <c r="B316" s="3"/>
      <c r="C316" s="3"/>
      <c r="D316" s="4"/>
      <c r="E316" s="3"/>
      <c r="F316" s="4"/>
    </row>
    <row r="317" customFormat="false" ht="14.25" hidden="false" customHeight="true" outlineLevel="0" collapsed="false">
      <c r="B317" s="3"/>
      <c r="C317" s="3"/>
      <c r="D317" s="4"/>
      <c r="E317" s="3"/>
      <c r="F317" s="4"/>
    </row>
    <row r="318" customFormat="false" ht="14.25" hidden="false" customHeight="true" outlineLevel="0" collapsed="false">
      <c r="B318" s="3"/>
      <c r="C318" s="3"/>
      <c r="D318" s="4"/>
      <c r="E318" s="3"/>
      <c r="F318" s="4"/>
    </row>
    <row r="319" customFormat="false" ht="14.25" hidden="false" customHeight="true" outlineLevel="0" collapsed="false">
      <c r="B319" s="3"/>
      <c r="C319" s="3"/>
      <c r="D319" s="4"/>
      <c r="E319" s="3"/>
      <c r="F319" s="4"/>
    </row>
    <row r="320" customFormat="false" ht="14.25" hidden="false" customHeight="true" outlineLevel="0" collapsed="false">
      <c r="B320" s="3"/>
      <c r="C320" s="3"/>
      <c r="D320" s="4"/>
      <c r="E320" s="3"/>
      <c r="F320" s="4"/>
    </row>
    <row r="321" customFormat="false" ht="14.25" hidden="false" customHeight="true" outlineLevel="0" collapsed="false">
      <c r="B321" s="3"/>
      <c r="C321" s="3"/>
      <c r="D321" s="4"/>
      <c r="E321" s="3"/>
      <c r="F321" s="4"/>
    </row>
    <row r="322" customFormat="false" ht="14.25" hidden="false" customHeight="true" outlineLevel="0" collapsed="false">
      <c r="B322" s="3"/>
      <c r="C322" s="3"/>
      <c r="D322" s="4"/>
      <c r="E322" s="3"/>
      <c r="F322" s="4"/>
    </row>
    <row r="323" customFormat="false" ht="14.25" hidden="false" customHeight="true" outlineLevel="0" collapsed="false">
      <c r="B323" s="3"/>
      <c r="C323" s="3"/>
      <c r="D323" s="4"/>
      <c r="E323" s="3"/>
      <c r="F323" s="4"/>
    </row>
    <row r="324" customFormat="false" ht="14.25" hidden="false" customHeight="true" outlineLevel="0" collapsed="false">
      <c r="B324" s="3"/>
      <c r="C324" s="3"/>
      <c r="D324" s="4"/>
      <c r="E324" s="3"/>
      <c r="F324" s="4"/>
    </row>
    <row r="325" customFormat="false" ht="14.25" hidden="false" customHeight="true" outlineLevel="0" collapsed="false">
      <c r="B325" s="3"/>
      <c r="C325" s="3"/>
      <c r="D325" s="4"/>
      <c r="E325" s="3"/>
      <c r="F325" s="4"/>
    </row>
    <row r="326" customFormat="false" ht="14.25" hidden="false" customHeight="true" outlineLevel="0" collapsed="false">
      <c r="B326" s="3"/>
      <c r="C326" s="3"/>
      <c r="D326" s="4"/>
      <c r="E326" s="3"/>
      <c r="F326" s="4"/>
    </row>
    <row r="327" customFormat="false" ht="14.25" hidden="false" customHeight="true" outlineLevel="0" collapsed="false">
      <c r="B327" s="3"/>
      <c r="C327" s="3"/>
      <c r="D327" s="4"/>
      <c r="E327" s="3"/>
      <c r="F327" s="4"/>
    </row>
    <row r="328" customFormat="false" ht="14.25" hidden="false" customHeight="true" outlineLevel="0" collapsed="false">
      <c r="B328" s="3"/>
      <c r="C328" s="3"/>
      <c r="D328" s="4"/>
      <c r="E328" s="3"/>
      <c r="F328" s="4"/>
    </row>
    <row r="329" customFormat="false" ht="14.25" hidden="false" customHeight="true" outlineLevel="0" collapsed="false">
      <c r="B329" s="3"/>
      <c r="C329" s="3"/>
      <c r="D329" s="4"/>
      <c r="E329" s="3"/>
      <c r="F329" s="4"/>
    </row>
    <row r="330" customFormat="false" ht="14.25" hidden="false" customHeight="true" outlineLevel="0" collapsed="false">
      <c r="B330" s="3"/>
      <c r="C330" s="3"/>
      <c r="D330" s="4"/>
      <c r="E330" s="3"/>
      <c r="F330" s="4"/>
    </row>
    <row r="331" customFormat="false" ht="14.25" hidden="false" customHeight="true" outlineLevel="0" collapsed="false">
      <c r="B331" s="3"/>
      <c r="C331" s="3"/>
      <c r="D331" s="4"/>
      <c r="E331" s="3"/>
      <c r="F331" s="4"/>
    </row>
    <row r="332" customFormat="false" ht="14.25" hidden="false" customHeight="true" outlineLevel="0" collapsed="false">
      <c r="B332" s="3"/>
      <c r="C332" s="3"/>
      <c r="D332" s="4"/>
      <c r="E332" s="3"/>
      <c r="F332" s="4"/>
    </row>
    <row r="333" customFormat="false" ht="14.25" hidden="false" customHeight="true" outlineLevel="0" collapsed="false">
      <c r="B333" s="3"/>
      <c r="C333" s="3"/>
      <c r="D333" s="4"/>
      <c r="E333" s="3"/>
      <c r="F333" s="4"/>
    </row>
    <row r="334" customFormat="false" ht="14.25" hidden="false" customHeight="true" outlineLevel="0" collapsed="false">
      <c r="B334" s="3"/>
      <c r="C334" s="3"/>
      <c r="D334" s="4"/>
      <c r="E334" s="3"/>
      <c r="F334" s="4"/>
    </row>
    <row r="335" customFormat="false" ht="14.25" hidden="false" customHeight="true" outlineLevel="0" collapsed="false">
      <c r="B335" s="3"/>
      <c r="C335" s="3"/>
      <c r="D335" s="4"/>
      <c r="E335" s="3"/>
      <c r="F335" s="4"/>
    </row>
    <row r="336" customFormat="false" ht="14.25" hidden="false" customHeight="true" outlineLevel="0" collapsed="false">
      <c r="B336" s="3"/>
      <c r="C336" s="3"/>
      <c r="D336" s="4"/>
      <c r="E336" s="3"/>
      <c r="F336" s="4"/>
    </row>
    <row r="337" customFormat="false" ht="14.25" hidden="false" customHeight="true" outlineLevel="0" collapsed="false">
      <c r="B337" s="3"/>
      <c r="C337" s="3"/>
      <c r="D337" s="4"/>
      <c r="E337" s="3"/>
      <c r="F337" s="4"/>
    </row>
    <row r="338" customFormat="false" ht="14.25" hidden="false" customHeight="true" outlineLevel="0" collapsed="false">
      <c r="B338" s="3"/>
      <c r="C338" s="3"/>
      <c r="D338" s="4"/>
      <c r="E338" s="3"/>
      <c r="F338" s="4"/>
    </row>
    <row r="339" customFormat="false" ht="14.25" hidden="false" customHeight="true" outlineLevel="0" collapsed="false">
      <c r="B339" s="3"/>
      <c r="C339" s="3"/>
      <c r="D339" s="4"/>
      <c r="E339" s="3"/>
      <c r="F339" s="4"/>
    </row>
    <row r="340" customFormat="false" ht="14.25" hidden="false" customHeight="true" outlineLevel="0" collapsed="false">
      <c r="B340" s="3"/>
      <c r="C340" s="3"/>
      <c r="D340" s="4"/>
      <c r="E340" s="3"/>
      <c r="F340" s="4"/>
    </row>
    <row r="341" customFormat="false" ht="14.25" hidden="false" customHeight="true" outlineLevel="0" collapsed="false">
      <c r="B341" s="3"/>
      <c r="C341" s="3"/>
      <c r="D341" s="4"/>
      <c r="E341" s="3"/>
      <c r="F341" s="4"/>
    </row>
    <row r="342" customFormat="false" ht="14.25" hidden="false" customHeight="true" outlineLevel="0" collapsed="false">
      <c r="B342" s="3"/>
      <c r="C342" s="3"/>
      <c r="D342" s="4"/>
      <c r="E342" s="3"/>
      <c r="F342" s="4"/>
    </row>
    <row r="343" customFormat="false" ht="14.25" hidden="false" customHeight="true" outlineLevel="0" collapsed="false">
      <c r="B343" s="3"/>
      <c r="C343" s="3"/>
      <c r="D343" s="4"/>
      <c r="E343" s="3"/>
      <c r="F343" s="4"/>
    </row>
    <row r="344" customFormat="false" ht="14.25" hidden="false" customHeight="true" outlineLevel="0" collapsed="false">
      <c r="B344" s="3"/>
      <c r="C344" s="3"/>
      <c r="D344" s="4"/>
      <c r="E344" s="3"/>
      <c r="F344" s="4"/>
    </row>
    <row r="345" customFormat="false" ht="14.25" hidden="false" customHeight="true" outlineLevel="0" collapsed="false">
      <c r="B345" s="3"/>
      <c r="C345" s="3"/>
      <c r="D345" s="4"/>
      <c r="E345" s="3"/>
      <c r="F345" s="4"/>
    </row>
    <row r="346" customFormat="false" ht="14.25" hidden="false" customHeight="true" outlineLevel="0" collapsed="false">
      <c r="B346" s="3"/>
      <c r="C346" s="3"/>
      <c r="D346" s="4"/>
      <c r="E346" s="3"/>
      <c r="F346" s="4"/>
    </row>
    <row r="347" customFormat="false" ht="14.25" hidden="false" customHeight="true" outlineLevel="0" collapsed="false">
      <c r="B347" s="3"/>
      <c r="C347" s="3"/>
      <c r="D347" s="4"/>
      <c r="E347" s="3"/>
      <c r="F347" s="4"/>
    </row>
    <row r="348" customFormat="false" ht="14.25" hidden="false" customHeight="true" outlineLevel="0" collapsed="false">
      <c r="B348" s="3"/>
      <c r="C348" s="3"/>
      <c r="D348" s="4"/>
      <c r="E348" s="3"/>
      <c r="F348" s="4"/>
    </row>
    <row r="349" customFormat="false" ht="14.25" hidden="false" customHeight="true" outlineLevel="0" collapsed="false">
      <c r="B349" s="3"/>
      <c r="C349" s="3"/>
      <c r="D349" s="4"/>
      <c r="E349" s="3"/>
      <c r="F349" s="4"/>
    </row>
    <row r="350" customFormat="false" ht="14.25" hidden="false" customHeight="true" outlineLevel="0" collapsed="false">
      <c r="B350" s="3"/>
      <c r="C350" s="3"/>
      <c r="D350" s="4"/>
      <c r="E350" s="3"/>
      <c r="F350" s="4"/>
    </row>
    <row r="351" customFormat="false" ht="14.25" hidden="false" customHeight="true" outlineLevel="0" collapsed="false">
      <c r="B351" s="3"/>
      <c r="C351" s="3"/>
      <c r="D351" s="4"/>
      <c r="E351" s="3"/>
      <c r="F351" s="4"/>
    </row>
    <row r="352" customFormat="false" ht="14.25" hidden="false" customHeight="true" outlineLevel="0" collapsed="false">
      <c r="B352" s="3"/>
      <c r="C352" s="3"/>
      <c r="D352" s="4"/>
      <c r="E352" s="3"/>
      <c r="F352" s="4"/>
    </row>
    <row r="353" customFormat="false" ht="14.25" hidden="false" customHeight="true" outlineLevel="0" collapsed="false">
      <c r="B353" s="3"/>
      <c r="C353" s="3"/>
      <c r="D353" s="4"/>
      <c r="E353" s="3"/>
      <c r="F353" s="4"/>
    </row>
    <row r="354" customFormat="false" ht="14.25" hidden="false" customHeight="true" outlineLevel="0" collapsed="false">
      <c r="B354" s="3"/>
      <c r="C354" s="3"/>
      <c r="D354" s="4"/>
      <c r="E354" s="3"/>
      <c r="F354" s="4"/>
    </row>
    <row r="355" customFormat="false" ht="14.25" hidden="false" customHeight="true" outlineLevel="0" collapsed="false">
      <c r="B355" s="3"/>
      <c r="C355" s="3"/>
      <c r="D355" s="4"/>
      <c r="E355" s="3"/>
      <c r="F355" s="4"/>
    </row>
    <row r="356" customFormat="false" ht="14.25" hidden="false" customHeight="true" outlineLevel="0" collapsed="false">
      <c r="B356" s="3"/>
      <c r="C356" s="3"/>
      <c r="D356" s="4"/>
      <c r="E356" s="3"/>
      <c r="F356" s="4"/>
    </row>
    <row r="357" customFormat="false" ht="14.25" hidden="false" customHeight="true" outlineLevel="0" collapsed="false">
      <c r="B357" s="3"/>
      <c r="C357" s="3"/>
      <c r="D357" s="4"/>
      <c r="E357" s="3"/>
      <c r="F357" s="4"/>
    </row>
    <row r="358" customFormat="false" ht="14.25" hidden="false" customHeight="true" outlineLevel="0" collapsed="false">
      <c r="B358" s="3"/>
      <c r="C358" s="3"/>
      <c r="D358" s="4"/>
      <c r="E358" s="3"/>
      <c r="F358" s="4"/>
    </row>
    <row r="359" customFormat="false" ht="14.25" hidden="false" customHeight="true" outlineLevel="0" collapsed="false">
      <c r="B359" s="3"/>
      <c r="C359" s="3"/>
      <c r="D359" s="4"/>
      <c r="E359" s="3"/>
      <c r="F359" s="4"/>
    </row>
    <row r="360" customFormat="false" ht="14.25" hidden="false" customHeight="true" outlineLevel="0" collapsed="false">
      <c r="B360" s="3"/>
      <c r="C360" s="3"/>
      <c r="D360" s="4"/>
      <c r="E360" s="3"/>
      <c r="F360" s="4"/>
    </row>
    <row r="361" customFormat="false" ht="14.25" hidden="false" customHeight="true" outlineLevel="0" collapsed="false">
      <c r="B361" s="3"/>
      <c r="C361" s="3"/>
      <c r="D361" s="4"/>
      <c r="E361" s="3"/>
      <c r="F361" s="4"/>
    </row>
    <row r="362" customFormat="false" ht="14.25" hidden="false" customHeight="true" outlineLevel="0" collapsed="false">
      <c r="B362" s="3"/>
      <c r="C362" s="3"/>
      <c r="D362" s="4"/>
      <c r="E362" s="3"/>
      <c r="F362" s="4"/>
    </row>
    <row r="363" customFormat="false" ht="14.25" hidden="false" customHeight="true" outlineLevel="0" collapsed="false">
      <c r="B363" s="3"/>
      <c r="C363" s="3"/>
      <c r="D363" s="4"/>
      <c r="E363" s="3"/>
      <c r="F363" s="4"/>
    </row>
    <row r="364" customFormat="false" ht="14.25" hidden="false" customHeight="true" outlineLevel="0" collapsed="false">
      <c r="B364" s="3"/>
      <c r="C364" s="3"/>
      <c r="D364" s="4"/>
      <c r="E364" s="3"/>
      <c r="F364" s="4"/>
    </row>
    <row r="365" customFormat="false" ht="14.25" hidden="false" customHeight="true" outlineLevel="0" collapsed="false">
      <c r="B365" s="3"/>
      <c r="C365" s="3"/>
      <c r="D365" s="4"/>
      <c r="E365" s="3"/>
      <c r="F365" s="4"/>
    </row>
    <row r="366" customFormat="false" ht="14.25" hidden="false" customHeight="true" outlineLevel="0" collapsed="false">
      <c r="B366" s="3"/>
      <c r="C366" s="3"/>
      <c r="D366" s="4"/>
      <c r="E366" s="3"/>
      <c r="F366" s="4"/>
    </row>
    <row r="367" customFormat="false" ht="14.25" hidden="false" customHeight="true" outlineLevel="0" collapsed="false">
      <c r="B367" s="3"/>
      <c r="C367" s="3"/>
      <c r="D367" s="4"/>
      <c r="E367" s="3"/>
      <c r="F367" s="4"/>
    </row>
    <row r="368" customFormat="false" ht="14.25" hidden="false" customHeight="true" outlineLevel="0" collapsed="false">
      <c r="B368" s="3"/>
      <c r="C368" s="3"/>
      <c r="D368" s="4"/>
      <c r="E368" s="3"/>
      <c r="F368" s="4"/>
    </row>
    <row r="369" customFormat="false" ht="14.25" hidden="false" customHeight="true" outlineLevel="0" collapsed="false">
      <c r="B369" s="3"/>
      <c r="C369" s="3"/>
      <c r="D369" s="4"/>
      <c r="E369" s="3"/>
      <c r="F369" s="4"/>
    </row>
    <row r="370" customFormat="false" ht="14.25" hidden="false" customHeight="true" outlineLevel="0" collapsed="false">
      <c r="B370" s="3"/>
      <c r="C370" s="3"/>
      <c r="D370" s="4"/>
      <c r="E370" s="3"/>
      <c r="F370" s="4"/>
    </row>
    <row r="371" customFormat="false" ht="14.25" hidden="false" customHeight="true" outlineLevel="0" collapsed="false">
      <c r="B371" s="3"/>
      <c r="C371" s="3"/>
      <c r="D371" s="4"/>
      <c r="E371" s="3"/>
      <c r="F371" s="4"/>
    </row>
    <row r="372" customFormat="false" ht="14.25" hidden="false" customHeight="true" outlineLevel="0" collapsed="false">
      <c r="B372" s="3"/>
      <c r="C372" s="3"/>
      <c r="D372" s="4"/>
      <c r="E372" s="3"/>
      <c r="F372" s="4"/>
    </row>
    <row r="373" customFormat="false" ht="14.25" hidden="false" customHeight="true" outlineLevel="0" collapsed="false">
      <c r="B373" s="3"/>
      <c r="C373" s="3"/>
      <c r="D373" s="4"/>
      <c r="E373" s="3"/>
      <c r="F373" s="4"/>
    </row>
    <row r="374" customFormat="false" ht="14.25" hidden="false" customHeight="true" outlineLevel="0" collapsed="false">
      <c r="B374" s="3"/>
      <c r="C374" s="3"/>
      <c r="D374" s="4"/>
      <c r="E374" s="3"/>
      <c r="F374" s="4"/>
    </row>
    <row r="375" customFormat="false" ht="14.25" hidden="false" customHeight="true" outlineLevel="0" collapsed="false">
      <c r="B375" s="3"/>
      <c r="C375" s="3"/>
      <c r="D375" s="4"/>
      <c r="E375" s="3"/>
      <c r="F375" s="4"/>
    </row>
    <row r="376" customFormat="false" ht="14.25" hidden="false" customHeight="true" outlineLevel="0" collapsed="false">
      <c r="B376" s="3"/>
      <c r="C376" s="3"/>
      <c r="D376" s="4"/>
      <c r="E376" s="3"/>
      <c r="F376" s="4"/>
    </row>
    <row r="377" customFormat="false" ht="14.25" hidden="false" customHeight="true" outlineLevel="0" collapsed="false">
      <c r="B377" s="3"/>
      <c r="C377" s="3"/>
      <c r="D377" s="4"/>
      <c r="E377" s="3"/>
      <c r="F377" s="4"/>
    </row>
    <row r="378" customFormat="false" ht="14.25" hidden="false" customHeight="true" outlineLevel="0" collapsed="false">
      <c r="B378" s="3"/>
      <c r="C378" s="3"/>
      <c r="D378" s="4"/>
      <c r="E378" s="3"/>
      <c r="F378" s="4"/>
    </row>
    <row r="379" customFormat="false" ht="14.25" hidden="false" customHeight="true" outlineLevel="0" collapsed="false">
      <c r="B379" s="3"/>
      <c r="C379" s="3"/>
      <c r="D379" s="4"/>
      <c r="E379" s="3"/>
      <c r="F379" s="4"/>
    </row>
    <row r="380" customFormat="false" ht="14.25" hidden="false" customHeight="true" outlineLevel="0" collapsed="false">
      <c r="B380" s="3"/>
      <c r="C380" s="3"/>
      <c r="D380" s="4"/>
      <c r="E380" s="3"/>
      <c r="F380" s="4"/>
    </row>
    <row r="381" customFormat="false" ht="14.25" hidden="false" customHeight="true" outlineLevel="0" collapsed="false">
      <c r="B381" s="3"/>
      <c r="C381" s="3"/>
      <c r="D381" s="4"/>
      <c r="E381" s="3"/>
      <c r="F381" s="4"/>
    </row>
    <row r="382" customFormat="false" ht="14.25" hidden="false" customHeight="true" outlineLevel="0" collapsed="false">
      <c r="B382" s="3"/>
      <c r="C382" s="3"/>
      <c r="D382" s="4"/>
      <c r="E382" s="3"/>
      <c r="F382" s="4"/>
    </row>
    <row r="383" customFormat="false" ht="14.25" hidden="false" customHeight="true" outlineLevel="0" collapsed="false">
      <c r="B383" s="3"/>
      <c r="C383" s="3"/>
      <c r="D383" s="4"/>
      <c r="E383" s="3"/>
      <c r="F383" s="4"/>
    </row>
    <row r="384" customFormat="false" ht="14.25" hidden="false" customHeight="true" outlineLevel="0" collapsed="false">
      <c r="B384" s="3"/>
      <c r="C384" s="3"/>
      <c r="D384" s="4"/>
      <c r="E384" s="3"/>
      <c r="F384" s="4"/>
    </row>
    <row r="385" customFormat="false" ht="14.25" hidden="false" customHeight="true" outlineLevel="0" collapsed="false">
      <c r="B385" s="3"/>
      <c r="C385" s="3"/>
      <c r="D385" s="4"/>
      <c r="E385" s="3"/>
      <c r="F385" s="4"/>
    </row>
    <row r="386" customFormat="false" ht="14.25" hidden="false" customHeight="true" outlineLevel="0" collapsed="false">
      <c r="B386" s="3"/>
      <c r="C386" s="3"/>
      <c r="D386" s="4"/>
      <c r="E386" s="3"/>
      <c r="F386" s="4"/>
    </row>
    <row r="387" customFormat="false" ht="14.25" hidden="false" customHeight="true" outlineLevel="0" collapsed="false">
      <c r="B387" s="3"/>
      <c r="C387" s="3"/>
      <c r="D387" s="4"/>
      <c r="E387" s="3"/>
      <c r="F387" s="4"/>
    </row>
    <row r="388" customFormat="false" ht="14.25" hidden="false" customHeight="true" outlineLevel="0" collapsed="false">
      <c r="B388" s="3"/>
      <c r="C388" s="3"/>
      <c r="D388" s="4"/>
      <c r="E388" s="3"/>
      <c r="F388" s="4"/>
    </row>
    <row r="389" customFormat="false" ht="14.25" hidden="false" customHeight="true" outlineLevel="0" collapsed="false">
      <c r="B389" s="3"/>
      <c r="C389" s="3"/>
      <c r="D389" s="4"/>
      <c r="E389" s="3"/>
      <c r="F389" s="4"/>
    </row>
    <row r="390" customFormat="false" ht="14.25" hidden="false" customHeight="true" outlineLevel="0" collapsed="false">
      <c r="B390" s="3"/>
      <c r="C390" s="3"/>
      <c r="D390" s="4"/>
      <c r="E390" s="3"/>
      <c r="F390" s="4"/>
    </row>
    <row r="391" customFormat="false" ht="14.25" hidden="false" customHeight="true" outlineLevel="0" collapsed="false">
      <c r="B391" s="3"/>
      <c r="C391" s="3"/>
      <c r="D391" s="4"/>
      <c r="E391" s="3"/>
      <c r="F391" s="4"/>
    </row>
    <row r="392" customFormat="false" ht="14.25" hidden="false" customHeight="true" outlineLevel="0" collapsed="false">
      <c r="B392" s="3"/>
      <c r="C392" s="3"/>
      <c r="D392" s="4"/>
      <c r="E392" s="3"/>
      <c r="F392" s="4"/>
    </row>
    <row r="393" customFormat="false" ht="14.25" hidden="false" customHeight="true" outlineLevel="0" collapsed="false">
      <c r="B393" s="3"/>
      <c r="C393" s="3"/>
      <c r="D393" s="4"/>
      <c r="E393" s="3"/>
      <c r="F393" s="4"/>
    </row>
    <row r="394" customFormat="false" ht="14.25" hidden="false" customHeight="true" outlineLevel="0" collapsed="false">
      <c r="B394" s="3"/>
      <c r="C394" s="3"/>
      <c r="D394" s="4"/>
      <c r="E394" s="3"/>
      <c r="F394" s="4"/>
    </row>
    <row r="395" customFormat="false" ht="14.25" hidden="false" customHeight="true" outlineLevel="0" collapsed="false">
      <c r="B395" s="3"/>
      <c r="C395" s="3"/>
      <c r="D395" s="4"/>
      <c r="E395" s="3"/>
      <c r="F395" s="4"/>
    </row>
    <row r="396" customFormat="false" ht="14.25" hidden="false" customHeight="true" outlineLevel="0" collapsed="false">
      <c r="B396" s="3"/>
      <c r="C396" s="3"/>
      <c r="D396" s="4"/>
      <c r="E396" s="3"/>
      <c r="F396" s="4"/>
    </row>
    <row r="397" customFormat="false" ht="14.25" hidden="false" customHeight="true" outlineLevel="0" collapsed="false">
      <c r="B397" s="3"/>
      <c r="C397" s="3"/>
      <c r="D397" s="4"/>
      <c r="E397" s="3"/>
      <c r="F397" s="4"/>
    </row>
    <row r="398" customFormat="false" ht="14.25" hidden="false" customHeight="true" outlineLevel="0" collapsed="false">
      <c r="B398" s="3"/>
      <c r="C398" s="3"/>
      <c r="D398" s="4"/>
      <c r="E398" s="3"/>
      <c r="F398" s="4"/>
    </row>
    <row r="399" customFormat="false" ht="14.25" hidden="false" customHeight="true" outlineLevel="0" collapsed="false">
      <c r="B399" s="3"/>
      <c r="C399" s="3"/>
      <c r="D399" s="4"/>
      <c r="E399" s="3"/>
      <c r="F399" s="4"/>
    </row>
    <row r="400" customFormat="false" ht="14.25" hidden="false" customHeight="true" outlineLevel="0" collapsed="false">
      <c r="B400" s="3"/>
      <c r="C400" s="3"/>
      <c r="D400" s="4"/>
      <c r="E400" s="3"/>
      <c r="F400" s="4"/>
    </row>
    <row r="401" customFormat="false" ht="14.25" hidden="false" customHeight="true" outlineLevel="0" collapsed="false">
      <c r="B401" s="3"/>
      <c r="C401" s="3"/>
      <c r="D401" s="4"/>
      <c r="E401" s="3"/>
      <c r="F401" s="4"/>
    </row>
    <row r="402" customFormat="false" ht="14.25" hidden="false" customHeight="true" outlineLevel="0" collapsed="false">
      <c r="B402" s="3"/>
      <c r="C402" s="3"/>
      <c r="D402" s="4"/>
      <c r="E402" s="3"/>
      <c r="F402" s="4"/>
    </row>
    <row r="403" customFormat="false" ht="14.25" hidden="false" customHeight="true" outlineLevel="0" collapsed="false">
      <c r="B403" s="3"/>
      <c r="C403" s="3"/>
      <c r="D403" s="4"/>
      <c r="E403" s="3"/>
      <c r="F403" s="4"/>
    </row>
    <row r="404" customFormat="false" ht="14.25" hidden="false" customHeight="true" outlineLevel="0" collapsed="false">
      <c r="B404" s="3"/>
      <c r="C404" s="3"/>
      <c r="D404" s="4"/>
      <c r="E404" s="3"/>
      <c r="F404" s="4"/>
    </row>
    <row r="405" customFormat="false" ht="14.25" hidden="false" customHeight="true" outlineLevel="0" collapsed="false">
      <c r="B405" s="3"/>
      <c r="C405" s="3"/>
      <c r="D405" s="4"/>
      <c r="E405" s="3"/>
      <c r="F405" s="4"/>
    </row>
    <row r="406" customFormat="false" ht="14.25" hidden="false" customHeight="true" outlineLevel="0" collapsed="false">
      <c r="B406" s="3"/>
      <c r="C406" s="3"/>
      <c r="D406" s="4"/>
      <c r="E406" s="3"/>
      <c r="F406" s="4"/>
    </row>
    <row r="407" customFormat="false" ht="14.25" hidden="false" customHeight="true" outlineLevel="0" collapsed="false">
      <c r="B407" s="3"/>
      <c r="C407" s="3"/>
      <c r="D407" s="4"/>
      <c r="E407" s="3"/>
      <c r="F407" s="4"/>
    </row>
    <row r="408" customFormat="false" ht="14.25" hidden="false" customHeight="true" outlineLevel="0" collapsed="false">
      <c r="B408" s="3"/>
      <c r="C408" s="3"/>
      <c r="D408" s="4"/>
      <c r="E408" s="3"/>
      <c r="F408" s="4"/>
    </row>
    <row r="409" customFormat="false" ht="14.25" hidden="false" customHeight="true" outlineLevel="0" collapsed="false">
      <c r="B409" s="3"/>
      <c r="C409" s="3"/>
      <c r="D409" s="4"/>
      <c r="E409" s="3"/>
      <c r="F409" s="4"/>
    </row>
    <row r="410" customFormat="false" ht="14.25" hidden="false" customHeight="true" outlineLevel="0" collapsed="false">
      <c r="B410" s="3"/>
      <c r="C410" s="3"/>
      <c r="D410" s="4"/>
      <c r="E410" s="3"/>
      <c r="F410" s="4"/>
    </row>
    <row r="411" customFormat="false" ht="14.25" hidden="false" customHeight="true" outlineLevel="0" collapsed="false">
      <c r="B411" s="3"/>
      <c r="C411" s="3"/>
      <c r="D411" s="4"/>
      <c r="E411" s="3"/>
      <c r="F411" s="4"/>
    </row>
    <row r="412" customFormat="false" ht="14.25" hidden="false" customHeight="true" outlineLevel="0" collapsed="false">
      <c r="B412" s="3"/>
      <c r="C412" s="3"/>
      <c r="D412" s="4"/>
      <c r="E412" s="3"/>
      <c r="F412" s="4"/>
    </row>
    <row r="413" customFormat="false" ht="14.25" hidden="false" customHeight="true" outlineLevel="0" collapsed="false">
      <c r="B413" s="3"/>
      <c r="C413" s="3"/>
      <c r="D413" s="4"/>
      <c r="E413" s="3"/>
      <c r="F413" s="4"/>
    </row>
    <row r="414" customFormat="false" ht="14.25" hidden="false" customHeight="true" outlineLevel="0" collapsed="false">
      <c r="B414" s="3"/>
      <c r="C414" s="3"/>
      <c r="D414" s="4"/>
      <c r="E414" s="3"/>
      <c r="F414" s="4"/>
    </row>
    <row r="415" customFormat="false" ht="14.25" hidden="false" customHeight="true" outlineLevel="0" collapsed="false">
      <c r="B415" s="3"/>
      <c r="C415" s="3"/>
      <c r="D415" s="4"/>
      <c r="E415" s="3"/>
      <c r="F415" s="4"/>
    </row>
    <row r="416" customFormat="false" ht="14.25" hidden="false" customHeight="true" outlineLevel="0" collapsed="false">
      <c r="B416" s="3"/>
      <c r="C416" s="3"/>
      <c r="D416" s="4"/>
      <c r="E416" s="3"/>
      <c r="F416" s="4"/>
    </row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autoFilter ref="A1:F141"/>
  <conditionalFormatting sqref="B126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B123:B125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B161:B167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B120:B121 B127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B117:B119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H195:H198 H215:H999 G281:G999">
    <cfRule type="expression" priority="7" aboveAverage="0" equalAverage="0" bottom="0" percent="0" rank="0" text="" dxfId="3">
      <formula>LEN(TRIM(G195))&gt;0</formula>
    </cfRule>
  </conditionalFormatting>
  <conditionalFormatting sqref="G1:H1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B175:B180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C184:C185">
    <cfRule type="colorScale" priority="10">
      <colorScale>
        <cfvo type="min" val="0"/>
        <cfvo type="max" val="0"/>
        <color rgb="FF57BB8A"/>
        <color rgb="FFFFFFFF"/>
      </colorScale>
    </cfRule>
  </conditionalFormatting>
  <conditionalFormatting sqref="B182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H183:H190 G186:G188">
    <cfRule type="expression" priority="12" aboveAverage="0" equalAverage="0" bottom="0" percent="0" rank="0" text="" dxfId="3">
      <formula>LEN(TRIM(G183))&gt;0</formula>
    </cfRule>
  </conditionalFormatting>
  <conditionalFormatting sqref="B183:B190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B192:B195">
    <cfRule type="colorScale" priority="14">
      <colorScale>
        <cfvo type="min" val="0"/>
        <cfvo type="max" val="0"/>
        <color rgb="FF57BB8A"/>
        <color rgb="FFFFFFFF"/>
      </colorScale>
    </cfRule>
  </conditionalFormatting>
  <conditionalFormatting sqref="B197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H199:H208">
    <cfRule type="colorScale" priority="16">
      <colorScale>
        <cfvo type="min" val="0"/>
        <cfvo type="max" val="0"/>
        <color rgb="FF57BB8A"/>
        <color rgb="FFFFFFFF"/>
      </colorScale>
    </cfRule>
  </conditionalFormatting>
  <conditionalFormatting sqref="B199:B208">
    <cfRule type="colorScale" priority="17">
      <colorScale>
        <cfvo type="min" val="0"/>
        <cfvo type="max" val="0"/>
        <color rgb="FF57BB8A"/>
        <color rgb="FFFFFFFF"/>
      </colorScale>
    </cfRule>
  </conditionalFormatting>
  <conditionalFormatting sqref="H209:H214">
    <cfRule type="colorScale" priority="18">
      <colorScale>
        <cfvo type="min" val="0"/>
        <cfvo type="max" val="0"/>
        <color rgb="FF57BB8A"/>
        <color rgb="FFFFFFFF"/>
      </colorScale>
    </cfRule>
  </conditionalFormatting>
  <conditionalFormatting sqref="B209:B214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B1:B3 B5 B27:B49 B51:B59 B68:B87 B90 B92:B108 B110:B113 B128:B160 B168:B174 B181 B191 B198 B215 B217:B999">
    <cfRule type="colorScale" priority="20">
      <colorScale>
        <cfvo type="min" val="0"/>
        <cfvo type="max" val="0"/>
        <color rgb="FF57BB8A"/>
        <color rgb="FFFFFFFF"/>
      </colorScale>
    </cfRule>
  </conditionalFormatting>
  <conditionalFormatting sqref="H2:H87 H90:H181 H191:H194">
    <cfRule type="colorScale" priority="21">
      <colorScale>
        <cfvo type="min" val="0"/>
        <cfvo type="max" val="0"/>
        <color rgb="FF57BB8A"/>
        <color rgb="FFFFFFFF"/>
      </colorScale>
    </cfRule>
  </conditionalFormatting>
  <conditionalFormatting sqref="B17">
    <cfRule type="colorScale" priority="22">
      <colorScale>
        <cfvo type="min" val="0"/>
        <cfvo type="max" val="0"/>
        <color rgb="FF57BB8A"/>
        <color rgb="FFFFFFFF"/>
      </colorScale>
    </cfRule>
  </conditionalFormatting>
  <conditionalFormatting sqref="B6">
    <cfRule type="colorScale" priority="23">
      <colorScale>
        <cfvo type="min" val="0"/>
        <cfvo type="max" val="0"/>
        <color rgb="FF57BB8A"/>
        <color rgb="FFFFFFFF"/>
      </colorScale>
    </cfRule>
  </conditionalFormatting>
  <conditionalFormatting sqref="B60:B67">
    <cfRule type="colorScale" priority="24">
      <colorScale>
        <cfvo type="min" val="0"/>
        <cfvo type="max" val="0"/>
        <color rgb="FF57BB8A"/>
        <color rgb="FFFFFFFF"/>
      </colorScale>
    </cfRule>
  </conditionalFormatting>
  <conditionalFormatting sqref="H182">
    <cfRule type="colorScale" priority="25">
      <colorScale>
        <cfvo type="min" val="0"/>
        <cfvo type="max" val="0"/>
        <color rgb="FF57BB8A"/>
        <color rgb="FFFFFFFF"/>
      </colorScale>
    </cfRule>
  </conditionalFormatting>
  <conditionalFormatting sqref="B216">
    <cfRule type="colorScale" priority="26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B47:F179 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4.14"/>
    <col collapsed="false" customWidth="true" hidden="false" outlineLevel="0" max="3" min="3" style="0" width="16"/>
    <col collapsed="false" customWidth="true" hidden="false" outlineLevel="0" max="4" min="4" style="0" width="12.71"/>
    <col collapsed="false" customWidth="true" hidden="false" outlineLevel="0" max="5" min="5" style="0" width="11.14"/>
    <col collapsed="false" customWidth="true" hidden="false" outlineLevel="0" max="6" min="6" style="0" width="10"/>
    <col collapsed="false" customWidth="true" hidden="false" outlineLevel="0" max="7" min="7" style="0" width="19"/>
    <col collapsed="false" customWidth="true" hidden="false" outlineLevel="0" max="8" min="8" style="0" width="33.43"/>
    <col collapsed="false" customWidth="true" hidden="false" outlineLevel="0" max="9" min="9" style="0" width="22.3"/>
    <col collapsed="false" customWidth="true" hidden="false" outlineLevel="0" max="27" min="10" style="0" width="8.7"/>
  </cols>
  <sheetData>
    <row r="1" customFormat="false" ht="14.25" hidden="false" customHeight="true" outlineLevel="0" collapsed="false">
      <c r="A1" s="1"/>
      <c r="B1" s="1" t="s">
        <v>93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4.25" hidden="false" customHeight="true" outlineLevel="0" collapsed="false">
      <c r="A2" s="1"/>
      <c r="B2" s="1"/>
      <c r="C2" s="1"/>
      <c r="D2" s="2"/>
      <c r="E2" s="10"/>
      <c r="F2" s="4"/>
      <c r="G2" s="1"/>
      <c r="H2" s="1"/>
      <c r="I2" s="1"/>
    </row>
    <row r="3" customFormat="false" ht="14.25" hidden="false" customHeight="true" outlineLevel="0" collapsed="false">
      <c r="A3" s="1"/>
      <c r="B3" s="1" t="s">
        <v>217</v>
      </c>
      <c r="C3" s="1" t="s">
        <v>166</v>
      </c>
      <c r="D3" s="2" t="n">
        <v>100</v>
      </c>
      <c r="E3" s="10" t="n">
        <v>8</v>
      </c>
      <c r="F3" s="4" t="n">
        <f aca="false">$D3*$E3</f>
        <v>800</v>
      </c>
      <c r="G3" s="1"/>
      <c r="H3" s="1"/>
      <c r="I3" s="1"/>
    </row>
    <row r="4" customFormat="false" ht="14.25" hidden="false" customHeight="true" outlineLevel="0" collapsed="false">
      <c r="A4" s="1"/>
      <c r="B4" s="1"/>
      <c r="C4" s="1" t="s">
        <v>218</v>
      </c>
      <c r="D4" s="2" t="n">
        <v>20</v>
      </c>
      <c r="E4" s="10" t="n">
        <v>8</v>
      </c>
      <c r="F4" s="4" t="n">
        <f aca="false">$D4*$E4</f>
        <v>160</v>
      </c>
      <c r="G4" s="1"/>
      <c r="H4" s="1"/>
      <c r="I4" s="1"/>
    </row>
    <row r="5" customFormat="false" ht="14.25" hidden="false" customHeight="true" outlineLevel="0" collapsed="false">
      <c r="B5" s="3"/>
      <c r="C5" s="1" t="s">
        <v>219</v>
      </c>
      <c r="D5" s="2" t="n">
        <v>30</v>
      </c>
      <c r="E5" s="10" t="n">
        <v>8</v>
      </c>
      <c r="F5" s="4" t="n">
        <f aca="false">$D5*$E5</f>
        <v>240</v>
      </c>
    </row>
    <row r="6" customFormat="false" ht="14.25" hidden="false" customHeight="true" outlineLevel="0" collapsed="false">
      <c r="B6" s="3"/>
      <c r="C6" s="1" t="s">
        <v>15</v>
      </c>
      <c r="D6" s="2" t="n">
        <v>5</v>
      </c>
      <c r="E6" s="10" t="n">
        <v>8</v>
      </c>
      <c r="F6" s="4" t="n">
        <f aca="false">$D6*$E6</f>
        <v>40</v>
      </c>
    </row>
    <row r="7" customFormat="false" ht="14.25" hidden="false" customHeight="true" outlineLevel="0" collapsed="false">
      <c r="B7" s="3"/>
      <c r="C7" s="1" t="s">
        <v>27</v>
      </c>
      <c r="D7" s="2" t="n">
        <v>5</v>
      </c>
      <c r="E7" s="10" t="n">
        <v>8</v>
      </c>
      <c r="F7" s="4" t="n">
        <f aca="false">$D7*$E7</f>
        <v>40</v>
      </c>
    </row>
    <row r="8" customFormat="false" ht="14.25" hidden="false" customHeight="true" outlineLevel="0" collapsed="false">
      <c r="B8" s="3"/>
      <c r="C8" s="1" t="s">
        <v>220</v>
      </c>
      <c r="D8" s="2" t="n">
        <v>5</v>
      </c>
      <c r="E8" s="10" t="n">
        <v>8</v>
      </c>
      <c r="F8" s="4" t="n">
        <f aca="false">$D8*$E8</f>
        <v>40</v>
      </c>
    </row>
    <row r="9" customFormat="false" ht="14.25" hidden="false" customHeight="true" outlineLevel="0" collapsed="false">
      <c r="B9" s="3"/>
      <c r="C9" s="1" t="s">
        <v>221</v>
      </c>
      <c r="D9" s="2" t="n">
        <v>40</v>
      </c>
      <c r="E9" s="10" t="n">
        <v>8</v>
      </c>
      <c r="F9" s="4" t="n">
        <f aca="false">$D9*$E9</f>
        <v>320</v>
      </c>
    </row>
    <row r="10" customFormat="false" ht="14.25" hidden="false" customHeight="true" outlineLevel="0" collapsed="false">
      <c r="B10" s="1"/>
      <c r="C10" s="1"/>
      <c r="D10" s="2"/>
      <c r="E10" s="10"/>
      <c r="F10" s="4" t="n">
        <f aca="false">$D10*$E10</f>
        <v>0</v>
      </c>
      <c r="G10" s="1"/>
      <c r="H10" s="1"/>
      <c r="I10" s="1"/>
    </row>
    <row r="11" customFormat="false" ht="14.25" hidden="false" customHeight="true" outlineLevel="0" collapsed="false">
      <c r="B11" s="1"/>
      <c r="C11" s="1"/>
      <c r="D11" s="2"/>
      <c r="E11" s="10"/>
      <c r="F11" s="4"/>
      <c r="G11" s="1"/>
      <c r="H11" s="1"/>
      <c r="I11" s="1"/>
    </row>
    <row r="12" customFormat="false" ht="14.25" hidden="false" customHeight="true" outlineLevel="0" collapsed="false">
      <c r="B12" s="1" t="s">
        <v>222</v>
      </c>
      <c r="C12" s="1" t="s">
        <v>24</v>
      </c>
      <c r="D12" s="2" t="n">
        <v>100</v>
      </c>
      <c r="E12" s="10" t="n">
        <v>8</v>
      </c>
      <c r="F12" s="4" t="n">
        <f aca="false">$D12*$E12</f>
        <v>800</v>
      </c>
      <c r="G12" s="1"/>
      <c r="H12" s="1"/>
      <c r="I12" s="1"/>
    </row>
    <row r="13" customFormat="false" ht="14.25" hidden="false" customHeight="true" outlineLevel="0" collapsed="false">
      <c r="B13" s="1"/>
      <c r="C13" s="1" t="s">
        <v>77</v>
      </c>
      <c r="D13" s="2" t="n">
        <v>40</v>
      </c>
      <c r="E13" s="10" t="n">
        <v>8</v>
      </c>
      <c r="F13" s="4" t="n">
        <f aca="false">$D13*$E13</f>
        <v>320</v>
      </c>
      <c r="G13" s="1"/>
      <c r="H13" s="1"/>
      <c r="I13" s="1"/>
    </row>
    <row r="14" customFormat="false" ht="14.25" hidden="false" customHeight="true" outlineLevel="0" collapsed="false">
      <c r="B14" s="1"/>
      <c r="C14" s="1" t="s">
        <v>57</v>
      </c>
      <c r="D14" s="2" t="n">
        <v>40</v>
      </c>
      <c r="E14" s="10" t="n">
        <v>8</v>
      </c>
      <c r="F14" s="4" t="n">
        <f aca="false">$D14*$E14</f>
        <v>320</v>
      </c>
      <c r="G14" s="1"/>
      <c r="H14" s="1"/>
      <c r="I14" s="1"/>
    </row>
    <row r="15" customFormat="false" ht="14.25" hidden="false" customHeight="true" outlineLevel="0" collapsed="false">
      <c r="B15" s="1"/>
      <c r="C15" s="1" t="s">
        <v>33</v>
      </c>
      <c r="D15" s="2" t="n">
        <v>40</v>
      </c>
      <c r="E15" s="10" t="n">
        <v>8</v>
      </c>
      <c r="F15" s="4" t="n">
        <f aca="false">$D15*$E15</f>
        <v>320</v>
      </c>
      <c r="G15" s="1"/>
      <c r="H15" s="1"/>
      <c r="I15" s="1"/>
    </row>
    <row r="16" customFormat="false" ht="14.25" hidden="false" customHeight="true" outlineLevel="0" collapsed="false">
      <c r="B16" s="1"/>
      <c r="C16" s="1" t="s">
        <v>83</v>
      </c>
      <c r="D16" s="2" t="n">
        <v>0</v>
      </c>
      <c r="E16" s="10" t="n">
        <v>8</v>
      </c>
      <c r="F16" s="4" t="n">
        <f aca="false">$D16*$E16</f>
        <v>0</v>
      </c>
      <c r="G16" s="1"/>
      <c r="H16" s="1"/>
      <c r="I16" s="1"/>
    </row>
    <row r="17" customFormat="false" ht="14.25" hidden="false" customHeight="true" outlineLevel="0" collapsed="false">
      <c r="B17" s="1"/>
      <c r="C17" s="1" t="s">
        <v>72</v>
      </c>
      <c r="D17" s="2" t="n">
        <v>0</v>
      </c>
      <c r="E17" s="10" t="n">
        <v>8</v>
      </c>
      <c r="F17" s="4" t="n">
        <f aca="false">$D17*$E17</f>
        <v>0</v>
      </c>
      <c r="G17" s="1"/>
      <c r="H17" s="1"/>
      <c r="I17" s="1"/>
    </row>
    <row r="18" customFormat="false" ht="14.25" hidden="false" customHeight="true" outlineLevel="0" collapsed="false">
      <c r="B18" s="1"/>
      <c r="C18" s="1"/>
      <c r="D18" s="2" t="n">
        <f aca="false">D12+D13+D14+D15+D16+D17</f>
        <v>220</v>
      </c>
      <c r="E18" s="10" t="n">
        <v>8</v>
      </c>
      <c r="F18" s="4" t="n">
        <f aca="false">$D18*$E18</f>
        <v>1760</v>
      </c>
      <c r="G18" s="1"/>
      <c r="H18" s="1"/>
      <c r="I18" s="1"/>
    </row>
    <row r="19" customFormat="false" ht="14.25" hidden="false" customHeight="true" outlineLevel="0" collapsed="false">
      <c r="B19" s="1"/>
      <c r="C19" s="1"/>
      <c r="D19" s="2"/>
      <c r="E19" s="10"/>
      <c r="F19" s="4" t="n">
        <f aca="false">$D19*$E19</f>
        <v>0</v>
      </c>
      <c r="H19" s="1"/>
    </row>
    <row r="20" customFormat="false" ht="14.25" hidden="false" customHeight="true" outlineLevel="0" collapsed="false">
      <c r="B20" s="1"/>
      <c r="C20" s="1"/>
      <c r="D20" s="2"/>
      <c r="E20" s="10"/>
      <c r="F20" s="4"/>
      <c r="H20" s="1"/>
    </row>
    <row r="21" customFormat="false" ht="14.25" hidden="false" customHeight="true" outlineLevel="0" collapsed="false">
      <c r="B21" s="1" t="s">
        <v>223</v>
      </c>
      <c r="C21" s="1" t="s">
        <v>224</v>
      </c>
      <c r="D21" s="2"/>
      <c r="E21" s="10"/>
      <c r="F21" s="4" t="n">
        <f aca="false">$D21*$E21</f>
        <v>0</v>
      </c>
      <c r="H21" s="1"/>
    </row>
    <row r="22" customFormat="false" ht="14.25" hidden="false" customHeight="true" outlineLevel="0" collapsed="false">
      <c r="B22" s="1"/>
      <c r="C22" s="1" t="s">
        <v>15</v>
      </c>
      <c r="D22" s="2"/>
      <c r="E22" s="10"/>
      <c r="F22" s="4" t="n">
        <f aca="false">$D22*$E22</f>
        <v>0</v>
      </c>
      <c r="H22" s="1"/>
    </row>
    <row r="23" customFormat="false" ht="14.25" hidden="false" customHeight="true" outlineLevel="0" collapsed="false">
      <c r="B23" s="1"/>
      <c r="C23" s="1" t="s">
        <v>27</v>
      </c>
      <c r="D23" s="2"/>
      <c r="E23" s="10"/>
      <c r="F23" s="4" t="n">
        <f aca="false">$D23*$E23</f>
        <v>0</v>
      </c>
      <c r="H23" s="1"/>
    </row>
    <row r="24" customFormat="false" ht="14.25" hidden="false" customHeight="true" outlineLevel="0" collapsed="false">
      <c r="B24" s="1"/>
      <c r="C24" s="1"/>
      <c r="D24" s="2"/>
      <c r="E24" s="10"/>
      <c r="F24" s="4" t="n">
        <f aca="false">$D24*$E24</f>
        <v>0</v>
      </c>
      <c r="H24" s="1"/>
    </row>
    <row r="25" customFormat="false" ht="14.25" hidden="false" customHeight="true" outlineLevel="0" collapsed="false">
      <c r="B25" s="1" t="s">
        <v>225</v>
      </c>
      <c r="C25" s="6" t="s">
        <v>166</v>
      </c>
      <c r="D25" s="7" t="n">
        <v>25</v>
      </c>
      <c r="E25" s="7" t="n">
        <v>16</v>
      </c>
      <c r="F25" s="4" t="n">
        <f aca="false">D25*E25</f>
        <v>400</v>
      </c>
      <c r="G25" s="3"/>
      <c r="H25" s="1"/>
    </row>
    <row r="26" customFormat="false" ht="14.25" hidden="false" customHeight="true" outlineLevel="0" collapsed="false">
      <c r="B26" s="1"/>
      <c r="C26" s="6" t="s">
        <v>24</v>
      </c>
      <c r="D26" s="7" t="n">
        <v>25</v>
      </c>
      <c r="E26" s="7" t="n">
        <v>16</v>
      </c>
      <c r="F26" s="4" t="n">
        <f aca="false">D26*E26</f>
        <v>400</v>
      </c>
      <c r="G26" s="3"/>
      <c r="H26" s="1"/>
    </row>
    <row r="27" customFormat="false" ht="14.25" hidden="false" customHeight="true" outlineLevel="0" collapsed="false">
      <c r="B27" s="1"/>
      <c r="C27" s="6" t="s">
        <v>15</v>
      </c>
      <c r="D27" s="7" t="n">
        <v>5</v>
      </c>
      <c r="E27" s="7" t="n">
        <v>16</v>
      </c>
      <c r="F27" s="4" t="n">
        <f aca="false">D27*E27</f>
        <v>80</v>
      </c>
      <c r="G27" s="3"/>
      <c r="H27" s="1"/>
    </row>
    <row r="28" customFormat="false" ht="14.25" hidden="false" customHeight="true" outlineLevel="0" collapsed="false">
      <c r="B28" s="1"/>
      <c r="C28" s="6"/>
      <c r="D28" s="7"/>
      <c r="E28" s="7"/>
      <c r="F28" s="4"/>
      <c r="G28" s="3"/>
      <c r="H28" s="1"/>
    </row>
    <row r="29" customFormat="false" ht="14.25" hidden="false" customHeight="true" outlineLevel="0" collapsed="false">
      <c r="B29" s="1" t="s">
        <v>226</v>
      </c>
      <c r="C29" s="6" t="s">
        <v>126</v>
      </c>
      <c r="D29" s="7" t="n">
        <v>35</v>
      </c>
      <c r="E29" s="7" t="n">
        <v>16</v>
      </c>
      <c r="F29" s="4" t="n">
        <f aca="false">D29*E29</f>
        <v>560</v>
      </c>
      <c r="G29" s="3"/>
      <c r="H29" s="1"/>
    </row>
    <row r="30" customFormat="false" ht="14.25" hidden="false" customHeight="true" outlineLevel="0" collapsed="false">
      <c r="B30" s="1"/>
      <c r="C30" s="6" t="s">
        <v>52</v>
      </c>
      <c r="D30" s="7" t="n">
        <v>10</v>
      </c>
      <c r="E30" s="7" t="n">
        <v>16</v>
      </c>
      <c r="F30" s="4" t="n">
        <f aca="false">D30*E30</f>
        <v>160</v>
      </c>
      <c r="G30" s="3"/>
      <c r="H30" s="1"/>
    </row>
    <row r="31" customFormat="false" ht="14.25" hidden="false" customHeight="true" outlineLevel="0" collapsed="false">
      <c r="B31" s="1"/>
      <c r="C31" s="6" t="s">
        <v>51</v>
      </c>
      <c r="D31" s="7" t="n">
        <v>5</v>
      </c>
      <c r="E31" s="7" t="n">
        <v>16</v>
      </c>
      <c r="F31" s="4" t="n">
        <f aca="false">D31*E31</f>
        <v>80</v>
      </c>
      <c r="G31" s="3"/>
      <c r="H31" s="1"/>
    </row>
    <row r="32" customFormat="false" ht="14.25" hidden="false" customHeight="true" outlineLevel="0" collapsed="false">
      <c r="B32" s="1"/>
      <c r="C32" s="6"/>
      <c r="D32" s="7"/>
      <c r="E32" s="7"/>
      <c r="F32" s="4"/>
      <c r="G32" s="3"/>
      <c r="H32" s="1"/>
    </row>
    <row r="33" customFormat="false" ht="14.25" hidden="false" customHeight="true" outlineLevel="0" collapsed="false">
      <c r="B33" s="1" t="s">
        <v>227</v>
      </c>
      <c r="C33" s="6" t="s">
        <v>24</v>
      </c>
      <c r="D33" s="4" t="n">
        <v>30</v>
      </c>
      <c r="E33" s="4" t="n">
        <v>30</v>
      </c>
      <c r="F33" s="4" t="n">
        <f aca="false">D33*E33</f>
        <v>900</v>
      </c>
    </row>
    <row r="34" customFormat="false" ht="14.25" hidden="false" customHeight="true" outlineLevel="0" collapsed="false">
      <c r="B34" s="1"/>
      <c r="C34" s="6" t="s">
        <v>228</v>
      </c>
      <c r="D34" s="4" t="n">
        <v>20</v>
      </c>
      <c r="E34" s="4" t="n">
        <v>30</v>
      </c>
      <c r="F34" s="4" t="n">
        <f aca="false">D34*E34</f>
        <v>600</v>
      </c>
    </row>
    <row r="35" customFormat="false" ht="14.25" hidden="false" customHeight="true" outlineLevel="0" collapsed="false">
      <c r="B35" s="1"/>
      <c r="C35" s="6" t="s">
        <v>15</v>
      </c>
      <c r="D35" s="4" t="n">
        <v>5</v>
      </c>
      <c r="E35" s="4" t="n">
        <v>30</v>
      </c>
      <c r="F35" s="4" t="n">
        <f aca="false">D35*E35</f>
        <v>150</v>
      </c>
    </row>
    <row r="36" customFormat="false" ht="14.25" hidden="false" customHeight="true" outlineLevel="0" collapsed="false">
      <c r="B36" s="1"/>
      <c r="C36" s="1"/>
      <c r="D36" s="2"/>
      <c r="E36" s="10"/>
      <c r="F36" s="4"/>
      <c r="H36" s="1"/>
    </row>
    <row r="37" customFormat="false" ht="14.25" hidden="false" customHeight="true" outlineLevel="0" collapsed="false">
      <c r="B37" s="1" t="s">
        <v>229</v>
      </c>
      <c r="C37" s="1" t="s">
        <v>230</v>
      </c>
      <c r="D37" s="4" t="n">
        <v>50</v>
      </c>
      <c r="E37" s="4" t="n">
        <v>33</v>
      </c>
      <c r="F37" s="4" t="n">
        <f aca="false">D37*E37</f>
        <v>1650</v>
      </c>
      <c r="H37" s="1"/>
    </row>
    <row r="38" customFormat="false" ht="14.25" hidden="false" customHeight="true" outlineLevel="0" collapsed="false">
      <c r="A38" s="1"/>
      <c r="B38" s="1"/>
      <c r="C38" s="1"/>
      <c r="D38" s="2"/>
      <c r="E38" s="10"/>
      <c r="F38" s="4" t="n">
        <f aca="false">$D38*$E38</f>
        <v>0</v>
      </c>
      <c r="G38" s="1"/>
      <c r="H38" s="1"/>
      <c r="I38" s="1"/>
    </row>
    <row r="39" customFormat="false" ht="14.25" hidden="false" customHeight="true" outlineLevel="0" collapsed="false">
      <c r="B39" s="1"/>
      <c r="C39" s="1"/>
      <c r="D39" s="2"/>
      <c r="E39" s="10"/>
      <c r="F39" s="4"/>
      <c r="H39" s="1"/>
    </row>
    <row r="40" customFormat="false" ht="14.25" hidden="false" customHeight="true" outlineLevel="0" collapsed="false">
      <c r="A40" s="3" t="s">
        <v>231</v>
      </c>
      <c r="B40" s="1" t="s">
        <v>232</v>
      </c>
      <c r="C40" s="1" t="s">
        <v>103</v>
      </c>
      <c r="D40" s="2" t="n">
        <v>400</v>
      </c>
      <c r="E40" s="15"/>
      <c r="F40" s="4"/>
      <c r="H40" s="1"/>
    </row>
    <row r="41" customFormat="false" ht="14.25" hidden="false" customHeight="true" outlineLevel="0" collapsed="false">
      <c r="B41" s="1"/>
      <c r="C41" s="1" t="s">
        <v>130</v>
      </c>
      <c r="D41" s="2" t="n">
        <v>100</v>
      </c>
      <c r="E41" s="15"/>
      <c r="F41" s="4"/>
      <c r="H41" s="1"/>
    </row>
    <row r="42" customFormat="false" ht="14.25" hidden="false" customHeight="true" outlineLevel="0" collapsed="false">
      <c r="B42" s="1"/>
      <c r="C42" s="1" t="s">
        <v>233</v>
      </c>
      <c r="D42" s="2" t="n">
        <v>80</v>
      </c>
      <c r="E42" s="15" t="n">
        <v>17</v>
      </c>
      <c r="F42" s="4" t="n">
        <f aca="false">D42*E42</f>
        <v>1360</v>
      </c>
      <c r="H42" s="1"/>
    </row>
    <row r="43" customFormat="false" ht="14.25" hidden="false" customHeight="true" outlineLevel="0" collapsed="false">
      <c r="B43" s="1"/>
      <c r="C43" s="1" t="s">
        <v>234</v>
      </c>
      <c r="D43" s="2" t="n">
        <v>30</v>
      </c>
      <c r="E43" s="10" t="n">
        <v>17</v>
      </c>
      <c r="F43" s="4" t="n">
        <f aca="false">D43*E43</f>
        <v>510</v>
      </c>
      <c r="H43" s="1"/>
    </row>
    <row r="44" customFormat="false" ht="14.25" hidden="false" customHeight="true" outlineLevel="0" collapsed="false">
      <c r="B44" s="3"/>
      <c r="C44" s="1"/>
      <c r="D44" s="4"/>
      <c r="E44" s="4"/>
      <c r="F44" s="4"/>
    </row>
    <row r="45" customFormat="false" ht="14.25" hidden="false" customHeight="true" outlineLevel="0" collapsed="false">
      <c r="B45" s="1" t="s">
        <v>235</v>
      </c>
      <c r="C45" s="1"/>
      <c r="D45" s="4"/>
      <c r="E45" s="3"/>
      <c r="F45" s="4"/>
    </row>
    <row r="46" customFormat="false" ht="14.25" hidden="false" customHeight="true" outlineLevel="0" collapsed="false">
      <c r="B46" s="3"/>
      <c r="C46" s="1"/>
      <c r="D46" s="4"/>
      <c r="E46" s="3"/>
      <c r="F46" s="4"/>
    </row>
    <row r="47" customFormat="false" ht="14.25" hidden="false" customHeight="true" outlineLevel="0" collapsed="false">
      <c r="B47" s="3"/>
      <c r="C47" s="1"/>
      <c r="D47" s="4"/>
      <c r="E47" s="3"/>
      <c r="F47" s="4"/>
    </row>
    <row r="48" customFormat="false" ht="14.25" hidden="false" customHeight="true" outlineLevel="0" collapsed="false">
      <c r="B48" s="3"/>
      <c r="C48" s="3"/>
      <c r="D48" s="4"/>
      <c r="E48" s="3"/>
      <c r="F48" s="4"/>
    </row>
    <row r="49" customFormat="false" ht="14.25" hidden="false" customHeight="true" outlineLevel="0" collapsed="false">
      <c r="B49" s="3"/>
      <c r="C49" s="3"/>
      <c r="D49" s="4"/>
      <c r="E49" s="3"/>
      <c r="F49" s="4"/>
    </row>
    <row r="50" customFormat="false" ht="14.25" hidden="false" customHeight="true" outlineLevel="0" collapsed="false">
      <c r="B50" s="3"/>
      <c r="C50" s="3"/>
      <c r="D50" s="4"/>
      <c r="E50" s="3"/>
      <c r="F50" s="4"/>
    </row>
    <row r="51" customFormat="false" ht="14.25" hidden="false" customHeight="true" outlineLevel="0" collapsed="false">
      <c r="B51" s="3"/>
      <c r="C51" s="3"/>
      <c r="D51" s="4"/>
      <c r="E51" s="3"/>
      <c r="F51" s="4"/>
    </row>
    <row r="52" customFormat="false" ht="14.25" hidden="false" customHeight="true" outlineLevel="0" collapsed="false">
      <c r="B52" s="3"/>
      <c r="C52" s="3"/>
      <c r="D52" s="4"/>
      <c r="E52" s="3"/>
      <c r="F52" s="4"/>
    </row>
    <row r="53" customFormat="false" ht="14.25" hidden="false" customHeight="true" outlineLevel="0" collapsed="false">
      <c r="B53" s="3"/>
      <c r="C53" s="3"/>
      <c r="D53" s="4"/>
      <c r="E53" s="3"/>
      <c r="F53" s="4"/>
    </row>
    <row r="54" customFormat="false" ht="14.25" hidden="false" customHeight="true" outlineLevel="0" collapsed="false">
      <c r="B54" s="3"/>
      <c r="C54" s="3"/>
      <c r="D54" s="4"/>
      <c r="E54" s="3"/>
      <c r="F54" s="4"/>
    </row>
    <row r="55" customFormat="false" ht="14.25" hidden="false" customHeight="true" outlineLevel="0" collapsed="false">
      <c r="B55" s="3"/>
      <c r="C55" s="3"/>
      <c r="D55" s="4"/>
      <c r="E55" s="3"/>
      <c r="F55" s="4"/>
    </row>
    <row r="56" customFormat="false" ht="14.25" hidden="false" customHeight="true" outlineLevel="0" collapsed="false">
      <c r="B56" s="3"/>
      <c r="C56" s="3"/>
      <c r="D56" s="4"/>
      <c r="E56" s="3"/>
      <c r="F56" s="4"/>
    </row>
    <row r="57" customFormat="false" ht="14.25" hidden="false" customHeight="true" outlineLevel="0" collapsed="false">
      <c r="B57" s="3"/>
      <c r="C57" s="3"/>
      <c r="D57" s="4"/>
      <c r="E57" s="3"/>
      <c r="F57" s="4"/>
    </row>
    <row r="58" customFormat="false" ht="14.25" hidden="false" customHeight="true" outlineLevel="0" collapsed="false">
      <c r="B58" s="3"/>
      <c r="C58" s="3"/>
      <c r="D58" s="4"/>
      <c r="E58" s="3"/>
      <c r="F58" s="4"/>
    </row>
    <row r="59" customFormat="false" ht="14.25" hidden="false" customHeight="true" outlineLevel="0" collapsed="false">
      <c r="B59" s="3"/>
      <c r="C59" s="3"/>
      <c r="D59" s="4"/>
      <c r="E59" s="3"/>
      <c r="F59" s="4"/>
    </row>
    <row r="60" customFormat="false" ht="14.25" hidden="false" customHeight="true" outlineLevel="0" collapsed="false">
      <c r="B60" s="3"/>
      <c r="C60" s="3"/>
      <c r="D60" s="4"/>
      <c r="E60" s="3"/>
      <c r="F60" s="4"/>
    </row>
    <row r="61" customFormat="false" ht="14.25" hidden="false" customHeight="true" outlineLevel="0" collapsed="false">
      <c r="B61" s="3"/>
      <c r="C61" s="3"/>
      <c r="D61" s="4"/>
      <c r="E61" s="3"/>
      <c r="F61" s="4"/>
    </row>
    <row r="62" customFormat="false" ht="14.25" hidden="false" customHeight="true" outlineLevel="0" collapsed="false">
      <c r="B62" s="3"/>
      <c r="C62" s="3"/>
      <c r="D62" s="4"/>
      <c r="E62" s="3"/>
      <c r="F62" s="4"/>
    </row>
    <row r="63" customFormat="false" ht="14.25" hidden="false" customHeight="true" outlineLevel="0" collapsed="false">
      <c r="B63" s="3"/>
      <c r="C63" s="3"/>
      <c r="D63" s="4"/>
      <c r="E63" s="3"/>
      <c r="F63" s="4"/>
    </row>
    <row r="64" customFormat="false" ht="14.25" hidden="false" customHeight="true" outlineLevel="0" collapsed="false">
      <c r="B64" s="3"/>
      <c r="C64" s="3"/>
      <c r="D64" s="4"/>
      <c r="E64" s="3"/>
      <c r="F64" s="4"/>
    </row>
    <row r="65" customFormat="false" ht="14.25" hidden="false" customHeight="true" outlineLevel="0" collapsed="false">
      <c r="B65" s="3"/>
      <c r="C65" s="3"/>
      <c r="D65" s="4"/>
      <c r="E65" s="3"/>
      <c r="F65" s="4"/>
    </row>
    <row r="66" customFormat="false" ht="14.25" hidden="false" customHeight="true" outlineLevel="0" collapsed="false">
      <c r="B66" s="3"/>
      <c r="C66" s="3"/>
      <c r="D66" s="4"/>
      <c r="E66" s="3"/>
      <c r="F66" s="4"/>
    </row>
    <row r="67" customFormat="false" ht="14.25" hidden="false" customHeight="true" outlineLevel="0" collapsed="false">
      <c r="B67" s="3"/>
      <c r="C67" s="3"/>
      <c r="D67" s="4"/>
      <c r="E67" s="3"/>
      <c r="F67" s="4"/>
    </row>
    <row r="68" customFormat="false" ht="14.25" hidden="false" customHeight="true" outlineLevel="0" collapsed="false">
      <c r="B68" s="3"/>
      <c r="C68" s="3"/>
      <c r="D68" s="4"/>
      <c r="E68" s="3"/>
      <c r="F68" s="4"/>
    </row>
    <row r="69" customFormat="false" ht="14.25" hidden="false" customHeight="true" outlineLevel="0" collapsed="false">
      <c r="B69" s="3"/>
      <c r="C69" s="3"/>
      <c r="D69" s="4"/>
      <c r="E69" s="3"/>
      <c r="F69" s="4"/>
    </row>
    <row r="70" customFormat="false" ht="14.25" hidden="false" customHeight="true" outlineLevel="0" collapsed="false">
      <c r="B70" s="3"/>
      <c r="C70" s="3"/>
      <c r="D70" s="4"/>
      <c r="E70" s="3"/>
      <c r="F70" s="4"/>
    </row>
    <row r="71" customFormat="false" ht="14.25" hidden="false" customHeight="true" outlineLevel="0" collapsed="false">
      <c r="B71" s="3"/>
      <c r="C71" s="3"/>
      <c r="D71" s="4"/>
      <c r="E71" s="3"/>
      <c r="F71" s="4"/>
    </row>
    <row r="72" customFormat="false" ht="14.25" hidden="false" customHeight="true" outlineLevel="0" collapsed="false">
      <c r="B72" s="3"/>
      <c r="C72" s="3"/>
      <c r="D72" s="4"/>
      <c r="E72" s="3"/>
      <c r="F72" s="4"/>
    </row>
    <row r="73" customFormat="false" ht="14.25" hidden="false" customHeight="true" outlineLevel="0" collapsed="false">
      <c r="B73" s="3"/>
      <c r="C73" s="3"/>
      <c r="D73" s="4"/>
      <c r="E73" s="3"/>
      <c r="F73" s="4"/>
    </row>
    <row r="74" customFormat="false" ht="14.25" hidden="false" customHeight="true" outlineLevel="0" collapsed="false">
      <c r="B74" s="3"/>
      <c r="C74" s="3"/>
      <c r="D74" s="4"/>
      <c r="E74" s="3"/>
      <c r="F74" s="4"/>
    </row>
    <row r="75" customFormat="false" ht="14.25" hidden="false" customHeight="true" outlineLevel="0" collapsed="false">
      <c r="B75" s="3"/>
      <c r="C75" s="3"/>
      <c r="D75" s="4"/>
      <c r="E75" s="3"/>
      <c r="F75" s="4"/>
    </row>
    <row r="76" customFormat="false" ht="14.25" hidden="false" customHeight="true" outlineLevel="0" collapsed="false">
      <c r="B76" s="3"/>
      <c r="C76" s="3"/>
      <c r="D76" s="4"/>
      <c r="E76" s="3"/>
      <c r="F76" s="4"/>
    </row>
    <row r="77" customFormat="false" ht="14.25" hidden="false" customHeight="true" outlineLevel="0" collapsed="false">
      <c r="B77" s="3"/>
      <c r="C77" s="3"/>
      <c r="D77" s="4"/>
      <c r="E77" s="3"/>
      <c r="F77" s="4"/>
    </row>
    <row r="78" customFormat="false" ht="14.25" hidden="false" customHeight="true" outlineLevel="0" collapsed="false">
      <c r="B78" s="3"/>
      <c r="C78" s="3"/>
      <c r="D78" s="4"/>
      <c r="E78" s="3"/>
      <c r="F78" s="4"/>
    </row>
    <row r="79" customFormat="false" ht="14.25" hidden="false" customHeight="true" outlineLevel="0" collapsed="false">
      <c r="B79" s="3"/>
      <c r="C79" s="3"/>
      <c r="D79" s="4"/>
      <c r="E79" s="3"/>
      <c r="F79" s="4"/>
    </row>
    <row r="80" customFormat="false" ht="14.25" hidden="false" customHeight="true" outlineLevel="0" collapsed="false">
      <c r="B80" s="3"/>
      <c r="C80" s="3"/>
      <c r="D80" s="4"/>
      <c r="E80" s="3"/>
      <c r="F80" s="4"/>
    </row>
    <row r="81" customFormat="false" ht="14.25" hidden="false" customHeight="true" outlineLevel="0" collapsed="false">
      <c r="B81" s="3"/>
      <c r="C81" s="3"/>
      <c r="D81" s="4"/>
      <c r="E81" s="3"/>
      <c r="F81" s="4"/>
    </row>
    <row r="82" customFormat="false" ht="14.25" hidden="false" customHeight="true" outlineLevel="0" collapsed="false">
      <c r="B82" s="3"/>
      <c r="C82" s="3"/>
      <c r="D82" s="4"/>
      <c r="E82" s="3"/>
      <c r="F82" s="4"/>
    </row>
    <row r="83" customFormat="false" ht="14.25" hidden="false" customHeight="true" outlineLevel="0" collapsed="false">
      <c r="B83" s="3"/>
      <c r="C83" s="3"/>
      <c r="D83" s="4"/>
      <c r="E83" s="3"/>
      <c r="F83" s="4"/>
    </row>
    <row r="84" customFormat="false" ht="14.25" hidden="false" customHeight="true" outlineLevel="0" collapsed="false">
      <c r="B84" s="3"/>
      <c r="C84" s="3"/>
      <c r="D84" s="4"/>
      <c r="E84" s="3"/>
      <c r="F84" s="4"/>
    </row>
    <row r="85" customFormat="false" ht="14.25" hidden="false" customHeight="true" outlineLevel="0" collapsed="false">
      <c r="B85" s="3"/>
      <c r="C85" s="3"/>
      <c r="D85" s="4"/>
      <c r="E85" s="3"/>
      <c r="F85" s="4"/>
    </row>
    <row r="86" customFormat="false" ht="14.25" hidden="false" customHeight="true" outlineLevel="0" collapsed="false">
      <c r="B86" s="3"/>
      <c r="C86" s="3"/>
      <c r="D86" s="4"/>
      <c r="E86" s="3"/>
      <c r="F86" s="4"/>
    </row>
    <row r="87" customFormat="false" ht="14.25" hidden="false" customHeight="true" outlineLevel="0" collapsed="false">
      <c r="B87" s="3"/>
      <c r="C87" s="3"/>
      <c r="D87" s="4"/>
      <c r="E87" s="3"/>
      <c r="F87" s="4"/>
    </row>
    <row r="88" customFormat="false" ht="14.25" hidden="false" customHeight="true" outlineLevel="0" collapsed="false">
      <c r="B88" s="3"/>
      <c r="C88" s="3"/>
      <c r="D88" s="4"/>
      <c r="E88" s="3"/>
      <c r="F88" s="4"/>
    </row>
    <row r="89" customFormat="false" ht="14.25" hidden="false" customHeight="true" outlineLevel="0" collapsed="false">
      <c r="B89" s="3"/>
      <c r="C89" s="3"/>
      <c r="D89" s="4"/>
      <c r="E89" s="3"/>
      <c r="F89" s="4"/>
    </row>
    <row r="90" customFormat="false" ht="14.25" hidden="false" customHeight="true" outlineLevel="0" collapsed="false">
      <c r="B90" s="3"/>
      <c r="C90" s="3"/>
      <c r="D90" s="4"/>
      <c r="E90" s="3"/>
      <c r="F90" s="4"/>
    </row>
    <row r="91" customFormat="false" ht="14.25" hidden="false" customHeight="true" outlineLevel="0" collapsed="false">
      <c r="B91" s="3"/>
      <c r="C91" s="3"/>
      <c r="D91" s="4"/>
      <c r="E91" s="3"/>
      <c r="F91" s="4"/>
    </row>
    <row r="92" customFormat="false" ht="14.25" hidden="false" customHeight="true" outlineLevel="0" collapsed="false">
      <c r="B92" s="3"/>
      <c r="C92" s="3"/>
      <c r="D92" s="4"/>
      <c r="E92" s="3"/>
      <c r="F92" s="4"/>
    </row>
    <row r="93" customFormat="false" ht="14.25" hidden="false" customHeight="true" outlineLevel="0" collapsed="false">
      <c r="B93" s="3"/>
      <c r="C93" s="3"/>
      <c r="D93" s="4"/>
      <c r="E93" s="3"/>
      <c r="F93" s="4"/>
    </row>
    <row r="94" customFormat="false" ht="14.25" hidden="false" customHeight="true" outlineLevel="0" collapsed="false">
      <c r="B94" s="3"/>
      <c r="C94" s="3"/>
      <c r="D94" s="4"/>
      <c r="E94" s="3"/>
      <c r="F94" s="4"/>
    </row>
    <row r="95" customFormat="false" ht="14.25" hidden="false" customHeight="true" outlineLevel="0" collapsed="false">
      <c r="B95" s="3"/>
      <c r="C95" s="3"/>
      <c r="D95" s="4"/>
      <c r="E95" s="3"/>
      <c r="F95" s="4"/>
    </row>
    <row r="96" customFormat="false" ht="14.25" hidden="false" customHeight="true" outlineLevel="0" collapsed="false">
      <c r="B96" s="3"/>
      <c r="C96" s="3"/>
      <c r="D96" s="4"/>
      <c r="E96" s="3"/>
      <c r="F96" s="4"/>
    </row>
    <row r="97" customFormat="false" ht="14.25" hidden="false" customHeight="true" outlineLevel="0" collapsed="false">
      <c r="B97" s="3"/>
      <c r="C97" s="3"/>
      <c r="D97" s="4"/>
      <c r="E97" s="3"/>
      <c r="F97" s="4"/>
    </row>
    <row r="98" customFormat="false" ht="14.25" hidden="false" customHeight="true" outlineLevel="0" collapsed="false">
      <c r="B98" s="3"/>
      <c r="C98" s="3"/>
      <c r="D98" s="4"/>
      <c r="E98" s="3"/>
      <c r="F98" s="4"/>
    </row>
    <row r="99" customFormat="false" ht="14.25" hidden="false" customHeight="true" outlineLevel="0" collapsed="false">
      <c r="B99" s="3"/>
      <c r="C99" s="3"/>
      <c r="D99" s="4"/>
      <c r="E99" s="3"/>
      <c r="F99" s="4"/>
    </row>
    <row r="100" customFormat="false" ht="14.25" hidden="false" customHeight="true" outlineLevel="0" collapsed="false">
      <c r="B100" s="3"/>
      <c r="C100" s="3"/>
      <c r="D100" s="4"/>
      <c r="E100" s="3"/>
      <c r="F100" s="4"/>
    </row>
    <row r="101" customFormat="false" ht="14.25" hidden="false" customHeight="true" outlineLevel="0" collapsed="false">
      <c r="B101" s="3"/>
      <c r="C101" s="3"/>
      <c r="D101" s="4"/>
      <c r="E101" s="3"/>
      <c r="F101" s="4"/>
    </row>
    <row r="102" customFormat="false" ht="14.25" hidden="false" customHeight="true" outlineLevel="0" collapsed="false">
      <c r="B102" s="3"/>
      <c r="C102" s="3"/>
      <c r="D102" s="4"/>
      <c r="E102" s="3"/>
      <c r="F102" s="4"/>
    </row>
    <row r="103" customFormat="false" ht="14.25" hidden="false" customHeight="true" outlineLevel="0" collapsed="false">
      <c r="B103" s="3"/>
      <c r="C103" s="3"/>
      <c r="D103" s="4"/>
      <c r="E103" s="3"/>
      <c r="F103" s="4"/>
    </row>
    <row r="104" customFormat="false" ht="14.25" hidden="false" customHeight="true" outlineLevel="0" collapsed="false">
      <c r="B104" s="3"/>
      <c r="C104" s="3"/>
      <c r="D104" s="4"/>
      <c r="E104" s="3"/>
      <c r="F104" s="4"/>
    </row>
    <row r="105" customFormat="false" ht="14.25" hidden="false" customHeight="true" outlineLevel="0" collapsed="false">
      <c r="B105" s="3"/>
      <c r="C105" s="3"/>
      <c r="D105" s="4"/>
      <c r="E105" s="3"/>
      <c r="F105" s="4"/>
    </row>
    <row r="106" customFormat="false" ht="14.25" hidden="false" customHeight="true" outlineLevel="0" collapsed="false">
      <c r="B106" s="3"/>
      <c r="C106" s="3"/>
      <c r="D106" s="4"/>
      <c r="E106" s="3"/>
      <c r="F106" s="4"/>
    </row>
    <row r="107" customFormat="false" ht="14.25" hidden="false" customHeight="true" outlineLevel="0" collapsed="false">
      <c r="B107" s="3"/>
      <c r="C107" s="3"/>
      <c r="D107" s="4"/>
      <c r="E107" s="3"/>
      <c r="F107" s="4"/>
    </row>
    <row r="108" customFormat="false" ht="14.25" hidden="false" customHeight="true" outlineLevel="0" collapsed="false">
      <c r="B108" s="3"/>
      <c r="C108" s="3"/>
      <c r="D108" s="4"/>
      <c r="E108" s="3"/>
      <c r="F108" s="4"/>
    </row>
    <row r="109" customFormat="false" ht="14.25" hidden="false" customHeight="true" outlineLevel="0" collapsed="false">
      <c r="B109" s="3"/>
      <c r="C109" s="3"/>
      <c r="D109" s="4"/>
      <c r="E109" s="3"/>
      <c r="F109" s="4"/>
    </row>
    <row r="110" customFormat="false" ht="14.25" hidden="false" customHeight="true" outlineLevel="0" collapsed="false">
      <c r="B110" s="3"/>
      <c r="C110" s="3"/>
      <c r="D110" s="4"/>
      <c r="E110" s="3"/>
      <c r="F110" s="4"/>
    </row>
    <row r="111" customFormat="false" ht="14.25" hidden="false" customHeight="true" outlineLevel="0" collapsed="false">
      <c r="B111" s="3"/>
      <c r="C111" s="3"/>
      <c r="D111" s="4"/>
      <c r="E111" s="3"/>
      <c r="F111" s="4"/>
    </row>
    <row r="112" customFormat="false" ht="14.25" hidden="false" customHeight="true" outlineLevel="0" collapsed="false">
      <c r="B112" s="3"/>
      <c r="C112" s="3"/>
      <c r="D112" s="4"/>
      <c r="E112" s="3"/>
      <c r="F112" s="4"/>
    </row>
    <row r="113" customFormat="false" ht="14.25" hidden="false" customHeight="true" outlineLevel="0" collapsed="false">
      <c r="B113" s="3"/>
      <c r="C113" s="3"/>
      <c r="D113" s="4"/>
      <c r="E113" s="3"/>
      <c r="F113" s="4"/>
    </row>
    <row r="114" customFormat="false" ht="14.25" hidden="false" customHeight="true" outlineLevel="0" collapsed="false">
      <c r="B114" s="3"/>
      <c r="C114" s="3"/>
      <c r="D114" s="4"/>
      <c r="E114" s="3"/>
      <c r="F114" s="4"/>
    </row>
    <row r="115" customFormat="false" ht="14.25" hidden="false" customHeight="true" outlineLevel="0" collapsed="false">
      <c r="B115" s="3"/>
      <c r="C115" s="3"/>
      <c r="D115" s="4"/>
      <c r="E115" s="3"/>
      <c r="F115" s="4"/>
    </row>
    <row r="116" customFormat="false" ht="14.25" hidden="false" customHeight="true" outlineLevel="0" collapsed="false">
      <c r="B116" s="3"/>
      <c r="C116" s="3"/>
      <c r="D116" s="4"/>
      <c r="E116" s="3"/>
      <c r="F116" s="4"/>
    </row>
    <row r="117" customFormat="false" ht="14.25" hidden="false" customHeight="true" outlineLevel="0" collapsed="false">
      <c r="B117" s="3"/>
      <c r="C117" s="3"/>
      <c r="D117" s="4"/>
      <c r="E117" s="3"/>
      <c r="F117" s="4"/>
    </row>
    <row r="118" customFormat="false" ht="14.25" hidden="false" customHeight="true" outlineLevel="0" collapsed="false">
      <c r="B118" s="3"/>
      <c r="C118" s="3"/>
      <c r="D118" s="4"/>
      <c r="E118" s="3"/>
      <c r="F118" s="4"/>
    </row>
    <row r="119" customFormat="false" ht="14.25" hidden="false" customHeight="true" outlineLevel="0" collapsed="false">
      <c r="B119" s="3"/>
      <c r="C119" s="3"/>
      <c r="D119" s="4"/>
      <c r="E119" s="3"/>
      <c r="F119" s="4"/>
    </row>
    <row r="120" customFormat="false" ht="14.25" hidden="false" customHeight="true" outlineLevel="0" collapsed="false">
      <c r="B120" s="3"/>
      <c r="C120" s="3"/>
      <c r="D120" s="4"/>
      <c r="E120" s="3"/>
      <c r="F120" s="4"/>
    </row>
    <row r="121" customFormat="false" ht="14.25" hidden="false" customHeight="true" outlineLevel="0" collapsed="false">
      <c r="B121" s="3"/>
      <c r="C121" s="3"/>
      <c r="D121" s="4"/>
      <c r="E121" s="3"/>
      <c r="F121" s="4"/>
    </row>
    <row r="122" customFormat="false" ht="14.25" hidden="false" customHeight="true" outlineLevel="0" collapsed="false">
      <c r="B122" s="3"/>
      <c r="C122" s="3"/>
      <c r="D122" s="4"/>
      <c r="E122" s="3"/>
      <c r="F122" s="4"/>
    </row>
    <row r="123" customFormat="false" ht="14.25" hidden="false" customHeight="true" outlineLevel="0" collapsed="false">
      <c r="B123" s="3"/>
      <c r="C123" s="3"/>
      <c r="D123" s="4"/>
      <c r="E123" s="3"/>
      <c r="F123" s="4"/>
    </row>
    <row r="124" customFormat="false" ht="14.25" hidden="false" customHeight="true" outlineLevel="0" collapsed="false">
      <c r="B124" s="3"/>
      <c r="C124" s="3"/>
      <c r="D124" s="4"/>
      <c r="E124" s="3"/>
      <c r="F124" s="4"/>
    </row>
    <row r="125" customFormat="false" ht="14.25" hidden="false" customHeight="true" outlineLevel="0" collapsed="false">
      <c r="B125" s="3"/>
      <c r="C125" s="3"/>
      <c r="D125" s="4"/>
      <c r="E125" s="3"/>
      <c r="F125" s="4"/>
    </row>
    <row r="126" customFormat="false" ht="14.25" hidden="false" customHeight="true" outlineLevel="0" collapsed="false">
      <c r="B126" s="3"/>
      <c r="C126" s="3"/>
      <c r="D126" s="4"/>
      <c r="E126" s="3"/>
      <c r="F126" s="4"/>
    </row>
    <row r="127" customFormat="false" ht="14.25" hidden="false" customHeight="true" outlineLevel="0" collapsed="false">
      <c r="B127" s="3"/>
      <c r="C127" s="3"/>
      <c r="D127" s="4"/>
      <c r="E127" s="3"/>
      <c r="F127" s="4"/>
    </row>
    <row r="128" customFormat="false" ht="14.25" hidden="false" customHeight="true" outlineLevel="0" collapsed="false">
      <c r="B128" s="3"/>
      <c r="C128" s="3"/>
      <c r="D128" s="4"/>
      <c r="E128" s="3"/>
      <c r="F128" s="4"/>
    </row>
    <row r="129" customFormat="false" ht="14.25" hidden="false" customHeight="true" outlineLevel="0" collapsed="false">
      <c r="B129" s="3"/>
      <c r="C129" s="3"/>
      <c r="D129" s="4"/>
      <c r="E129" s="3"/>
      <c r="F129" s="4"/>
    </row>
    <row r="130" customFormat="false" ht="14.25" hidden="false" customHeight="true" outlineLevel="0" collapsed="false">
      <c r="B130" s="3"/>
      <c r="C130" s="3"/>
      <c r="D130" s="4"/>
      <c r="E130" s="3"/>
      <c r="F130" s="4"/>
    </row>
    <row r="131" customFormat="false" ht="14.25" hidden="false" customHeight="true" outlineLevel="0" collapsed="false">
      <c r="B131" s="3"/>
      <c r="C131" s="3"/>
      <c r="D131" s="4"/>
      <c r="E131" s="3"/>
      <c r="F131" s="4"/>
    </row>
    <row r="132" customFormat="false" ht="14.25" hidden="false" customHeight="true" outlineLevel="0" collapsed="false">
      <c r="B132" s="3"/>
      <c r="C132" s="3"/>
      <c r="D132" s="4"/>
      <c r="E132" s="3"/>
      <c r="F132" s="4"/>
    </row>
    <row r="133" customFormat="false" ht="14.25" hidden="false" customHeight="true" outlineLevel="0" collapsed="false">
      <c r="B133" s="3"/>
      <c r="C133" s="3"/>
      <c r="D133" s="4"/>
      <c r="E133" s="3"/>
      <c r="F133" s="4"/>
    </row>
    <row r="134" customFormat="false" ht="14.25" hidden="false" customHeight="true" outlineLevel="0" collapsed="false">
      <c r="B134" s="3"/>
      <c r="C134" s="3"/>
      <c r="D134" s="4"/>
      <c r="E134" s="3"/>
      <c r="F134" s="4"/>
    </row>
    <row r="135" customFormat="false" ht="14.25" hidden="false" customHeight="true" outlineLevel="0" collapsed="false">
      <c r="B135" s="3"/>
      <c r="C135" s="3"/>
      <c r="D135" s="4"/>
      <c r="E135" s="3"/>
      <c r="F135" s="4"/>
    </row>
    <row r="136" customFormat="false" ht="14.25" hidden="false" customHeight="true" outlineLevel="0" collapsed="false">
      <c r="B136" s="3"/>
      <c r="C136" s="3"/>
      <c r="D136" s="4"/>
      <c r="E136" s="3"/>
      <c r="F136" s="4"/>
    </row>
    <row r="137" customFormat="false" ht="14.25" hidden="false" customHeight="true" outlineLevel="0" collapsed="false">
      <c r="B137" s="3"/>
      <c r="C137" s="3"/>
      <c r="D137" s="4"/>
      <c r="E137" s="3"/>
      <c r="F137" s="4"/>
    </row>
    <row r="138" customFormat="false" ht="14.25" hidden="false" customHeight="true" outlineLevel="0" collapsed="false">
      <c r="B138" s="3"/>
      <c r="C138" s="3"/>
      <c r="D138" s="4"/>
      <c r="E138" s="3"/>
      <c r="F138" s="4"/>
    </row>
    <row r="139" customFormat="false" ht="14.25" hidden="false" customHeight="true" outlineLevel="0" collapsed="false">
      <c r="B139" s="3"/>
      <c r="C139" s="3"/>
      <c r="D139" s="4"/>
      <c r="E139" s="3"/>
      <c r="F139" s="4"/>
    </row>
    <row r="140" customFormat="false" ht="14.25" hidden="false" customHeight="true" outlineLevel="0" collapsed="false">
      <c r="B140" s="3"/>
      <c r="C140" s="3"/>
      <c r="D140" s="4"/>
      <c r="E140" s="3"/>
      <c r="F140" s="4"/>
    </row>
    <row r="141" customFormat="false" ht="14.25" hidden="false" customHeight="true" outlineLevel="0" collapsed="false">
      <c r="B141" s="3"/>
      <c r="C141" s="3"/>
      <c r="D141" s="4"/>
      <c r="E141" s="3"/>
      <c r="F141" s="4"/>
    </row>
    <row r="142" customFormat="false" ht="14.25" hidden="false" customHeight="true" outlineLevel="0" collapsed="false">
      <c r="B142" s="3"/>
      <c r="C142" s="3"/>
      <c r="D142" s="4"/>
      <c r="E142" s="3"/>
      <c r="F142" s="4"/>
    </row>
    <row r="143" customFormat="false" ht="14.25" hidden="false" customHeight="true" outlineLevel="0" collapsed="false">
      <c r="B143" s="3"/>
      <c r="C143" s="3"/>
      <c r="D143" s="4"/>
      <c r="E143" s="3"/>
      <c r="F143" s="4"/>
    </row>
    <row r="144" customFormat="false" ht="14.25" hidden="false" customHeight="true" outlineLevel="0" collapsed="false">
      <c r="B144" s="3"/>
      <c r="C144" s="3"/>
      <c r="D144" s="4"/>
      <c r="E144" s="3"/>
      <c r="F144" s="4"/>
    </row>
    <row r="145" customFormat="false" ht="14.25" hidden="false" customHeight="true" outlineLevel="0" collapsed="false">
      <c r="B145" s="3"/>
      <c r="C145" s="3"/>
      <c r="D145" s="4"/>
      <c r="E145" s="3"/>
      <c r="F145" s="4"/>
    </row>
    <row r="146" customFormat="false" ht="14.25" hidden="false" customHeight="true" outlineLevel="0" collapsed="false">
      <c r="B146" s="3"/>
      <c r="C146" s="3"/>
      <c r="D146" s="4"/>
      <c r="E146" s="3"/>
      <c r="F146" s="4"/>
    </row>
    <row r="147" customFormat="false" ht="14.25" hidden="false" customHeight="true" outlineLevel="0" collapsed="false">
      <c r="B147" s="3"/>
      <c r="C147" s="3"/>
      <c r="D147" s="4"/>
      <c r="E147" s="3"/>
      <c r="F147" s="4"/>
    </row>
    <row r="148" customFormat="false" ht="14.25" hidden="false" customHeight="true" outlineLevel="0" collapsed="false">
      <c r="B148" s="3"/>
      <c r="C148" s="3"/>
      <c r="D148" s="4"/>
      <c r="E148" s="3"/>
      <c r="F148" s="4"/>
    </row>
    <row r="149" customFormat="false" ht="14.25" hidden="false" customHeight="true" outlineLevel="0" collapsed="false">
      <c r="B149" s="3"/>
      <c r="C149" s="3"/>
      <c r="D149" s="4"/>
      <c r="E149" s="3"/>
      <c r="F149" s="4"/>
    </row>
    <row r="150" customFormat="false" ht="14.25" hidden="false" customHeight="true" outlineLevel="0" collapsed="false">
      <c r="B150" s="3"/>
      <c r="C150" s="3"/>
      <c r="D150" s="4"/>
      <c r="E150" s="3"/>
      <c r="F150" s="4"/>
    </row>
    <row r="151" customFormat="false" ht="14.25" hidden="false" customHeight="true" outlineLevel="0" collapsed="false">
      <c r="B151" s="3"/>
      <c r="C151" s="3"/>
      <c r="D151" s="4"/>
      <c r="E151" s="3"/>
      <c r="F151" s="4"/>
    </row>
    <row r="152" customFormat="false" ht="14.25" hidden="false" customHeight="true" outlineLevel="0" collapsed="false">
      <c r="B152" s="3"/>
      <c r="C152" s="3"/>
      <c r="D152" s="4"/>
      <c r="E152" s="3"/>
      <c r="F152" s="4"/>
    </row>
    <row r="153" customFormat="false" ht="14.25" hidden="false" customHeight="true" outlineLevel="0" collapsed="false">
      <c r="B153" s="3"/>
      <c r="C153" s="3"/>
      <c r="D153" s="4"/>
      <c r="E153" s="3"/>
      <c r="F153" s="4"/>
    </row>
    <row r="154" customFormat="false" ht="14.25" hidden="false" customHeight="true" outlineLevel="0" collapsed="false">
      <c r="B154" s="3"/>
      <c r="C154" s="3"/>
      <c r="D154" s="4"/>
      <c r="E154" s="3"/>
      <c r="F154" s="4"/>
    </row>
    <row r="155" customFormat="false" ht="14.25" hidden="false" customHeight="true" outlineLevel="0" collapsed="false">
      <c r="B155" s="3"/>
      <c r="C155" s="3"/>
      <c r="D155" s="4"/>
      <c r="E155" s="3"/>
      <c r="F155" s="4"/>
    </row>
    <row r="156" customFormat="false" ht="14.25" hidden="false" customHeight="true" outlineLevel="0" collapsed="false">
      <c r="B156" s="3"/>
      <c r="C156" s="3"/>
      <c r="D156" s="4"/>
      <c r="E156" s="3"/>
      <c r="F156" s="4"/>
    </row>
    <row r="157" customFormat="false" ht="14.25" hidden="false" customHeight="true" outlineLevel="0" collapsed="false">
      <c r="B157" s="3"/>
      <c r="C157" s="3"/>
      <c r="D157" s="4"/>
      <c r="E157" s="3"/>
      <c r="F157" s="4"/>
    </row>
    <row r="158" customFormat="false" ht="14.25" hidden="false" customHeight="true" outlineLevel="0" collapsed="false">
      <c r="B158" s="3"/>
      <c r="C158" s="3"/>
      <c r="D158" s="4"/>
      <c r="E158" s="3"/>
      <c r="F158" s="4"/>
    </row>
    <row r="159" customFormat="false" ht="14.25" hidden="false" customHeight="true" outlineLevel="0" collapsed="false">
      <c r="B159" s="3"/>
      <c r="C159" s="3"/>
      <c r="D159" s="4"/>
      <c r="E159" s="3"/>
      <c r="F159" s="4"/>
    </row>
    <row r="160" customFormat="false" ht="14.25" hidden="false" customHeight="true" outlineLevel="0" collapsed="false">
      <c r="B160" s="3"/>
      <c r="C160" s="3"/>
      <c r="D160" s="4"/>
      <c r="E160" s="3"/>
      <c r="F160" s="4"/>
    </row>
    <row r="161" customFormat="false" ht="14.25" hidden="false" customHeight="true" outlineLevel="0" collapsed="false">
      <c r="B161" s="3"/>
      <c r="C161" s="3"/>
      <c r="D161" s="4"/>
      <c r="E161" s="3"/>
      <c r="F161" s="4"/>
    </row>
    <row r="162" customFormat="false" ht="14.25" hidden="false" customHeight="true" outlineLevel="0" collapsed="false">
      <c r="B162" s="3"/>
      <c r="C162" s="3"/>
      <c r="D162" s="4"/>
      <c r="E162" s="3"/>
      <c r="F162" s="4"/>
    </row>
    <row r="163" customFormat="false" ht="14.25" hidden="false" customHeight="true" outlineLevel="0" collapsed="false">
      <c r="B163" s="3"/>
      <c r="C163" s="3"/>
      <c r="D163" s="4"/>
      <c r="E163" s="3"/>
      <c r="F163" s="4"/>
    </row>
    <row r="164" customFormat="false" ht="14.25" hidden="false" customHeight="true" outlineLevel="0" collapsed="false">
      <c r="B164" s="3"/>
      <c r="C164" s="3"/>
      <c r="D164" s="4"/>
      <c r="E164" s="3"/>
      <c r="F164" s="4"/>
    </row>
    <row r="165" customFormat="false" ht="14.25" hidden="false" customHeight="true" outlineLevel="0" collapsed="false">
      <c r="B165" s="3"/>
      <c r="C165" s="3"/>
      <c r="D165" s="4"/>
      <c r="E165" s="3"/>
      <c r="F165" s="4"/>
    </row>
    <row r="166" customFormat="false" ht="14.25" hidden="false" customHeight="true" outlineLevel="0" collapsed="false">
      <c r="B166" s="3"/>
      <c r="C166" s="3"/>
      <c r="D166" s="4"/>
      <c r="E166" s="3"/>
      <c r="F166" s="4"/>
    </row>
    <row r="167" customFormat="false" ht="14.25" hidden="false" customHeight="true" outlineLevel="0" collapsed="false">
      <c r="B167" s="3"/>
      <c r="C167" s="3"/>
      <c r="D167" s="4"/>
      <c r="E167" s="3"/>
      <c r="F167" s="4"/>
    </row>
    <row r="168" customFormat="false" ht="14.25" hidden="false" customHeight="true" outlineLevel="0" collapsed="false">
      <c r="B168" s="3"/>
      <c r="C168" s="3"/>
      <c r="D168" s="4"/>
      <c r="E168" s="3"/>
      <c r="F168" s="4"/>
    </row>
    <row r="169" customFormat="false" ht="14.25" hidden="false" customHeight="true" outlineLevel="0" collapsed="false">
      <c r="B169" s="3"/>
      <c r="C169" s="3"/>
      <c r="D169" s="4"/>
      <c r="E169" s="3"/>
      <c r="F169" s="4"/>
    </row>
    <row r="170" customFormat="false" ht="14.25" hidden="false" customHeight="true" outlineLevel="0" collapsed="false">
      <c r="B170" s="3"/>
      <c r="C170" s="3"/>
      <c r="D170" s="4"/>
      <c r="E170" s="3"/>
      <c r="F170" s="4"/>
    </row>
    <row r="171" customFormat="false" ht="14.25" hidden="false" customHeight="true" outlineLevel="0" collapsed="false">
      <c r="B171" s="3"/>
      <c r="C171" s="3"/>
      <c r="D171" s="4"/>
      <c r="E171" s="3"/>
      <c r="F171" s="4"/>
    </row>
    <row r="172" customFormat="false" ht="14.25" hidden="false" customHeight="true" outlineLevel="0" collapsed="false">
      <c r="B172" s="3"/>
      <c r="C172" s="3"/>
      <c r="D172" s="4"/>
      <c r="E172" s="3"/>
      <c r="F172" s="4"/>
    </row>
    <row r="173" customFormat="false" ht="14.25" hidden="false" customHeight="true" outlineLevel="0" collapsed="false">
      <c r="B173" s="3"/>
      <c r="C173" s="3"/>
      <c r="D173" s="4"/>
      <c r="E173" s="3"/>
      <c r="F173" s="4"/>
    </row>
    <row r="174" customFormat="false" ht="14.25" hidden="false" customHeight="true" outlineLevel="0" collapsed="false">
      <c r="B174" s="3"/>
      <c r="C174" s="3"/>
      <c r="D174" s="4"/>
      <c r="E174" s="3"/>
      <c r="F174" s="4"/>
    </row>
    <row r="175" customFormat="false" ht="14.25" hidden="false" customHeight="true" outlineLevel="0" collapsed="false">
      <c r="B175" s="3"/>
      <c r="C175" s="3"/>
      <c r="D175" s="4"/>
      <c r="E175" s="3"/>
      <c r="F175" s="4"/>
    </row>
    <row r="176" customFormat="false" ht="14.25" hidden="false" customHeight="true" outlineLevel="0" collapsed="false">
      <c r="B176" s="3"/>
      <c r="C176" s="3"/>
      <c r="D176" s="4"/>
      <c r="E176" s="3"/>
      <c r="F176" s="4"/>
    </row>
    <row r="177" customFormat="false" ht="14.25" hidden="false" customHeight="true" outlineLevel="0" collapsed="false">
      <c r="B177" s="3"/>
      <c r="C177" s="3"/>
      <c r="D177" s="4"/>
      <c r="E177" s="3"/>
      <c r="F177" s="4"/>
    </row>
    <row r="178" customFormat="false" ht="14.25" hidden="false" customHeight="true" outlineLevel="0" collapsed="false">
      <c r="B178" s="3"/>
      <c r="C178" s="3"/>
      <c r="D178" s="4"/>
      <c r="E178" s="3"/>
      <c r="F178" s="4"/>
    </row>
    <row r="179" customFormat="false" ht="14.25" hidden="false" customHeight="true" outlineLevel="0" collapsed="false">
      <c r="B179" s="3"/>
      <c r="C179" s="3"/>
      <c r="D179" s="4"/>
      <c r="E179" s="3"/>
      <c r="F179" s="4"/>
    </row>
    <row r="180" customFormat="false" ht="14.25" hidden="false" customHeight="true" outlineLevel="0" collapsed="false">
      <c r="B180" s="3"/>
      <c r="C180" s="3"/>
      <c r="D180" s="4"/>
      <c r="E180" s="3"/>
      <c r="F180" s="4"/>
    </row>
    <row r="181" customFormat="false" ht="14.25" hidden="false" customHeight="true" outlineLevel="0" collapsed="false">
      <c r="B181" s="3"/>
      <c r="C181" s="3"/>
      <c r="D181" s="4"/>
      <c r="E181" s="3"/>
      <c r="F181" s="4"/>
    </row>
    <row r="182" customFormat="false" ht="14.25" hidden="false" customHeight="true" outlineLevel="0" collapsed="false">
      <c r="B182" s="3"/>
      <c r="C182" s="3"/>
      <c r="D182" s="4"/>
      <c r="E182" s="3"/>
      <c r="F182" s="4"/>
    </row>
    <row r="183" customFormat="false" ht="14.25" hidden="false" customHeight="true" outlineLevel="0" collapsed="false">
      <c r="B183" s="3"/>
      <c r="C183" s="3"/>
      <c r="D183" s="4"/>
      <c r="E183" s="3"/>
      <c r="F183" s="4"/>
    </row>
    <row r="184" customFormat="false" ht="14.25" hidden="false" customHeight="true" outlineLevel="0" collapsed="false">
      <c r="B184" s="3"/>
      <c r="C184" s="3"/>
      <c r="D184" s="4"/>
      <c r="E184" s="3"/>
      <c r="F184" s="4"/>
    </row>
    <row r="185" customFormat="false" ht="14.25" hidden="false" customHeight="true" outlineLevel="0" collapsed="false">
      <c r="B185" s="3"/>
      <c r="C185" s="3"/>
      <c r="D185" s="4"/>
      <c r="E185" s="3"/>
      <c r="F185" s="4"/>
    </row>
    <row r="186" customFormat="false" ht="14.25" hidden="false" customHeight="true" outlineLevel="0" collapsed="false">
      <c r="B186" s="3"/>
      <c r="C186" s="3"/>
      <c r="D186" s="4"/>
      <c r="E186" s="3"/>
      <c r="F186" s="4"/>
    </row>
    <row r="187" customFormat="false" ht="14.25" hidden="false" customHeight="true" outlineLevel="0" collapsed="false">
      <c r="B187" s="3"/>
      <c r="C187" s="3"/>
      <c r="D187" s="4"/>
      <c r="E187" s="3"/>
      <c r="F187" s="4"/>
    </row>
    <row r="188" customFormat="false" ht="14.25" hidden="false" customHeight="true" outlineLevel="0" collapsed="false">
      <c r="B188" s="3"/>
      <c r="C188" s="3"/>
      <c r="D188" s="4"/>
      <c r="E188" s="3"/>
      <c r="F188" s="4"/>
    </row>
    <row r="189" customFormat="false" ht="14.25" hidden="false" customHeight="true" outlineLevel="0" collapsed="false">
      <c r="B189" s="3"/>
      <c r="C189" s="3"/>
      <c r="D189" s="4"/>
      <c r="E189" s="3"/>
      <c r="F189" s="4"/>
    </row>
    <row r="190" customFormat="false" ht="14.25" hidden="false" customHeight="true" outlineLevel="0" collapsed="false">
      <c r="B190" s="3"/>
      <c r="C190" s="3"/>
      <c r="D190" s="4"/>
      <c r="E190" s="3"/>
      <c r="F190" s="4"/>
    </row>
    <row r="191" customFormat="false" ht="14.25" hidden="false" customHeight="true" outlineLevel="0" collapsed="false">
      <c r="B191" s="3"/>
      <c r="C191" s="3"/>
      <c r="D191" s="4"/>
      <c r="E191" s="3"/>
      <c r="F191" s="4"/>
    </row>
    <row r="192" customFormat="false" ht="14.25" hidden="false" customHeight="true" outlineLevel="0" collapsed="false">
      <c r="B192" s="3"/>
      <c r="C192" s="3"/>
      <c r="D192" s="4"/>
      <c r="E192" s="3"/>
      <c r="F192" s="4"/>
    </row>
    <row r="193" customFormat="false" ht="14.25" hidden="false" customHeight="true" outlineLevel="0" collapsed="false">
      <c r="B193" s="3"/>
      <c r="C193" s="3"/>
      <c r="D193" s="4"/>
      <c r="E193" s="3"/>
      <c r="F193" s="4"/>
    </row>
    <row r="194" customFormat="false" ht="14.25" hidden="false" customHeight="true" outlineLevel="0" collapsed="false">
      <c r="B194" s="3"/>
      <c r="C194" s="3"/>
      <c r="D194" s="4"/>
      <c r="E194" s="3"/>
      <c r="F194" s="4"/>
    </row>
    <row r="195" customFormat="false" ht="14.25" hidden="false" customHeight="true" outlineLevel="0" collapsed="false">
      <c r="B195" s="3"/>
      <c r="C195" s="3"/>
      <c r="D195" s="4"/>
      <c r="E195" s="3"/>
      <c r="F195" s="4"/>
    </row>
    <row r="196" customFormat="false" ht="14.25" hidden="false" customHeight="true" outlineLevel="0" collapsed="false">
      <c r="B196" s="3"/>
      <c r="C196" s="3"/>
      <c r="D196" s="4"/>
      <c r="E196" s="3"/>
      <c r="F196" s="4"/>
    </row>
    <row r="197" customFormat="false" ht="14.25" hidden="false" customHeight="true" outlineLevel="0" collapsed="false">
      <c r="B197" s="3"/>
      <c r="C197" s="3"/>
      <c r="D197" s="4"/>
      <c r="E197" s="3"/>
      <c r="F197" s="4"/>
    </row>
    <row r="198" customFormat="false" ht="14.25" hidden="false" customHeight="true" outlineLevel="0" collapsed="false">
      <c r="B198" s="3"/>
      <c r="C198" s="3"/>
      <c r="D198" s="4"/>
      <c r="E198" s="3"/>
      <c r="F198" s="4"/>
    </row>
    <row r="199" customFormat="false" ht="14.25" hidden="false" customHeight="true" outlineLevel="0" collapsed="false">
      <c r="B199" s="3"/>
      <c r="C199" s="3"/>
      <c r="D199" s="4"/>
      <c r="E199" s="3"/>
      <c r="F199" s="4"/>
    </row>
    <row r="200" customFormat="false" ht="14.25" hidden="false" customHeight="true" outlineLevel="0" collapsed="false">
      <c r="B200" s="3"/>
      <c r="C200" s="3"/>
      <c r="D200" s="4"/>
      <c r="E200" s="3"/>
      <c r="F200" s="4"/>
    </row>
    <row r="201" customFormat="false" ht="14.25" hidden="false" customHeight="true" outlineLevel="0" collapsed="false">
      <c r="B201" s="3"/>
      <c r="C201" s="3"/>
      <c r="D201" s="4"/>
      <c r="E201" s="3"/>
      <c r="F201" s="4"/>
    </row>
    <row r="202" customFormat="false" ht="14.25" hidden="false" customHeight="true" outlineLevel="0" collapsed="false">
      <c r="B202" s="3"/>
      <c r="C202" s="3"/>
      <c r="D202" s="4"/>
      <c r="E202" s="3"/>
      <c r="F202" s="4"/>
    </row>
    <row r="203" customFormat="false" ht="14.25" hidden="false" customHeight="true" outlineLevel="0" collapsed="false">
      <c r="B203" s="3"/>
      <c r="C203" s="3"/>
      <c r="D203" s="4"/>
      <c r="E203" s="3"/>
      <c r="F203" s="4"/>
    </row>
    <row r="204" customFormat="false" ht="14.25" hidden="false" customHeight="true" outlineLevel="0" collapsed="false">
      <c r="B204" s="3"/>
      <c r="C204" s="3"/>
      <c r="D204" s="4"/>
      <c r="E204" s="3"/>
      <c r="F204" s="4"/>
    </row>
    <row r="205" customFormat="false" ht="14.25" hidden="false" customHeight="true" outlineLevel="0" collapsed="false">
      <c r="B205" s="3"/>
      <c r="C205" s="3"/>
      <c r="D205" s="4"/>
      <c r="E205" s="3"/>
      <c r="F205" s="4"/>
    </row>
    <row r="206" customFormat="false" ht="14.25" hidden="false" customHeight="true" outlineLevel="0" collapsed="false">
      <c r="B206" s="3"/>
      <c r="C206" s="3"/>
      <c r="D206" s="4"/>
      <c r="E206" s="3"/>
      <c r="F206" s="4"/>
    </row>
    <row r="207" customFormat="false" ht="14.25" hidden="false" customHeight="true" outlineLevel="0" collapsed="false">
      <c r="B207" s="3"/>
      <c r="C207" s="3"/>
      <c r="D207" s="4"/>
      <c r="E207" s="3"/>
      <c r="F207" s="4"/>
    </row>
    <row r="208" customFormat="false" ht="14.25" hidden="false" customHeight="true" outlineLevel="0" collapsed="false">
      <c r="B208" s="3"/>
      <c r="C208" s="3"/>
      <c r="D208" s="4"/>
      <c r="E208" s="3"/>
      <c r="F208" s="4"/>
    </row>
    <row r="209" customFormat="false" ht="14.25" hidden="false" customHeight="true" outlineLevel="0" collapsed="false">
      <c r="B209" s="3"/>
      <c r="C209" s="3"/>
      <c r="D209" s="4"/>
      <c r="E209" s="3"/>
      <c r="F209" s="4"/>
    </row>
    <row r="210" customFormat="false" ht="14.25" hidden="false" customHeight="true" outlineLevel="0" collapsed="false">
      <c r="B210" s="3"/>
      <c r="C210" s="3"/>
      <c r="D210" s="4"/>
      <c r="E210" s="3"/>
      <c r="F210" s="4"/>
    </row>
    <row r="211" customFormat="false" ht="14.25" hidden="false" customHeight="true" outlineLevel="0" collapsed="false">
      <c r="B211" s="3"/>
      <c r="C211" s="3"/>
      <c r="D211" s="4"/>
      <c r="E211" s="3"/>
      <c r="F211" s="4"/>
    </row>
    <row r="212" customFormat="false" ht="14.25" hidden="false" customHeight="true" outlineLevel="0" collapsed="false">
      <c r="B212" s="3"/>
      <c r="C212" s="3"/>
      <c r="D212" s="4"/>
      <c r="E212" s="3"/>
      <c r="F212" s="4"/>
    </row>
    <row r="213" customFormat="false" ht="14.25" hidden="false" customHeight="true" outlineLevel="0" collapsed="false">
      <c r="B213" s="3"/>
      <c r="C213" s="3"/>
      <c r="D213" s="4"/>
      <c r="E213" s="3"/>
      <c r="F213" s="4"/>
    </row>
    <row r="214" customFormat="false" ht="14.25" hidden="false" customHeight="true" outlineLevel="0" collapsed="false">
      <c r="B214" s="3"/>
      <c r="C214" s="3"/>
      <c r="D214" s="4"/>
      <c r="E214" s="3"/>
      <c r="F214" s="4"/>
    </row>
    <row r="215" customFormat="false" ht="14.25" hidden="false" customHeight="true" outlineLevel="0" collapsed="false">
      <c r="B215" s="3"/>
      <c r="C215" s="3"/>
      <c r="D215" s="4"/>
      <c r="E215" s="3"/>
      <c r="F215" s="4"/>
    </row>
    <row r="216" customFormat="false" ht="14.25" hidden="false" customHeight="true" outlineLevel="0" collapsed="false">
      <c r="B216" s="3"/>
      <c r="C216" s="3"/>
      <c r="D216" s="4"/>
      <c r="E216" s="3"/>
      <c r="F216" s="4"/>
    </row>
    <row r="217" customFormat="false" ht="14.25" hidden="false" customHeight="true" outlineLevel="0" collapsed="false">
      <c r="B217" s="3"/>
      <c r="C217" s="3"/>
      <c r="D217" s="4"/>
      <c r="E217" s="3"/>
      <c r="F217" s="4"/>
    </row>
    <row r="218" customFormat="false" ht="14.25" hidden="false" customHeight="true" outlineLevel="0" collapsed="false">
      <c r="B218" s="3"/>
      <c r="C218" s="3"/>
      <c r="D218" s="4"/>
      <c r="E218" s="3"/>
      <c r="F218" s="4"/>
    </row>
    <row r="219" customFormat="false" ht="14.25" hidden="false" customHeight="true" outlineLevel="0" collapsed="false">
      <c r="B219" s="3"/>
      <c r="C219" s="3"/>
      <c r="D219" s="4"/>
      <c r="E219" s="3"/>
      <c r="F219" s="4"/>
    </row>
    <row r="220" customFormat="false" ht="14.25" hidden="false" customHeight="true" outlineLevel="0" collapsed="false">
      <c r="B220" s="3"/>
      <c r="C220" s="3"/>
      <c r="D220" s="4"/>
      <c r="E220" s="3"/>
      <c r="F220" s="4"/>
    </row>
    <row r="221" customFormat="false" ht="14.25" hidden="false" customHeight="true" outlineLevel="0" collapsed="false">
      <c r="B221" s="3"/>
      <c r="C221" s="3"/>
      <c r="D221" s="4"/>
      <c r="E221" s="3"/>
      <c r="F221" s="4"/>
    </row>
    <row r="222" customFormat="false" ht="14.25" hidden="false" customHeight="true" outlineLevel="0" collapsed="false">
      <c r="B222" s="3"/>
      <c r="C222" s="3"/>
      <c r="D222" s="4"/>
      <c r="E222" s="3"/>
      <c r="F222" s="4"/>
    </row>
    <row r="223" customFormat="false" ht="14.25" hidden="false" customHeight="true" outlineLevel="0" collapsed="false">
      <c r="B223" s="3"/>
      <c r="C223" s="3"/>
      <c r="D223" s="4"/>
      <c r="E223" s="3"/>
      <c r="F223" s="4"/>
    </row>
    <row r="224" customFormat="false" ht="14.25" hidden="false" customHeight="true" outlineLevel="0" collapsed="false">
      <c r="B224" s="3"/>
      <c r="C224" s="3"/>
      <c r="D224" s="4"/>
      <c r="E224" s="3"/>
      <c r="F224" s="4"/>
    </row>
    <row r="225" customFormat="false" ht="14.25" hidden="false" customHeight="true" outlineLevel="0" collapsed="false">
      <c r="B225" s="3"/>
      <c r="C225" s="3"/>
      <c r="D225" s="4"/>
      <c r="E225" s="3"/>
      <c r="F225" s="4"/>
    </row>
    <row r="226" customFormat="false" ht="14.25" hidden="false" customHeight="true" outlineLevel="0" collapsed="false">
      <c r="B226" s="3"/>
      <c r="C226" s="3"/>
      <c r="D226" s="4"/>
      <c r="E226" s="3"/>
      <c r="F226" s="4"/>
    </row>
    <row r="227" customFormat="false" ht="14.25" hidden="false" customHeight="true" outlineLevel="0" collapsed="false">
      <c r="B227" s="3"/>
      <c r="C227" s="3"/>
      <c r="D227" s="4"/>
      <c r="E227" s="3"/>
      <c r="F227" s="4"/>
    </row>
    <row r="228" customFormat="false" ht="14.25" hidden="false" customHeight="true" outlineLevel="0" collapsed="false">
      <c r="B228" s="3"/>
      <c r="C228" s="3"/>
      <c r="D228" s="4"/>
      <c r="E228" s="3"/>
      <c r="F228" s="4"/>
    </row>
    <row r="229" customFormat="false" ht="14.25" hidden="false" customHeight="true" outlineLevel="0" collapsed="false">
      <c r="B229" s="3"/>
      <c r="C229" s="3"/>
      <c r="D229" s="4"/>
      <c r="E229" s="3"/>
      <c r="F229" s="4"/>
    </row>
    <row r="230" customFormat="false" ht="14.25" hidden="false" customHeight="true" outlineLevel="0" collapsed="false">
      <c r="B230" s="3"/>
      <c r="C230" s="3"/>
      <c r="D230" s="4"/>
      <c r="E230" s="3"/>
      <c r="F230" s="4"/>
    </row>
    <row r="231" customFormat="false" ht="14.25" hidden="false" customHeight="true" outlineLevel="0" collapsed="false">
      <c r="B231" s="3"/>
      <c r="C231" s="3"/>
      <c r="D231" s="4"/>
      <c r="E231" s="3"/>
      <c r="F231" s="4"/>
    </row>
    <row r="232" customFormat="false" ht="14.25" hidden="false" customHeight="true" outlineLevel="0" collapsed="false">
      <c r="B232" s="3"/>
      <c r="C232" s="3"/>
      <c r="D232" s="4"/>
      <c r="E232" s="3"/>
      <c r="F232" s="4"/>
    </row>
    <row r="233" customFormat="false" ht="14.25" hidden="false" customHeight="true" outlineLevel="0" collapsed="false">
      <c r="B233" s="3"/>
      <c r="C233" s="3"/>
      <c r="D233" s="4"/>
      <c r="E233" s="3"/>
      <c r="F233" s="4"/>
    </row>
    <row r="234" customFormat="false" ht="14.25" hidden="false" customHeight="true" outlineLevel="0" collapsed="false">
      <c r="B234" s="3"/>
      <c r="C234" s="3"/>
      <c r="D234" s="4"/>
      <c r="E234" s="3"/>
      <c r="F234" s="4"/>
    </row>
    <row r="235" customFormat="false" ht="14.25" hidden="false" customHeight="true" outlineLevel="0" collapsed="false">
      <c r="B235" s="3"/>
      <c r="C235" s="3"/>
      <c r="D235" s="4"/>
      <c r="E235" s="3"/>
      <c r="F235" s="4"/>
    </row>
    <row r="236" customFormat="false" ht="14.25" hidden="false" customHeight="true" outlineLevel="0" collapsed="false">
      <c r="B236" s="3"/>
      <c r="C236" s="3"/>
      <c r="D236" s="4"/>
      <c r="E236" s="3"/>
      <c r="F236" s="4"/>
    </row>
    <row r="237" customFormat="false" ht="14.25" hidden="false" customHeight="true" outlineLevel="0" collapsed="false">
      <c r="B237" s="3"/>
      <c r="C237" s="3"/>
      <c r="D237" s="4"/>
      <c r="E237" s="3"/>
      <c r="F237" s="4"/>
    </row>
    <row r="238" customFormat="false" ht="14.25" hidden="false" customHeight="true" outlineLevel="0" collapsed="false">
      <c r="B238" s="3"/>
      <c r="C238" s="3"/>
      <c r="D238" s="4"/>
      <c r="E238" s="3"/>
      <c r="F238" s="4"/>
    </row>
    <row r="239" customFormat="false" ht="14.25" hidden="false" customHeight="true" outlineLevel="0" collapsed="false">
      <c r="B239" s="3"/>
      <c r="C239" s="3"/>
      <c r="D239" s="4"/>
      <c r="E239" s="3"/>
      <c r="F239" s="4"/>
    </row>
    <row r="240" customFormat="false" ht="14.25" hidden="false" customHeight="true" outlineLevel="0" collapsed="false">
      <c r="B240" s="3"/>
      <c r="C240" s="3"/>
      <c r="D240" s="4"/>
      <c r="E240" s="3"/>
      <c r="F240" s="4"/>
    </row>
    <row r="241" customFormat="false" ht="14.25" hidden="false" customHeight="true" outlineLevel="0" collapsed="false">
      <c r="B241" s="3"/>
      <c r="C241" s="3"/>
      <c r="D241" s="4"/>
      <c r="E241" s="3"/>
      <c r="F241" s="4"/>
    </row>
    <row r="242" customFormat="false" ht="14.25" hidden="false" customHeight="true" outlineLevel="0" collapsed="false">
      <c r="B242" s="3"/>
      <c r="C242" s="3"/>
      <c r="D242" s="4"/>
      <c r="E242" s="3"/>
      <c r="F242" s="4"/>
    </row>
    <row r="243" customFormat="false" ht="14.25" hidden="false" customHeight="true" outlineLevel="0" collapsed="false">
      <c r="B243" s="3"/>
      <c r="C243" s="3"/>
      <c r="D243" s="4"/>
      <c r="E243" s="3"/>
      <c r="F243" s="4"/>
    </row>
    <row r="244" customFormat="false" ht="14.25" hidden="false" customHeight="true" outlineLevel="0" collapsed="false">
      <c r="B244" s="3"/>
      <c r="C244" s="3"/>
      <c r="D244" s="4"/>
      <c r="E244" s="3"/>
      <c r="F244" s="4"/>
    </row>
    <row r="245" customFormat="false" ht="14.25" hidden="false" customHeight="true" outlineLevel="0" collapsed="false">
      <c r="B245" s="3"/>
      <c r="C245" s="3"/>
      <c r="D245" s="4"/>
      <c r="E245" s="3"/>
      <c r="F245" s="4"/>
    </row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F47"/>
  <conditionalFormatting sqref="B45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B40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40:H43">
    <cfRule type="expression" priority="4" aboveAverage="0" equalAverage="0" bottom="0" percent="0" rank="0" text="" dxfId="3">
      <formula>LEN(TRIM(G40))&gt;0</formula>
    </cfRule>
  </conditionalFormatting>
  <conditionalFormatting sqref="H40:H43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37:H38">
    <cfRule type="expression" priority="6" aboveAverage="0" equalAverage="0" bottom="0" percent="0" rank="0" text="" dxfId="3">
      <formula>LEN(TRIM(G37))&gt;0</formula>
    </cfRule>
  </conditionalFormatting>
  <conditionalFormatting sqref="B37:B38 H37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33:H35">
    <cfRule type="expression" priority="8" aboveAverage="0" equalAverage="0" bottom="0" percent="0" rank="0" text="" dxfId="3">
      <formula>LEN(TRIM(G33))&gt;0</formula>
    </cfRule>
  </conditionalFormatting>
  <conditionalFormatting sqref="G25:H32">
    <cfRule type="expression" priority="9" aboveAverage="0" equalAverage="0" bottom="0" percent="0" rank="0" text="" dxfId="3">
      <formula>LEN(TRIM(G25))&gt;0</formula>
    </cfRule>
  </conditionalFormatting>
  <conditionalFormatting sqref="H25:H32">
    <cfRule type="colorScale" priority="10">
      <colorScale>
        <cfvo type="min" val="0"/>
        <cfvo type="max" val="0"/>
        <color rgb="FF57BB8A"/>
        <color rgb="FFFFFFFF"/>
      </colorScale>
    </cfRule>
  </conditionalFormatting>
  <conditionalFormatting sqref="G2:H24 G36:H36 G39:H39 G44:H1000">
    <cfRule type="expression" priority="11" aboveAverage="0" equalAverage="0" bottom="0" percent="0" rank="0" text="" dxfId="3">
      <formula>LEN(TRIM(G2))&gt;0</formula>
    </cfRule>
  </conditionalFormatting>
  <conditionalFormatting sqref="B1:B24 B36 B39 B44 B46:B1000 H19:H24 H36 H39">
    <cfRule type="colorScale" priority="12">
      <colorScale>
        <cfvo type="min" val="0"/>
        <cfvo type="max" val="0"/>
        <color rgb="FF57BB8A"/>
        <color rgb="FFFFFFFF"/>
      </colorScale>
    </cfRule>
  </conditionalFormatting>
  <conditionalFormatting sqref="G1:H1">
    <cfRule type="colorScale" priority="1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B47:F179 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27.15"/>
    <col collapsed="false" customWidth="true" hidden="false" outlineLevel="0" max="3" min="3" style="0" width="16"/>
    <col collapsed="false" customWidth="true" hidden="false" outlineLevel="0" max="4" min="4" style="0" width="12.71"/>
    <col collapsed="false" customWidth="true" hidden="false" outlineLevel="0" max="5" min="5" style="0" width="11.14"/>
    <col collapsed="false" customWidth="true" hidden="false" outlineLevel="0" max="6" min="6" style="0" width="10"/>
    <col collapsed="false" customWidth="true" hidden="false" outlineLevel="0" max="7" min="7" style="0" width="19"/>
    <col collapsed="false" customWidth="true" hidden="false" outlineLevel="0" max="8" min="8" style="0" width="33.43"/>
    <col collapsed="false" customWidth="true" hidden="false" outlineLevel="0" max="9" min="9" style="0" width="22.3"/>
    <col collapsed="false" customWidth="true" hidden="false" outlineLevel="0" max="27" min="10" style="0" width="8.7"/>
  </cols>
  <sheetData>
    <row r="1" customFormat="false" ht="14.25" hidden="false" customHeight="true" outlineLevel="0" collapsed="false">
      <c r="A1" s="1"/>
      <c r="B1" s="1" t="s">
        <v>93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4.25" hidden="false" customHeight="true" outlineLevel="0" collapsed="false">
      <c r="A2" s="1"/>
      <c r="B2" s="1"/>
      <c r="C2" s="1"/>
      <c r="D2" s="2"/>
      <c r="E2" s="1"/>
      <c r="F2" s="2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4.25" hidden="false" customHeight="true" outlineLevel="0" collapsed="false">
      <c r="B3" s="3" t="s">
        <v>236</v>
      </c>
      <c r="C3" s="1" t="s">
        <v>236</v>
      </c>
      <c r="D3" s="2" t="n">
        <v>100</v>
      </c>
      <c r="E3" s="10" t="n">
        <v>29</v>
      </c>
      <c r="F3" s="4" t="n">
        <f aca="false">$D3*$E3</f>
        <v>2900</v>
      </c>
      <c r="G3" s="3"/>
      <c r="H3" s="1"/>
    </row>
    <row r="4" customFormat="false" ht="14.25" hidden="false" customHeight="true" outlineLevel="0" collapsed="false">
      <c r="A4" s="1"/>
      <c r="B4" s="3"/>
      <c r="C4" s="1" t="s">
        <v>103</v>
      </c>
      <c r="D4" s="2" t="n">
        <v>12.5</v>
      </c>
      <c r="E4" s="10"/>
      <c r="F4" s="4" t="n">
        <f aca="false">$D4*$E4</f>
        <v>0</v>
      </c>
      <c r="G4" s="3"/>
      <c r="H4" s="1"/>
    </row>
    <row r="5" customFormat="false" ht="14.25" hidden="false" customHeight="true" outlineLevel="0" collapsed="false">
      <c r="B5" s="3"/>
      <c r="C5" s="1" t="s">
        <v>83</v>
      </c>
      <c r="D5" s="2"/>
      <c r="E5" s="10"/>
      <c r="F5" s="4" t="n">
        <f aca="false">$D5*$E5</f>
        <v>0</v>
      </c>
      <c r="G5" s="3"/>
      <c r="H5" s="1"/>
    </row>
    <row r="6" customFormat="false" ht="14.25" hidden="false" customHeight="true" outlineLevel="0" collapsed="false">
      <c r="B6" s="3"/>
      <c r="C6" s="3"/>
      <c r="D6" s="2"/>
      <c r="E6" s="10"/>
      <c r="F6" s="4" t="n">
        <f aca="false">$D6*$E6</f>
        <v>0</v>
      </c>
      <c r="G6" s="3"/>
      <c r="H6" s="1"/>
    </row>
    <row r="7" customFormat="false" ht="14.25" hidden="false" customHeight="true" outlineLevel="0" collapsed="false">
      <c r="B7" s="1"/>
      <c r="C7" s="1"/>
      <c r="D7" s="2"/>
      <c r="E7" s="10"/>
      <c r="F7" s="4"/>
      <c r="G7" s="3"/>
      <c r="H7" s="1"/>
      <c r="I7" s="1"/>
    </row>
    <row r="8" customFormat="false" ht="14.25" hidden="false" customHeight="true" outlineLevel="0" collapsed="false">
      <c r="A8" s="1"/>
      <c r="B8" s="1" t="s">
        <v>237</v>
      </c>
      <c r="C8" s="3"/>
      <c r="D8" s="2"/>
      <c r="E8" s="10"/>
      <c r="F8" s="4" t="n">
        <f aca="false">$D8*$E8</f>
        <v>0</v>
      </c>
      <c r="G8" s="3"/>
      <c r="H8" s="1"/>
      <c r="I8" s="1"/>
    </row>
    <row r="9" customFormat="false" ht="14.25" hidden="false" customHeight="true" outlineLevel="0" collapsed="false">
      <c r="A9" s="1"/>
      <c r="B9" s="1"/>
      <c r="C9" s="1"/>
      <c r="D9" s="2"/>
      <c r="E9" s="10"/>
      <c r="F9" s="4" t="n">
        <f aca="false">$D9*$E9</f>
        <v>0</v>
      </c>
      <c r="G9" s="3"/>
      <c r="H9" s="1"/>
      <c r="I9" s="1"/>
    </row>
    <row r="10" customFormat="false" ht="14.25" hidden="false" customHeight="true" outlineLevel="0" collapsed="false">
      <c r="B10" s="1" t="s">
        <v>238</v>
      </c>
      <c r="C10" s="1" t="s">
        <v>175</v>
      </c>
      <c r="D10" s="4" t="n">
        <v>190</v>
      </c>
      <c r="E10" s="4" t="n">
        <v>7</v>
      </c>
      <c r="F10" s="4" t="n">
        <f aca="false">D10*E10</f>
        <v>1330</v>
      </c>
      <c r="G10" s="3" t="n">
        <v>150</v>
      </c>
      <c r="H10" s="1"/>
    </row>
    <row r="11" customFormat="false" ht="14.25" hidden="false" customHeight="true" outlineLevel="0" collapsed="false">
      <c r="B11" s="1"/>
      <c r="C11" s="1" t="s">
        <v>15</v>
      </c>
      <c r="D11" s="4" t="n">
        <v>5</v>
      </c>
      <c r="E11" s="4" t="n">
        <v>7</v>
      </c>
      <c r="F11" s="4" t="n">
        <f aca="false">D11*E11</f>
        <v>35</v>
      </c>
      <c r="G11" s="3"/>
      <c r="H11" s="1"/>
    </row>
    <row r="12" customFormat="false" ht="14.25" hidden="false" customHeight="true" outlineLevel="0" collapsed="false">
      <c r="B12" s="1"/>
      <c r="C12" s="1" t="s">
        <v>52</v>
      </c>
      <c r="D12" s="4" t="n">
        <v>5</v>
      </c>
      <c r="E12" s="4" t="n">
        <v>7</v>
      </c>
      <c r="F12" s="4" t="n">
        <f aca="false">D12*E12</f>
        <v>35</v>
      </c>
      <c r="G12" s="3"/>
      <c r="H12" s="1"/>
    </row>
    <row r="13" customFormat="false" ht="14.25" hidden="false" customHeight="true" outlineLevel="0" collapsed="false">
      <c r="B13" s="1"/>
      <c r="C13" s="1" t="s">
        <v>51</v>
      </c>
      <c r="D13" s="4"/>
      <c r="E13" s="4"/>
      <c r="F13" s="4"/>
      <c r="G13" s="3"/>
      <c r="H13" s="1"/>
    </row>
    <row r="14" customFormat="false" ht="14.25" hidden="false" customHeight="true" outlineLevel="0" collapsed="false">
      <c r="B14" s="1"/>
      <c r="C14" s="1"/>
      <c r="D14" s="4"/>
      <c r="E14" s="4"/>
      <c r="F14" s="4"/>
      <c r="G14" s="3"/>
      <c r="H14" s="1"/>
    </row>
    <row r="15" customFormat="false" ht="14.25" hidden="false" customHeight="true" outlineLevel="0" collapsed="false">
      <c r="B15" s="1" t="s">
        <v>239</v>
      </c>
      <c r="C15" s="1" t="s">
        <v>175</v>
      </c>
      <c r="D15" s="4" t="n">
        <v>200</v>
      </c>
      <c r="E15" s="4" t="n">
        <v>7</v>
      </c>
      <c r="F15" s="4" t="n">
        <f aca="false">D15*E15</f>
        <v>1400</v>
      </c>
      <c r="G15" s="3" t="n">
        <v>180</v>
      </c>
      <c r="H15" s="3" t="s">
        <v>240</v>
      </c>
    </row>
    <row r="16" customFormat="false" ht="14.25" hidden="false" customHeight="true" outlineLevel="0" collapsed="false">
      <c r="B16" s="1"/>
      <c r="C16" s="1" t="s">
        <v>177</v>
      </c>
      <c r="D16" s="4" t="n">
        <v>40</v>
      </c>
      <c r="E16" s="4" t="n">
        <v>7</v>
      </c>
      <c r="F16" s="4" t="n">
        <f aca="false">D16*E16</f>
        <v>280</v>
      </c>
      <c r="G16" s="3"/>
      <c r="H16" s="1"/>
    </row>
    <row r="17" customFormat="false" ht="14.25" hidden="false" customHeight="true" outlineLevel="0" collapsed="false">
      <c r="B17" s="1"/>
      <c r="C17" s="1" t="s">
        <v>15</v>
      </c>
      <c r="D17" s="4" t="n">
        <v>5</v>
      </c>
      <c r="E17" s="4" t="n">
        <v>7</v>
      </c>
      <c r="F17" s="4" t="n">
        <f aca="false">D17*E17</f>
        <v>35</v>
      </c>
      <c r="G17" s="3"/>
      <c r="H17" s="1"/>
    </row>
    <row r="18" customFormat="false" ht="14.25" hidden="false" customHeight="true" outlineLevel="0" collapsed="false">
      <c r="B18" s="1"/>
      <c r="C18" s="1" t="s">
        <v>52</v>
      </c>
      <c r="D18" s="4" t="n">
        <v>5</v>
      </c>
      <c r="E18" s="4" t="n">
        <v>7</v>
      </c>
      <c r="F18" s="4" t="n">
        <f aca="false">D18*E18</f>
        <v>35</v>
      </c>
      <c r="G18" s="3"/>
      <c r="H18" s="1"/>
    </row>
    <row r="19" customFormat="false" ht="14.25" hidden="false" customHeight="true" outlineLevel="0" collapsed="false">
      <c r="B19" s="1"/>
      <c r="C19" s="1" t="s">
        <v>51</v>
      </c>
      <c r="D19" s="4"/>
      <c r="E19" s="4"/>
      <c r="F19" s="4"/>
      <c r="G19" s="3"/>
      <c r="H19" s="1"/>
    </row>
    <row r="20" customFormat="false" ht="14.25" hidden="false" customHeight="true" outlineLevel="0" collapsed="false">
      <c r="B20" s="1"/>
      <c r="C20" s="1" t="s">
        <v>17</v>
      </c>
      <c r="D20" s="4" t="n">
        <v>10</v>
      </c>
      <c r="E20" s="4" t="n">
        <v>7</v>
      </c>
      <c r="F20" s="4" t="n">
        <f aca="false">D20*E20</f>
        <v>70</v>
      </c>
      <c r="G20" s="3"/>
      <c r="H20" s="1"/>
    </row>
    <row r="21" customFormat="false" ht="14.25" hidden="false" customHeight="true" outlineLevel="0" collapsed="false">
      <c r="B21" s="1"/>
      <c r="C21" s="1"/>
      <c r="D21" s="4"/>
      <c r="E21" s="4"/>
      <c r="F21" s="4"/>
      <c r="G21" s="3"/>
      <c r="H21" s="1"/>
    </row>
    <row r="22" customFormat="false" ht="14.25" hidden="false" customHeight="true" outlineLevel="0" collapsed="false">
      <c r="B22" s="1" t="s">
        <v>241</v>
      </c>
      <c r="C22" s="1" t="s">
        <v>25</v>
      </c>
      <c r="D22" s="4" t="n">
        <v>250</v>
      </c>
      <c r="E22" s="4" t="n">
        <v>7</v>
      </c>
      <c r="F22" s="4" t="n">
        <f aca="false">D22*E22</f>
        <v>1750</v>
      </c>
      <c r="G22" s="3" t="n">
        <v>190</v>
      </c>
      <c r="H22" s="1"/>
      <c r="I22" s="3" t="s">
        <v>242</v>
      </c>
    </row>
    <row r="23" customFormat="false" ht="14.25" hidden="false" customHeight="true" outlineLevel="0" collapsed="false">
      <c r="B23" s="1"/>
      <c r="C23" s="1" t="s">
        <v>17</v>
      </c>
      <c r="D23" s="4" t="n">
        <v>30</v>
      </c>
      <c r="E23" s="4" t="n">
        <v>7</v>
      </c>
      <c r="F23" s="4" t="n">
        <f aca="false">D23*E23</f>
        <v>210</v>
      </c>
      <c r="G23" s="3"/>
      <c r="H23" s="1"/>
    </row>
    <row r="24" customFormat="false" ht="14.25" hidden="false" customHeight="true" outlineLevel="0" collapsed="false">
      <c r="B24" s="1"/>
      <c r="C24" s="1" t="s">
        <v>243</v>
      </c>
      <c r="D24" s="4" t="n">
        <v>2</v>
      </c>
      <c r="E24" s="4" t="n">
        <v>7</v>
      </c>
      <c r="F24" s="4" t="n">
        <f aca="false">D24*E24</f>
        <v>14</v>
      </c>
      <c r="G24" s="3"/>
      <c r="H24" s="1"/>
    </row>
    <row r="25" customFormat="false" ht="14.25" hidden="false" customHeight="true" outlineLevel="0" collapsed="false">
      <c r="B25" s="1"/>
      <c r="C25" s="1" t="s">
        <v>15</v>
      </c>
      <c r="D25" s="4" t="n">
        <v>3</v>
      </c>
      <c r="E25" s="4" t="n">
        <v>7</v>
      </c>
      <c r="F25" s="4" t="n">
        <f aca="false">D25*E25</f>
        <v>21</v>
      </c>
      <c r="G25" s="3"/>
      <c r="H25" s="1"/>
    </row>
    <row r="26" customFormat="false" ht="14.25" hidden="false" customHeight="true" outlineLevel="0" collapsed="false">
      <c r="B26" s="1"/>
      <c r="C26" s="1"/>
      <c r="E26" s="4"/>
      <c r="F26" s="4"/>
      <c r="G26" s="3"/>
      <c r="H26" s="1"/>
    </row>
    <row r="27" customFormat="false" ht="14.25" hidden="false" customHeight="true" outlineLevel="0" collapsed="false">
      <c r="B27" s="1" t="s">
        <v>244</v>
      </c>
      <c r="C27" s="1" t="s">
        <v>172</v>
      </c>
      <c r="D27" s="2" t="n">
        <v>180</v>
      </c>
      <c r="E27" s="10" t="n">
        <v>29</v>
      </c>
      <c r="F27" s="4" t="n">
        <f aca="false">$D27*$E27</f>
        <v>5220</v>
      </c>
      <c r="G27" s="3" t="n">
        <v>180</v>
      </c>
      <c r="H27" s="1"/>
    </row>
    <row r="28" customFormat="false" ht="14.25" hidden="false" customHeight="true" outlineLevel="0" collapsed="false">
      <c r="B28" s="1"/>
      <c r="C28" s="1" t="s">
        <v>103</v>
      </c>
      <c r="D28" s="2" t="n">
        <v>12.5</v>
      </c>
      <c r="E28" s="10" t="n">
        <v>29</v>
      </c>
      <c r="F28" s="4" t="n">
        <f aca="false">$D28*$E28</f>
        <v>362.5</v>
      </c>
      <c r="G28" s="3"/>
      <c r="H28" s="1"/>
    </row>
    <row r="29" customFormat="false" ht="14.25" hidden="false" customHeight="true" outlineLevel="0" collapsed="false">
      <c r="B29" s="1"/>
      <c r="C29" s="1" t="s">
        <v>27</v>
      </c>
      <c r="D29" s="2" t="n">
        <v>5</v>
      </c>
      <c r="E29" s="10" t="n">
        <v>29</v>
      </c>
      <c r="F29" s="4" t="n">
        <f aca="false">$D29*$E29</f>
        <v>145</v>
      </c>
      <c r="G29" s="3"/>
      <c r="H29" s="1"/>
    </row>
    <row r="30" customFormat="false" ht="14.25" hidden="false" customHeight="true" outlineLevel="0" collapsed="false">
      <c r="B30" s="1"/>
      <c r="C30" s="1"/>
      <c r="D30" s="2"/>
      <c r="E30" s="10"/>
      <c r="F30" s="4" t="n">
        <f aca="false">$D30*$E30</f>
        <v>0</v>
      </c>
      <c r="G30" s="3"/>
      <c r="H30" s="1"/>
    </row>
    <row r="31" customFormat="false" ht="14.25" hidden="false" customHeight="true" outlineLevel="0" collapsed="false">
      <c r="B31" s="1"/>
      <c r="C31" s="1"/>
      <c r="D31" s="2"/>
      <c r="E31" s="10"/>
      <c r="F31" s="4" t="n">
        <f aca="false">$D31*$E31</f>
        <v>0</v>
      </c>
      <c r="G31" s="3"/>
      <c r="H31" s="1"/>
    </row>
    <row r="32" customFormat="false" ht="14.25" hidden="false" customHeight="true" outlineLevel="0" collapsed="false">
      <c r="B32" s="1"/>
      <c r="C32" s="1"/>
      <c r="E32" s="4"/>
      <c r="F32" s="4"/>
      <c r="G32" s="3"/>
      <c r="H32" s="1"/>
    </row>
    <row r="33" customFormat="false" ht="14.25" hidden="false" customHeight="true" outlineLevel="0" collapsed="false">
      <c r="B33" s="1" t="s">
        <v>245</v>
      </c>
      <c r="C33" s="1" t="s">
        <v>25</v>
      </c>
      <c r="D33" s="4" t="n">
        <v>160</v>
      </c>
      <c r="E33" s="4" t="n">
        <v>35</v>
      </c>
      <c r="F33" s="4" t="n">
        <f aca="false">D33*E33</f>
        <v>5600</v>
      </c>
      <c r="G33" s="3" t="n">
        <v>200</v>
      </c>
      <c r="H33" s="1"/>
      <c r="I33" s="3" t="s">
        <v>246</v>
      </c>
    </row>
    <row r="34" customFormat="false" ht="14.25" hidden="false" customHeight="true" outlineLevel="0" collapsed="false">
      <c r="B34" s="1"/>
      <c r="C34" s="1" t="s">
        <v>130</v>
      </c>
      <c r="D34" s="4" t="n">
        <v>30</v>
      </c>
      <c r="E34" s="4" t="n">
        <v>35</v>
      </c>
      <c r="F34" s="4" t="n">
        <f aca="false">D34*E34</f>
        <v>1050</v>
      </c>
      <c r="G34" s="3"/>
      <c r="H34" s="1"/>
    </row>
    <row r="35" customFormat="false" ht="14.25" hidden="false" customHeight="true" outlineLevel="0" collapsed="false">
      <c r="B35" s="1"/>
      <c r="C35" s="1" t="s">
        <v>103</v>
      </c>
      <c r="D35" s="4" t="n">
        <v>10</v>
      </c>
      <c r="E35" s="4" t="n">
        <v>35</v>
      </c>
      <c r="F35" s="4" t="n">
        <f aca="false">D35*E35</f>
        <v>350</v>
      </c>
      <c r="G35" s="3"/>
      <c r="H35" s="1"/>
    </row>
    <row r="36" customFormat="false" ht="14.25" hidden="false" customHeight="true" outlineLevel="0" collapsed="false">
      <c r="B36" s="1"/>
      <c r="C36" s="1" t="s">
        <v>52</v>
      </c>
      <c r="D36" s="4" t="n">
        <v>5</v>
      </c>
      <c r="E36" s="4" t="n">
        <v>10</v>
      </c>
      <c r="F36" s="4" t="n">
        <f aca="false">D36*E36</f>
        <v>50</v>
      </c>
      <c r="G36" s="3"/>
      <c r="H36" s="1"/>
    </row>
    <row r="37" customFormat="false" ht="14.25" hidden="false" customHeight="true" outlineLevel="0" collapsed="false">
      <c r="B37" s="1"/>
      <c r="C37" s="1"/>
      <c r="D37" s="4"/>
      <c r="E37" s="4"/>
      <c r="F37" s="4"/>
      <c r="G37" s="3"/>
      <c r="H37" s="1"/>
    </row>
    <row r="38" customFormat="false" ht="14.25" hidden="false" customHeight="true" outlineLevel="0" collapsed="false">
      <c r="B38" s="1" t="s">
        <v>247</v>
      </c>
      <c r="C38" s="1" t="s">
        <v>50</v>
      </c>
      <c r="D38" s="2"/>
      <c r="E38" s="10"/>
      <c r="F38" s="4" t="n">
        <f aca="false">$D38*$E38</f>
        <v>0</v>
      </c>
      <c r="G38" s="3"/>
      <c r="H38" s="1"/>
    </row>
    <row r="39" customFormat="false" ht="14.25" hidden="false" customHeight="true" outlineLevel="0" collapsed="false">
      <c r="B39" s="1"/>
      <c r="C39" s="1" t="s">
        <v>248</v>
      </c>
      <c r="D39" s="2"/>
      <c r="E39" s="10"/>
      <c r="F39" s="4" t="n">
        <f aca="false">$D39*$E39</f>
        <v>0</v>
      </c>
      <c r="G39" s="3"/>
      <c r="H39" s="1"/>
    </row>
    <row r="40" customFormat="false" ht="14.25" hidden="false" customHeight="true" outlineLevel="0" collapsed="false">
      <c r="B40" s="1"/>
      <c r="C40" s="1" t="s">
        <v>101</v>
      </c>
      <c r="D40" s="2"/>
      <c r="E40" s="10"/>
      <c r="F40" s="4" t="n">
        <f aca="false">$D40*$E40</f>
        <v>0</v>
      </c>
      <c r="G40" s="3"/>
      <c r="H40" s="1"/>
    </row>
    <row r="41" customFormat="false" ht="14.25" hidden="false" customHeight="true" outlineLevel="0" collapsed="false">
      <c r="B41" s="1"/>
      <c r="C41" s="1"/>
      <c r="D41" s="2"/>
      <c r="E41" s="10"/>
      <c r="F41" s="4" t="n">
        <f aca="false">$D41*$E41</f>
        <v>0</v>
      </c>
      <c r="G41" s="3"/>
      <c r="H41" s="1"/>
    </row>
    <row r="42" customFormat="false" ht="14.25" hidden="false" customHeight="true" outlineLevel="0" collapsed="false">
      <c r="G42" s="3"/>
    </row>
    <row r="43" customFormat="false" ht="14.25" hidden="false" customHeight="true" outlineLevel="0" collapsed="false">
      <c r="B43" s="1" t="s">
        <v>249</v>
      </c>
      <c r="C43" s="1" t="s">
        <v>250</v>
      </c>
      <c r="D43" s="4" t="s">
        <v>251</v>
      </c>
      <c r="E43" s="16"/>
      <c r="F43" s="4"/>
      <c r="G43" s="3"/>
      <c r="H43" s="1"/>
      <c r="I43" s="3" t="s">
        <v>252</v>
      </c>
    </row>
    <row r="44" customFormat="false" ht="14.25" hidden="false" customHeight="true" outlineLevel="0" collapsed="false">
      <c r="B44" s="1"/>
      <c r="C44" s="1" t="s">
        <v>253</v>
      </c>
      <c r="D44" s="4" t="n">
        <v>50</v>
      </c>
      <c r="E44" s="16" t="n">
        <v>25</v>
      </c>
      <c r="F44" s="4" t="n">
        <f aca="false">D44*E44</f>
        <v>1250</v>
      </c>
      <c r="G44" s="3"/>
      <c r="H44" s="1"/>
    </row>
    <row r="45" customFormat="false" ht="14.25" hidden="false" customHeight="true" outlineLevel="0" collapsed="false">
      <c r="B45" s="1"/>
      <c r="C45" s="1" t="s">
        <v>254</v>
      </c>
      <c r="D45" s="4" t="n">
        <v>30</v>
      </c>
      <c r="E45" s="16" t="n">
        <v>25</v>
      </c>
      <c r="F45" s="4" t="n">
        <f aca="false">D45*E45</f>
        <v>750</v>
      </c>
      <c r="G45" s="3"/>
      <c r="H45" s="1"/>
    </row>
    <row r="46" customFormat="false" ht="14.25" hidden="false" customHeight="true" outlineLevel="0" collapsed="false">
      <c r="B46" s="1"/>
      <c r="C46" s="1"/>
      <c r="D46" s="4"/>
      <c r="E46" s="16"/>
      <c r="F46" s="4"/>
      <c r="G46" s="3"/>
      <c r="H46" s="1"/>
    </row>
    <row r="47" customFormat="false" ht="14.25" hidden="false" customHeight="true" outlineLevel="0" collapsed="false">
      <c r="B47" s="1" t="s">
        <v>255</v>
      </c>
      <c r="C47" s="1" t="s">
        <v>250</v>
      </c>
      <c r="D47" s="3" t="n">
        <v>50</v>
      </c>
      <c r="E47" s="16" t="n">
        <v>20</v>
      </c>
      <c r="F47" s="4" t="n">
        <f aca="false">D47*E47</f>
        <v>1000</v>
      </c>
      <c r="G47" s="3" t="n">
        <v>15</v>
      </c>
      <c r="H47" s="1"/>
    </row>
    <row r="48" customFormat="false" ht="14.25" hidden="false" customHeight="true" outlineLevel="0" collapsed="false">
      <c r="B48" s="1"/>
      <c r="C48" s="1" t="s">
        <v>256</v>
      </c>
      <c r="D48" s="4" t="n">
        <v>50</v>
      </c>
      <c r="E48" s="16" t="n">
        <v>20</v>
      </c>
      <c r="F48" s="4" t="n">
        <f aca="false">D48*E48</f>
        <v>1000</v>
      </c>
      <c r="G48" s="3"/>
      <c r="H48" s="1"/>
    </row>
    <row r="49" customFormat="false" ht="14.25" hidden="false" customHeight="true" outlineLevel="0" collapsed="false">
      <c r="B49" s="5" t="s">
        <v>126</v>
      </c>
      <c r="C49" s="5" t="s">
        <v>126</v>
      </c>
      <c r="D49" s="3" t="n">
        <v>50</v>
      </c>
      <c r="E49" s="3" t="n">
        <v>20</v>
      </c>
      <c r="F49" s="3" t="n">
        <f aca="false">D49*E49</f>
        <v>1000</v>
      </c>
      <c r="G49" s="3"/>
      <c r="H49" s="1"/>
    </row>
    <row r="50" customFormat="false" ht="14.25" hidden="false" customHeight="true" outlineLevel="0" collapsed="false">
      <c r="B50" s="1"/>
      <c r="C50" s="1"/>
      <c r="D50" s="4"/>
      <c r="E50" s="16"/>
      <c r="F50" s="4"/>
      <c r="G50" s="3"/>
      <c r="H50" s="1"/>
    </row>
    <row r="51" customFormat="false" ht="14.25" hidden="false" customHeight="true" outlineLevel="0" collapsed="false">
      <c r="B51" s="1" t="s">
        <v>257</v>
      </c>
      <c r="C51" s="1" t="s">
        <v>250</v>
      </c>
      <c r="D51" s="3" t="n">
        <v>50</v>
      </c>
      <c r="E51" s="16" t="n">
        <v>50</v>
      </c>
      <c r="F51" s="4"/>
      <c r="G51" s="3" t="n">
        <v>130</v>
      </c>
      <c r="H51" s="4" t="s">
        <v>251</v>
      </c>
      <c r="I51" s="3" t="s">
        <v>252</v>
      </c>
    </row>
    <row r="52" customFormat="false" ht="14.25" hidden="false" customHeight="true" outlineLevel="0" collapsed="false">
      <c r="B52" s="1"/>
      <c r="C52" s="1" t="s">
        <v>253</v>
      </c>
      <c r="D52" s="4" t="n">
        <v>50</v>
      </c>
      <c r="E52" s="16" t="n">
        <v>25</v>
      </c>
      <c r="F52" s="4" t="n">
        <f aca="false">D52*E52</f>
        <v>1250</v>
      </c>
      <c r="G52" s="3"/>
      <c r="H52" s="1"/>
    </row>
    <row r="53" customFormat="false" ht="14.25" hidden="false" customHeight="true" outlineLevel="0" collapsed="false">
      <c r="B53" s="1"/>
      <c r="C53" s="1" t="s">
        <v>254</v>
      </c>
      <c r="D53" s="4" t="n">
        <v>30</v>
      </c>
      <c r="E53" s="16" t="n">
        <v>25</v>
      </c>
      <c r="F53" s="4" t="n">
        <f aca="false">D53*E53</f>
        <v>750</v>
      </c>
      <c r="G53" s="3"/>
      <c r="H53" s="1"/>
    </row>
    <row r="54" customFormat="false" ht="14.25" hidden="false" customHeight="true" outlineLevel="0" collapsed="false">
      <c r="B54" s="1"/>
      <c r="C54" s="1" t="s">
        <v>20</v>
      </c>
      <c r="D54" s="4" t="n">
        <v>15</v>
      </c>
      <c r="E54" s="16"/>
      <c r="F54" s="4"/>
      <c r="G54" s="3"/>
      <c r="H54" s="1"/>
    </row>
    <row r="55" customFormat="false" ht="14.25" hidden="false" customHeight="true" outlineLevel="0" collapsed="false">
      <c r="B55" s="1"/>
      <c r="C55" s="1"/>
      <c r="D55" s="4"/>
      <c r="E55" s="16"/>
      <c r="F55" s="4"/>
      <c r="G55" s="3"/>
      <c r="H55" s="1"/>
    </row>
    <row r="56" customFormat="false" ht="14.25" hidden="false" customHeight="true" outlineLevel="0" collapsed="false">
      <c r="A56" s="1"/>
      <c r="B56" s="1" t="s">
        <v>258</v>
      </c>
      <c r="C56" s="1" t="s">
        <v>259</v>
      </c>
      <c r="D56" s="2"/>
      <c r="E56" s="10"/>
      <c r="F56" s="4" t="n">
        <f aca="false">$D56*$E56</f>
        <v>0</v>
      </c>
      <c r="G56" s="3"/>
      <c r="H56" s="1"/>
      <c r="I56" s="1"/>
    </row>
    <row r="57" customFormat="false" ht="14.25" hidden="false" customHeight="true" outlineLevel="0" collapsed="false">
      <c r="A57" s="1"/>
      <c r="B57" s="1"/>
      <c r="C57" s="1" t="s">
        <v>214</v>
      </c>
      <c r="D57" s="2"/>
      <c r="E57" s="10"/>
      <c r="F57" s="4" t="n">
        <f aca="false">$D57*$E57</f>
        <v>0</v>
      </c>
      <c r="G57" s="3"/>
      <c r="H57" s="1"/>
      <c r="I57" s="1"/>
    </row>
    <row r="58" customFormat="false" ht="14.25" hidden="false" customHeight="true" outlineLevel="0" collapsed="false">
      <c r="A58" s="1"/>
      <c r="B58" s="1"/>
      <c r="C58" s="1" t="s">
        <v>13</v>
      </c>
      <c r="D58" s="2"/>
      <c r="E58" s="10"/>
      <c r="F58" s="4" t="n">
        <f aca="false">$D58*$E58</f>
        <v>0</v>
      </c>
      <c r="G58" s="3"/>
      <c r="H58" s="1"/>
      <c r="I58" s="1"/>
    </row>
    <row r="59" customFormat="false" ht="14.25" hidden="false" customHeight="true" outlineLevel="0" collapsed="false">
      <c r="B59" s="1"/>
      <c r="C59" s="1" t="s">
        <v>67</v>
      </c>
      <c r="D59" s="2"/>
      <c r="E59" s="10"/>
      <c r="F59" s="4" t="n">
        <f aca="false">$D59*$E59</f>
        <v>0</v>
      </c>
      <c r="G59" s="3"/>
      <c r="H59" s="1"/>
      <c r="I59" s="1"/>
    </row>
    <row r="60" customFormat="false" ht="14.25" hidden="false" customHeight="true" outlineLevel="0" collapsed="false">
      <c r="B60" s="1"/>
      <c r="C60" s="1"/>
      <c r="D60" s="4"/>
      <c r="E60" s="4"/>
      <c r="F60" s="4"/>
      <c r="G60" s="3"/>
      <c r="H60" s="1"/>
    </row>
    <row r="61" customFormat="false" ht="14.25" hidden="false" customHeight="true" outlineLevel="0" collapsed="false">
      <c r="B61" s="1" t="s">
        <v>260</v>
      </c>
      <c r="C61" s="1" t="s">
        <v>261</v>
      </c>
      <c r="D61" s="2" t="n">
        <v>70</v>
      </c>
      <c r="E61" s="10" t="n">
        <v>29</v>
      </c>
      <c r="F61" s="4" t="n">
        <f aca="false">$D61*$E61</f>
        <v>2030</v>
      </c>
      <c r="G61" s="3"/>
      <c r="H61" s="1"/>
      <c r="I61" s="3" t="s">
        <v>262</v>
      </c>
    </row>
    <row r="62" customFormat="false" ht="14.25" hidden="false" customHeight="true" outlineLevel="0" collapsed="false">
      <c r="B62" s="1"/>
      <c r="C62" s="1" t="s">
        <v>57</v>
      </c>
      <c r="D62" s="2" t="n">
        <v>70</v>
      </c>
      <c r="E62" s="10" t="n">
        <v>29</v>
      </c>
      <c r="F62" s="4" t="n">
        <f aca="false">$D62*$E62</f>
        <v>2030</v>
      </c>
      <c r="G62" s="3"/>
      <c r="H62" s="1"/>
    </row>
    <row r="63" customFormat="false" ht="14.25" hidden="false" customHeight="true" outlineLevel="0" collapsed="false">
      <c r="B63" s="1"/>
      <c r="C63" s="1" t="s">
        <v>13</v>
      </c>
      <c r="D63" s="2" t="n">
        <v>70</v>
      </c>
      <c r="E63" s="10" t="n">
        <v>29</v>
      </c>
      <c r="F63" s="4" t="n">
        <f aca="false">$D63*$E63</f>
        <v>2030</v>
      </c>
      <c r="G63" s="3"/>
      <c r="H63" s="1"/>
    </row>
    <row r="64" customFormat="false" ht="14.25" hidden="false" customHeight="true" outlineLevel="0" collapsed="false">
      <c r="B64" s="1"/>
      <c r="C64" s="1" t="s">
        <v>168</v>
      </c>
      <c r="D64" s="2" t="n">
        <v>5</v>
      </c>
      <c r="E64" s="10" t="n">
        <v>29</v>
      </c>
      <c r="F64" s="4" t="n">
        <f aca="false">$D64*$E64</f>
        <v>145</v>
      </c>
      <c r="G64" s="3"/>
      <c r="H64" s="1"/>
    </row>
    <row r="65" customFormat="false" ht="14.25" hidden="false" customHeight="true" outlineLevel="0" collapsed="false">
      <c r="B65" s="1"/>
      <c r="C65" s="1" t="s">
        <v>263</v>
      </c>
      <c r="D65" s="2" t="n">
        <v>50</v>
      </c>
      <c r="E65" s="10" t="n">
        <v>29</v>
      </c>
      <c r="F65" s="4" t="n">
        <f aca="false">$D65*$E65</f>
        <v>1450</v>
      </c>
      <c r="G65" s="3"/>
      <c r="H65" s="1"/>
    </row>
    <row r="66" customFormat="false" ht="14.25" hidden="false" customHeight="true" outlineLevel="0" collapsed="false">
      <c r="B66" s="1"/>
      <c r="C66" s="1"/>
      <c r="D66" s="4"/>
      <c r="E66" s="4"/>
      <c r="F66" s="4"/>
      <c r="G66" s="3"/>
      <c r="H66" s="1"/>
    </row>
    <row r="67" customFormat="false" ht="14.25" hidden="false" customHeight="true" outlineLevel="0" collapsed="false">
      <c r="A67" s="1"/>
      <c r="B67" s="1" t="s">
        <v>264</v>
      </c>
      <c r="C67" s="1" t="s">
        <v>265</v>
      </c>
      <c r="D67" s="2" t="n">
        <v>90</v>
      </c>
      <c r="E67" s="10" t="n">
        <v>29</v>
      </c>
      <c r="F67" s="4" t="n">
        <f aca="false">$D67*$E67</f>
        <v>2610</v>
      </c>
      <c r="G67" s="3"/>
      <c r="H67" s="1"/>
      <c r="I67" s="1"/>
    </row>
    <row r="68" customFormat="false" ht="14.25" hidden="false" customHeight="true" outlineLevel="0" collapsed="false">
      <c r="A68" s="1"/>
      <c r="B68" s="1"/>
      <c r="C68" s="1" t="s">
        <v>103</v>
      </c>
      <c r="D68" s="2" t="n">
        <v>12.5</v>
      </c>
      <c r="E68" s="10" t="n">
        <v>29</v>
      </c>
      <c r="F68" s="4" t="n">
        <f aca="false">$D68*$E68</f>
        <v>362.5</v>
      </c>
      <c r="G68" s="3"/>
      <c r="H68" s="1"/>
      <c r="I68" s="1"/>
    </row>
    <row r="69" customFormat="false" ht="14.25" hidden="false" customHeight="true" outlineLevel="0" collapsed="false">
      <c r="A69" s="1"/>
      <c r="B69" s="1"/>
      <c r="C69" s="1"/>
      <c r="D69" s="2"/>
      <c r="E69" s="10"/>
      <c r="F69" s="4"/>
      <c r="G69" s="3"/>
      <c r="H69" s="1"/>
      <c r="I69" s="1"/>
    </row>
    <row r="70" customFormat="false" ht="14.25" hidden="false" customHeight="true" outlineLevel="0" collapsed="false">
      <c r="B70" s="1" t="s">
        <v>266</v>
      </c>
      <c r="C70" s="1" t="s">
        <v>265</v>
      </c>
      <c r="D70" s="2" t="n">
        <v>60</v>
      </c>
      <c r="E70" s="10" t="n">
        <v>22</v>
      </c>
      <c r="F70" s="4" t="n">
        <f aca="false">$D70*$E70</f>
        <v>1320</v>
      </c>
      <c r="G70" s="3" t="n">
        <v>180</v>
      </c>
    </row>
    <row r="71" customFormat="false" ht="14.25" hidden="false" customHeight="true" outlineLevel="0" collapsed="false">
      <c r="B71" s="1"/>
      <c r="C71" s="3" t="s">
        <v>33</v>
      </c>
      <c r="D71" s="4" t="n">
        <v>10</v>
      </c>
      <c r="E71" s="10" t="n">
        <v>22</v>
      </c>
      <c r="F71" s="4" t="n">
        <f aca="false">$D71*$E71</f>
        <v>220</v>
      </c>
      <c r="G71" s="3"/>
    </row>
    <row r="72" customFormat="false" ht="14.25" hidden="false" customHeight="true" outlineLevel="0" collapsed="false">
      <c r="B72" s="1"/>
      <c r="C72" s="3" t="s">
        <v>50</v>
      </c>
      <c r="D72" s="4" t="n">
        <v>10</v>
      </c>
      <c r="E72" s="10" t="n">
        <v>22</v>
      </c>
      <c r="F72" s="4" t="n">
        <f aca="false">$D72*$E72</f>
        <v>220</v>
      </c>
      <c r="G72" s="3"/>
    </row>
    <row r="73" customFormat="false" ht="14.25" hidden="false" customHeight="true" outlineLevel="0" collapsed="false">
      <c r="B73" s="1"/>
      <c r="C73" s="1" t="s">
        <v>259</v>
      </c>
      <c r="D73" s="4" t="n">
        <v>10</v>
      </c>
      <c r="E73" s="10" t="n">
        <v>22</v>
      </c>
      <c r="F73" s="4" t="n">
        <f aca="false">$D73*$E73</f>
        <v>220</v>
      </c>
      <c r="G73" s="3"/>
    </row>
    <row r="74" customFormat="false" ht="14.25" hidden="false" customHeight="true" outlineLevel="0" collapsed="false">
      <c r="B74" s="1"/>
      <c r="C74" s="3" t="s">
        <v>267</v>
      </c>
      <c r="D74" s="4" t="n">
        <v>10</v>
      </c>
      <c r="E74" s="10" t="n">
        <v>22</v>
      </c>
      <c r="F74" s="4" t="n">
        <f aca="false">$D74*$E74</f>
        <v>220</v>
      </c>
      <c r="G74" s="3"/>
    </row>
    <row r="75" customFormat="false" ht="14.25" hidden="false" customHeight="true" outlineLevel="0" collapsed="false">
      <c r="B75" s="1"/>
      <c r="C75" s="1" t="s">
        <v>103</v>
      </c>
      <c r="D75" s="4" t="n">
        <v>12.5</v>
      </c>
      <c r="E75" s="10" t="n">
        <v>22</v>
      </c>
      <c r="F75" s="4" t="n">
        <f aca="false">$D75*$E75</f>
        <v>275</v>
      </c>
      <c r="G75" s="3"/>
    </row>
    <row r="76" customFormat="false" ht="14.25" hidden="false" customHeight="true" outlineLevel="0" collapsed="false">
      <c r="B76" s="1"/>
      <c r="C76" s="3"/>
      <c r="D76" s="4"/>
      <c r="E76" s="3"/>
      <c r="F76" s="4"/>
      <c r="G76" s="3"/>
    </row>
    <row r="77" customFormat="false" ht="14.25" hidden="false" customHeight="true" outlineLevel="0" collapsed="false">
      <c r="B77" s="1"/>
      <c r="C77" s="1"/>
      <c r="D77" s="4"/>
      <c r="E77" s="4"/>
      <c r="F77" s="4"/>
      <c r="G77" s="3"/>
      <c r="H77" s="1"/>
    </row>
    <row r="78" customFormat="false" ht="14.25" hidden="false" customHeight="true" outlineLevel="0" collapsed="false">
      <c r="B78" s="1" t="s">
        <v>268</v>
      </c>
      <c r="C78" s="1" t="s">
        <v>254</v>
      </c>
      <c r="D78" s="4" t="n">
        <v>200</v>
      </c>
      <c r="E78" s="4" t="n">
        <v>7</v>
      </c>
      <c r="F78" s="4" t="n">
        <f aca="false">D78*E78</f>
        <v>1400</v>
      </c>
      <c r="G78" s="3" t="n">
        <v>220</v>
      </c>
      <c r="H78" s="1"/>
      <c r="I78" s="3" t="s">
        <v>269</v>
      </c>
    </row>
    <row r="79" customFormat="false" ht="14.25" hidden="false" customHeight="true" outlineLevel="0" collapsed="false">
      <c r="B79" s="1"/>
      <c r="C79" s="1" t="s">
        <v>177</v>
      </c>
      <c r="D79" s="4" t="n">
        <v>30</v>
      </c>
      <c r="E79" s="4" t="n">
        <v>7</v>
      </c>
      <c r="F79" s="4" t="n">
        <f aca="false">D79*E79</f>
        <v>210</v>
      </c>
      <c r="G79" s="3"/>
      <c r="H79" s="1"/>
    </row>
    <row r="80" customFormat="false" ht="14.25" hidden="false" customHeight="true" outlineLevel="0" collapsed="false">
      <c r="B80" s="1"/>
      <c r="C80" s="1" t="s">
        <v>52</v>
      </c>
      <c r="D80" s="4" t="n">
        <v>5</v>
      </c>
      <c r="E80" s="4" t="n">
        <v>7</v>
      </c>
      <c r="F80" s="4" t="n">
        <f aca="false">D80*E80</f>
        <v>35</v>
      </c>
      <c r="G80" s="3"/>
      <c r="H80" s="1"/>
    </row>
    <row r="81" customFormat="false" ht="14.25" hidden="false" customHeight="true" outlineLevel="0" collapsed="false">
      <c r="B81" s="1"/>
      <c r="C81" s="1" t="s">
        <v>15</v>
      </c>
      <c r="D81" s="4" t="n">
        <v>5</v>
      </c>
      <c r="E81" s="4" t="n">
        <v>7</v>
      </c>
      <c r="F81" s="4" t="n">
        <f aca="false">D81*E81</f>
        <v>35</v>
      </c>
      <c r="G81" s="3"/>
      <c r="H81" s="1"/>
    </row>
    <row r="82" customFormat="false" ht="14.25" hidden="false" customHeight="true" outlineLevel="0" collapsed="false">
      <c r="B82" s="1"/>
      <c r="C82" s="1"/>
      <c r="D82" s="4"/>
      <c r="E82" s="4"/>
      <c r="F82" s="4"/>
      <c r="G82" s="3"/>
      <c r="H82" s="1"/>
    </row>
    <row r="83" customFormat="false" ht="14.25" hidden="false" customHeight="true" outlineLevel="0" collapsed="false">
      <c r="B83" s="1"/>
      <c r="C83" s="1"/>
      <c r="E83" s="4"/>
      <c r="G83" s="3"/>
    </row>
    <row r="84" customFormat="false" ht="14.25" hidden="false" customHeight="true" outlineLevel="0" collapsed="false">
      <c r="B84" s="1" t="s">
        <v>270</v>
      </c>
      <c r="C84" s="1" t="s">
        <v>271</v>
      </c>
      <c r="D84" s="3" t="n">
        <v>50</v>
      </c>
      <c r="E84" s="4" t="n">
        <v>7</v>
      </c>
      <c r="F84" s="3" t="n">
        <f aca="false">D84*E84</f>
        <v>350</v>
      </c>
      <c r="G84" s="3" t="n">
        <v>180</v>
      </c>
      <c r="I84" s="3" t="s">
        <v>272</v>
      </c>
    </row>
    <row r="85" customFormat="false" ht="14.25" hidden="false" customHeight="true" outlineLevel="0" collapsed="false">
      <c r="B85" s="1"/>
      <c r="C85" s="1" t="s">
        <v>33</v>
      </c>
      <c r="D85" s="4" t="n">
        <v>20</v>
      </c>
      <c r="E85" s="4" t="n">
        <v>7</v>
      </c>
      <c r="F85" s="3" t="n">
        <f aca="false">D85*E85</f>
        <v>140</v>
      </c>
      <c r="G85" s="3"/>
    </row>
    <row r="86" customFormat="false" ht="14.25" hidden="false" customHeight="true" outlineLevel="0" collapsed="false">
      <c r="B86" s="1"/>
      <c r="C86" s="1" t="s">
        <v>254</v>
      </c>
      <c r="D86" s="4" t="n">
        <v>30</v>
      </c>
      <c r="E86" s="4" t="n">
        <v>7</v>
      </c>
      <c r="F86" s="3" t="n">
        <f aca="false">D86*E86</f>
        <v>210</v>
      </c>
      <c r="G86" s="3"/>
    </row>
    <row r="87" customFormat="false" ht="14.25" hidden="false" customHeight="true" outlineLevel="0" collapsed="false">
      <c r="B87" s="1"/>
      <c r="C87" s="1" t="s">
        <v>13</v>
      </c>
      <c r="D87" s="4" t="n">
        <v>50</v>
      </c>
      <c r="E87" s="4" t="n">
        <v>7</v>
      </c>
      <c r="F87" s="3" t="n">
        <f aca="false">D87*E87</f>
        <v>350</v>
      </c>
      <c r="G87" s="3"/>
    </row>
    <row r="88" customFormat="false" ht="14.25" hidden="false" customHeight="true" outlineLevel="0" collapsed="false">
      <c r="B88" s="1"/>
      <c r="C88" s="1" t="s">
        <v>15</v>
      </c>
      <c r="D88" s="4" t="n">
        <v>5</v>
      </c>
      <c r="E88" s="4" t="n">
        <v>7</v>
      </c>
      <c r="F88" s="3" t="n">
        <f aca="false">D88*E88</f>
        <v>35</v>
      </c>
      <c r="G88" s="3"/>
    </row>
    <row r="89" customFormat="false" ht="14.25" hidden="false" customHeight="true" outlineLevel="0" collapsed="false">
      <c r="B89" s="1"/>
      <c r="C89" s="1" t="s">
        <v>273</v>
      </c>
      <c r="D89" s="4" t="n">
        <v>30</v>
      </c>
      <c r="E89" s="4" t="n">
        <v>7</v>
      </c>
      <c r="F89" s="3" t="n">
        <f aca="false">D89*E89</f>
        <v>210</v>
      </c>
      <c r="G89" s="3"/>
    </row>
    <row r="90" customFormat="false" ht="14.25" hidden="false" customHeight="true" outlineLevel="0" collapsed="false">
      <c r="B90" s="1"/>
      <c r="C90" s="1"/>
      <c r="D90" s="4"/>
      <c r="E90" s="4"/>
      <c r="F90" s="3"/>
      <c r="G90" s="3"/>
    </row>
    <row r="91" customFormat="false" ht="14.25" hidden="false" customHeight="true" outlineLevel="0" collapsed="false">
      <c r="B91" s="1" t="s">
        <v>274</v>
      </c>
      <c r="C91" s="1" t="s">
        <v>274</v>
      </c>
      <c r="D91" s="4" t="n">
        <v>150</v>
      </c>
      <c r="E91" s="4" t="n">
        <v>3</v>
      </c>
      <c r="F91" s="4" t="n">
        <f aca="false">D91*E91</f>
        <v>450</v>
      </c>
      <c r="G91" s="3" t="n">
        <v>150</v>
      </c>
      <c r="H91" s="1"/>
      <c r="I91" s="3" t="s">
        <v>275</v>
      </c>
    </row>
    <row r="92" customFormat="false" ht="14.25" hidden="false" customHeight="true" outlineLevel="0" collapsed="false">
      <c r="B92" s="1"/>
      <c r="C92" s="1" t="s">
        <v>15</v>
      </c>
      <c r="D92" s="4" t="n">
        <v>5</v>
      </c>
      <c r="E92" s="4" t="n">
        <v>3</v>
      </c>
      <c r="F92" s="4" t="n">
        <f aca="false">D92*E92</f>
        <v>15</v>
      </c>
      <c r="G92" s="3"/>
      <c r="H92" s="1"/>
    </row>
    <row r="93" customFormat="false" ht="14.25" hidden="false" customHeight="true" outlineLevel="0" collapsed="false">
      <c r="B93" s="1"/>
      <c r="C93" s="1"/>
      <c r="D93" s="4"/>
      <c r="E93" s="4"/>
      <c r="F93" s="3"/>
      <c r="G93" s="3"/>
    </row>
    <row r="94" customFormat="false" ht="14.25" hidden="false" customHeight="true" outlineLevel="0" collapsed="false">
      <c r="B94" s="1" t="s">
        <v>276</v>
      </c>
      <c r="C94" s="1" t="s">
        <v>277</v>
      </c>
      <c r="D94" s="4" t="n">
        <v>80</v>
      </c>
      <c r="E94" s="4" t="n">
        <v>33</v>
      </c>
      <c r="F94" s="4" t="n">
        <f aca="false">D94*E94</f>
        <v>2640</v>
      </c>
      <c r="G94" s="3" t="n">
        <v>200</v>
      </c>
      <c r="H94" s="1"/>
      <c r="I94" s="3" t="s">
        <v>275</v>
      </c>
    </row>
    <row r="95" customFormat="false" ht="14.25" hidden="false" customHeight="true" outlineLevel="0" collapsed="false">
      <c r="B95" s="1"/>
      <c r="C95" s="1" t="s">
        <v>33</v>
      </c>
      <c r="D95" s="4" t="n">
        <v>20</v>
      </c>
      <c r="E95" s="4" t="n">
        <v>33</v>
      </c>
      <c r="F95" s="4" t="n">
        <f aca="false">D95*E95</f>
        <v>660</v>
      </c>
      <c r="G95" s="3"/>
      <c r="H95" s="1"/>
    </row>
    <row r="96" customFormat="false" ht="14.25" hidden="false" customHeight="true" outlineLevel="0" collapsed="false">
      <c r="B96" s="1"/>
      <c r="C96" s="1" t="s">
        <v>50</v>
      </c>
      <c r="D96" s="4" t="n">
        <v>20</v>
      </c>
      <c r="E96" s="4" t="n">
        <v>33</v>
      </c>
      <c r="F96" s="4" t="n">
        <f aca="false">D96*E96</f>
        <v>660</v>
      </c>
      <c r="G96" s="3"/>
      <c r="H96" s="1"/>
    </row>
    <row r="97" customFormat="false" ht="14.25" hidden="false" customHeight="true" outlineLevel="0" collapsed="false">
      <c r="B97" s="1"/>
      <c r="C97" s="1" t="s">
        <v>103</v>
      </c>
      <c r="D97" s="4" t="n">
        <v>20</v>
      </c>
      <c r="E97" s="4" t="n">
        <v>33</v>
      </c>
      <c r="F97" s="4" t="n">
        <f aca="false">D97*E97</f>
        <v>660</v>
      </c>
      <c r="G97" s="3"/>
      <c r="H97" s="1"/>
    </row>
    <row r="98" customFormat="false" ht="14.25" hidden="false" customHeight="true" outlineLevel="0" collapsed="false">
      <c r="B98" s="1"/>
      <c r="C98" s="1"/>
      <c r="D98" s="4"/>
      <c r="E98" s="4"/>
      <c r="F98" s="4"/>
      <c r="G98" s="3"/>
    </row>
    <row r="99" customFormat="false" ht="14.25" hidden="false" customHeight="true" outlineLevel="0" collapsed="false">
      <c r="B99" s="1" t="s">
        <v>278</v>
      </c>
      <c r="C99" s="1" t="s">
        <v>279</v>
      </c>
      <c r="D99" s="4" t="n">
        <v>80</v>
      </c>
      <c r="E99" s="4" t="n">
        <v>33</v>
      </c>
      <c r="F99" s="4" t="n">
        <f aca="false">D99*E99</f>
        <v>2640</v>
      </c>
      <c r="G99" s="3" t="n">
        <v>80</v>
      </c>
      <c r="I99" s="3" t="s">
        <v>280</v>
      </c>
    </row>
    <row r="100" customFormat="false" ht="14.25" hidden="false" customHeight="true" outlineLevel="0" collapsed="false">
      <c r="B100" s="1"/>
      <c r="C100" s="1" t="s">
        <v>15</v>
      </c>
      <c r="D100" s="4" t="n">
        <v>5</v>
      </c>
      <c r="E100" s="4" t="n">
        <v>33</v>
      </c>
      <c r="F100" s="4" t="n">
        <f aca="false">D100*E100</f>
        <v>165</v>
      </c>
      <c r="G100" s="3"/>
    </row>
    <row r="101" customFormat="false" ht="14.25" hidden="false" customHeight="true" outlineLevel="0" collapsed="false">
      <c r="B101" s="1"/>
      <c r="C101" s="1" t="s">
        <v>85</v>
      </c>
      <c r="D101" s="4" t="n">
        <v>3</v>
      </c>
      <c r="E101" s="4" t="n">
        <v>33</v>
      </c>
      <c r="F101" s="4" t="n">
        <f aca="false">D101*E101</f>
        <v>99</v>
      </c>
      <c r="G101" s="3"/>
    </row>
    <row r="102" customFormat="false" ht="14.25" hidden="false" customHeight="true" outlineLevel="0" collapsed="false">
      <c r="B102" s="1"/>
      <c r="C102" s="1" t="s">
        <v>17</v>
      </c>
      <c r="D102" s="4" t="n">
        <v>5</v>
      </c>
      <c r="E102" s="4" t="n">
        <v>33</v>
      </c>
      <c r="F102" s="4" t="n">
        <f aca="false">D102*E102</f>
        <v>165</v>
      </c>
      <c r="G102" s="3"/>
    </row>
    <row r="103" customFormat="false" ht="14.25" hidden="false" customHeight="true" outlineLevel="0" collapsed="false">
      <c r="B103" s="1"/>
      <c r="C103" s="1" t="s">
        <v>51</v>
      </c>
      <c r="D103" s="4"/>
      <c r="E103" s="4"/>
      <c r="F103" s="4" t="n">
        <f aca="false">D103*E103</f>
        <v>0</v>
      </c>
      <c r="G103" s="3"/>
    </row>
    <row r="104" customFormat="false" ht="14.25" hidden="false" customHeight="true" outlineLevel="0" collapsed="false">
      <c r="B104" s="1"/>
      <c r="C104" s="1"/>
      <c r="D104" s="4"/>
      <c r="E104" s="4"/>
      <c r="F104" s="4"/>
      <c r="G104" s="3"/>
    </row>
    <row r="105" customFormat="false" ht="14.25" hidden="false" customHeight="true" outlineLevel="0" collapsed="false">
      <c r="B105" s="1" t="s">
        <v>281</v>
      </c>
      <c r="C105" s="1" t="s">
        <v>57</v>
      </c>
      <c r="D105" s="4" t="n">
        <v>160</v>
      </c>
      <c r="E105" s="4" t="n">
        <v>7</v>
      </c>
      <c r="F105" s="4" t="n">
        <f aca="false">D105*E105</f>
        <v>1120</v>
      </c>
      <c r="G105" s="3" t="n">
        <v>190</v>
      </c>
      <c r="H105" s="1"/>
      <c r="I105" s="3" t="s">
        <v>282</v>
      </c>
    </row>
    <row r="106" customFormat="false" ht="14.25" hidden="false" customHeight="true" outlineLevel="0" collapsed="false">
      <c r="B106" s="1"/>
      <c r="C106" s="1" t="s">
        <v>33</v>
      </c>
      <c r="D106" s="4" t="n">
        <v>40</v>
      </c>
      <c r="E106" s="4" t="n">
        <v>7</v>
      </c>
      <c r="F106" s="4"/>
      <c r="G106" s="3"/>
      <c r="H106" s="1"/>
    </row>
    <row r="107" customFormat="false" ht="14.25" hidden="false" customHeight="true" outlineLevel="0" collapsed="false">
      <c r="B107" s="1"/>
      <c r="C107" s="1" t="s">
        <v>168</v>
      </c>
      <c r="D107" s="4" t="n">
        <v>5</v>
      </c>
      <c r="E107" s="4" t="n">
        <v>7</v>
      </c>
      <c r="F107" s="4"/>
      <c r="G107" s="3"/>
      <c r="H107" s="1"/>
    </row>
    <row r="108" customFormat="false" ht="14.25" hidden="false" customHeight="true" outlineLevel="0" collapsed="false">
      <c r="C108" s="1" t="s">
        <v>101</v>
      </c>
      <c r="D108" s="4" t="n">
        <v>3</v>
      </c>
      <c r="E108" s="4" t="n">
        <v>7</v>
      </c>
      <c r="F108" s="4"/>
      <c r="G108" s="3"/>
      <c r="H108" s="1"/>
    </row>
    <row r="109" customFormat="false" ht="14.25" hidden="false" customHeight="true" outlineLevel="0" collapsed="false">
      <c r="B109" s="1"/>
      <c r="C109" s="1" t="s">
        <v>51</v>
      </c>
      <c r="D109" s="4"/>
      <c r="E109" s="4"/>
      <c r="F109" s="4"/>
      <c r="G109" s="3"/>
      <c r="H109" s="1"/>
    </row>
    <row r="110" customFormat="false" ht="14.25" hidden="false" customHeight="true" outlineLevel="0" collapsed="false">
      <c r="B110" s="1"/>
      <c r="C110" s="1"/>
      <c r="D110" s="4" t="n">
        <f aca="false">D105+D106+D107+D108</f>
        <v>208</v>
      </c>
      <c r="E110" s="4"/>
      <c r="F110" s="4"/>
      <c r="G110" s="3"/>
      <c r="H110" s="1"/>
    </row>
    <row r="111" customFormat="false" ht="14.25" hidden="false" customHeight="true" outlineLevel="0" collapsed="false">
      <c r="B111" s="3"/>
      <c r="C111" s="1"/>
      <c r="D111" s="4"/>
      <c r="E111" s="4"/>
      <c r="F111" s="4"/>
      <c r="G111" s="3"/>
    </row>
    <row r="112" customFormat="false" ht="14.25" hidden="false" customHeight="true" outlineLevel="0" collapsed="false">
      <c r="B112" s="1" t="s">
        <v>283</v>
      </c>
      <c r="C112" s="1" t="s">
        <v>57</v>
      </c>
      <c r="D112" s="4" t="n">
        <v>200</v>
      </c>
      <c r="E112" s="4" t="n">
        <v>12</v>
      </c>
      <c r="F112" s="4" t="n">
        <f aca="false">D112*E112</f>
        <v>2400</v>
      </c>
      <c r="G112" s="3" t="n">
        <v>170</v>
      </c>
    </row>
    <row r="113" customFormat="false" ht="14.25" hidden="false" customHeight="true" outlineLevel="0" collapsed="false">
      <c r="B113" s="1"/>
      <c r="C113" s="1" t="s">
        <v>89</v>
      </c>
      <c r="D113" s="4" t="n">
        <v>60</v>
      </c>
      <c r="E113" s="4" t="n">
        <v>12</v>
      </c>
      <c r="F113" s="4" t="n">
        <f aca="false">D113*E113</f>
        <v>720</v>
      </c>
      <c r="G113" s="3"/>
    </row>
    <row r="114" customFormat="false" ht="14.25" hidden="false" customHeight="true" outlineLevel="0" collapsed="false">
      <c r="B114" s="1"/>
      <c r="C114" s="1" t="s">
        <v>15</v>
      </c>
      <c r="D114" s="4" t="n">
        <v>5</v>
      </c>
      <c r="E114" s="4" t="n">
        <v>12</v>
      </c>
      <c r="F114" s="4" t="n">
        <f aca="false">D114*E114</f>
        <v>60</v>
      </c>
      <c r="G114" s="3"/>
    </row>
    <row r="115" customFormat="false" ht="14.25" hidden="false" customHeight="true" outlineLevel="0" collapsed="false">
      <c r="B115" s="3"/>
      <c r="C115" s="1" t="s">
        <v>83</v>
      </c>
      <c r="D115" s="4" t="n">
        <v>10</v>
      </c>
      <c r="E115" s="4" t="n">
        <v>12</v>
      </c>
      <c r="F115" s="4" t="n">
        <f aca="false">D115*E115</f>
        <v>120</v>
      </c>
      <c r="G115" s="3"/>
    </row>
    <row r="116" customFormat="false" ht="14.25" hidden="false" customHeight="true" outlineLevel="0" collapsed="false">
      <c r="C116" s="1" t="s">
        <v>17</v>
      </c>
      <c r="D116" s="4" t="n">
        <v>15</v>
      </c>
      <c r="E116" s="4" t="n">
        <v>12</v>
      </c>
      <c r="F116" s="4" t="n">
        <f aca="false">D116*E116</f>
        <v>180</v>
      </c>
      <c r="G116" s="3"/>
    </row>
    <row r="117" customFormat="false" ht="14.25" hidden="false" customHeight="true" outlineLevel="0" collapsed="false">
      <c r="B117" s="3"/>
      <c r="C117" s="3"/>
      <c r="D117" s="4"/>
      <c r="E117" s="3"/>
      <c r="F117" s="4"/>
      <c r="G117" s="3"/>
    </row>
    <row r="118" customFormat="false" ht="14.25" hidden="false" customHeight="true" outlineLevel="0" collapsed="false">
      <c r="B118" s="1" t="s">
        <v>284</v>
      </c>
      <c r="C118" s="1" t="s">
        <v>231</v>
      </c>
      <c r="D118" s="2"/>
      <c r="E118" s="10"/>
      <c r="F118" s="4" t="n">
        <f aca="false">$D118*$E118</f>
        <v>0</v>
      </c>
      <c r="G118" s="3"/>
    </row>
    <row r="119" customFormat="false" ht="14.25" hidden="false" customHeight="true" outlineLevel="0" collapsed="false">
      <c r="B119" s="3"/>
      <c r="C119" s="1" t="s">
        <v>285</v>
      </c>
      <c r="D119" s="2"/>
      <c r="E119" s="10"/>
      <c r="F119" s="4" t="n">
        <f aca="false">$D119*$E119</f>
        <v>0</v>
      </c>
      <c r="G119" s="3"/>
    </row>
    <row r="120" customFormat="false" ht="14.25" hidden="false" customHeight="true" outlineLevel="0" collapsed="false">
      <c r="B120" s="1"/>
      <c r="C120" s="1"/>
      <c r="D120" s="2"/>
      <c r="E120" s="10"/>
      <c r="F120" s="4" t="n">
        <f aca="false">$D120*$E120</f>
        <v>0</v>
      </c>
      <c r="G120" s="3"/>
    </row>
    <row r="121" customFormat="false" ht="14.25" hidden="false" customHeight="true" outlineLevel="0" collapsed="false">
      <c r="B121" s="1" t="s">
        <v>286</v>
      </c>
      <c r="C121" s="3" t="s">
        <v>261</v>
      </c>
      <c r="D121" s="4" t="n">
        <v>150</v>
      </c>
      <c r="E121" s="4" t="n">
        <v>5</v>
      </c>
      <c r="F121" s="4" t="n">
        <f aca="false">D121*E121</f>
        <v>750</v>
      </c>
      <c r="G121" s="3" t="n">
        <v>180</v>
      </c>
    </row>
    <row r="122" customFormat="false" ht="14.25" hidden="false" customHeight="true" outlineLevel="0" collapsed="false">
      <c r="B122" s="3"/>
      <c r="C122" s="3" t="s">
        <v>287</v>
      </c>
      <c r="D122" s="4" t="n">
        <v>60</v>
      </c>
      <c r="E122" s="4" t="n">
        <v>5</v>
      </c>
      <c r="F122" s="4" t="n">
        <f aca="false">D122*E122</f>
        <v>300</v>
      </c>
      <c r="G122" s="3"/>
    </row>
    <row r="123" customFormat="false" ht="14.25" hidden="false" customHeight="true" outlineLevel="0" collapsed="false">
      <c r="B123" s="3"/>
      <c r="C123" s="3" t="s">
        <v>15</v>
      </c>
      <c r="D123" s="4" t="n">
        <v>10</v>
      </c>
      <c r="E123" s="4" t="n">
        <v>5</v>
      </c>
      <c r="F123" s="4" t="n">
        <f aca="false">D123*E123</f>
        <v>50</v>
      </c>
      <c r="G123" s="3"/>
    </row>
    <row r="124" customFormat="false" ht="14.25" hidden="false" customHeight="true" outlineLevel="0" collapsed="false">
      <c r="B124" s="3"/>
      <c r="C124" s="3" t="s">
        <v>51</v>
      </c>
      <c r="D124" s="4" t="n">
        <v>3</v>
      </c>
      <c r="E124" s="4" t="n">
        <v>5</v>
      </c>
      <c r="F124" s="4" t="n">
        <f aca="false">D124*E124</f>
        <v>15</v>
      </c>
      <c r="G124" s="3"/>
    </row>
    <row r="125" customFormat="false" ht="14.25" hidden="false" customHeight="true" outlineLevel="0" collapsed="false">
      <c r="B125" s="3"/>
      <c r="C125" s="3"/>
      <c r="D125" s="4"/>
      <c r="E125" s="4"/>
      <c r="F125" s="4"/>
      <c r="G125" s="3"/>
    </row>
    <row r="126" customFormat="false" ht="14.25" hidden="false" customHeight="true" outlineLevel="0" collapsed="false">
      <c r="B126" s="1" t="s">
        <v>288</v>
      </c>
      <c r="C126" s="3" t="s">
        <v>289</v>
      </c>
      <c r="D126" s="4" t="n">
        <v>180</v>
      </c>
      <c r="E126" s="4" t="n">
        <v>5</v>
      </c>
      <c r="F126" s="4" t="n">
        <f aca="false">D126*E126</f>
        <v>900</v>
      </c>
      <c r="G126" s="3"/>
    </row>
    <row r="127" customFormat="false" ht="14.25" hidden="false" customHeight="true" outlineLevel="0" collapsed="false">
      <c r="B127" s="3"/>
      <c r="C127" s="3" t="s">
        <v>290</v>
      </c>
      <c r="D127" s="4" t="n">
        <v>30</v>
      </c>
      <c r="E127" s="4" t="n">
        <v>5</v>
      </c>
      <c r="F127" s="4" t="n">
        <f aca="false">D127*E127</f>
        <v>150</v>
      </c>
      <c r="G127" s="3"/>
    </row>
    <row r="128" customFormat="false" ht="14.25" hidden="false" customHeight="true" outlineLevel="0" collapsed="false">
      <c r="B128" s="3"/>
      <c r="C128" s="3" t="s">
        <v>204</v>
      </c>
      <c r="D128" s="4" t="n">
        <v>1</v>
      </c>
      <c r="E128" s="4" t="n">
        <v>5</v>
      </c>
      <c r="F128" s="4" t="n">
        <f aca="false">D128*E128</f>
        <v>5</v>
      </c>
      <c r="G128" s="3"/>
    </row>
    <row r="129" customFormat="false" ht="14.25" hidden="false" customHeight="true" outlineLevel="0" collapsed="false">
      <c r="B129" s="3"/>
      <c r="C129" s="3" t="s">
        <v>291</v>
      </c>
      <c r="D129" s="4" t="n">
        <v>1</v>
      </c>
      <c r="E129" s="4" t="n">
        <v>5</v>
      </c>
      <c r="F129" s="4" t="n">
        <f aca="false">D129*E129</f>
        <v>5</v>
      </c>
      <c r="G129" s="3"/>
    </row>
    <row r="130" customFormat="false" ht="14.25" hidden="false" customHeight="true" outlineLevel="0" collapsed="false">
      <c r="B130" s="3"/>
      <c r="C130" s="3"/>
      <c r="D130" s="4"/>
      <c r="E130" s="3"/>
      <c r="F130" s="4"/>
      <c r="G130" s="3"/>
    </row>
    <row r="131" customFormat="false" ht="14.25" hidden="false" customHeight="true" outlineLevel="0" collapsed="false">
      <c r="B131" s="3"/>
      <c r="C131" s="3"/>
      <c r="D131" s="4"/>
      <c r="E131" s="3"/>
      <c r="F131" s="4"/>
      <c r="G131" s="3"/>
    </row>
    <row r="132" customFormat="false" ht="14.25" hidden="false" customHeight="true" outlineLevel="0" collapsed="false">
      <c r="B132" s="3"/>
      <c r="C132" s="3"/>
      <c r="D132" s="4"/>
      <c r="E132" s="3"/>
      <c r="F132" s="4"/>
      <c r="G132" s="3"/>
    </row>
    <row r="133" customFormat="false" ht="14.25" hidden="false" customHeight="true" outlineLevel="0" collapsed="false">
      <c r="C133" s="3"/>
      <c r="D133" s="4"/>
      <c r="E133" s="3"/>
      <c r="F133" s="4"/>
      <c r="G133" s="3"/>
    </row>
    <row r="134" customFormat="false" ht="14.25" hidden="false" customHeight="true" outlineLevel="0" collapsed="false">
      <c r="B134" s="3"/>
      <c r="C134" s="3"/>
      <c r="D134" s="4"/>
      <c r="E134" s="3"/>
      <c r="F134" s="4"/>
      <c r="G134" s="3"/>
    </row>
    <row r="135" customFormat="false" ht="14.25" hidden="false" customHeight="true" outlineLevel="0" collapsed="false">
      <c r="B135" s="3"/>
      <c r="C135" s="3"/>
      <c r="D135" s="4"/>
      <c r="E135" s="3"/>
      <c r="F135" s="4"/>
      <c r="G135" s="3"/>
    </row>
    <row r="136" customFormat="false" ht="14.25" hidden="false" customHeight="true" outlineLevel="0" collapsed="false">
      <c r="B136" s="3"/>
      <c r="C136" s="3"/>
      <c r="D136" s="4"/>
      <c r="E136" s="3"/>
      <c r="F136" s="4"/>
      <c r="G136" s="3"/>
    </row>
    <row r="137" customFormat="false" ht="14.25" hidden="false" customHeight="true" outlineLevel="0" collapsed="false">
      <c r="B137" s="3"/>
      <c r="C137" s="3"/>
      <c r="D137" s="4"/>
      <c r="E137" s="3"/>
      <c r="F137" s="4"/>
      <c r="G137" s="3"/>
    </row>
    <row r="138" customFormat="false" ht="14.25" hidden="false" customHeight="true" outlineLevel="0" collapsed="false">
      <c r="B138" s="3"/>
      <c r="C138" s="3"/>
      <c r="D138" s="4"/>
      <c r="E138" s="3"/>
      <c r="F138" s="4"/>
      <c r="G138" s="3"/>
    </row>
    <row r="139" customFormat="false" ht="14.25" hidden="false" customHeight="true" outlineLevel="0" collapsed="false">
      <c r="B139" s="3"/>
      <c r="C139" s="3"/>
      <c r="D139" s="4"/>
      <c r="E139" s="3"/>
      <c r="F139" s="4"/>
      <c r="G139" s="3"/>
    </row>
    <row r="140" customFormat="false" ht="14.25" hidden="false" customHeight="true" outlineLevel="0" collapsed="false">
      <c r="B140" s="3"/>
      <c r="C140" s="3"/>
      <c r="D140" s="4"/>
      <c r="E140" s="3"/>
      <c r="F140" s="4"/>
      <c r="G140" s="3"/>
    </row>
    <row r="141" customFormat="false" ht="14.25" hidden="false" customHeight="true" outlineLevel="0" collapsed="false">
      <c r="B141" s="3"/>
      <c r="C141" s="3"/>
      <c r="D141" s="4"/>
      <c r="E141" s="3"/>
      <c r="F141" s="4"/>
      <c r="G141" s="3"/>
    </row>
    <row r="142" customFormat="false" ht="14.25" hidden="false" customHeight="true" outlineLevel="0" collapsed="false">
      <c r="B142" s="3"/>
      <c r="C142" s="3"/>
      <c r="D142" s="4"/>
      <c r="E142" s="3"/>
      <c r="F142" s="4"/>
      <c r="G142" s="3"/>
    </row>
    <row r="143" customFormat="false" ht="14.25" hidden="false" customHeight="true" outlineLevel="0" collapsed="false">
      <c r="B143" s="3"/>
      <c r="C143" s="3"/>
      <c r="D143" s="4"/>
      <c r="E143" s="3"/>
      <c r="F143" s="4"/>
      <c r="G143" s="3"/>
    </row>
    <row r="144" customFormat="false" ht="14.25" hidden="false" customHeight="true" outlineLevel="0" collapsed="false">
      <c r="B144" s="3"/>
      <c r="C144" s="3"/>
      <c r="D144" s="4"/>
      <c r="E144" s="3"/>
      <c r="F144" s="4"/>
      <c r="G144" s="3"/>
    </row>
    <row r="145" customFormat="false" ht="14.25" hidden="false" customHeight="true" outlineLevel="0" collapsed="false">
      <c r="B145" s="3"/>
      <c r="C145" s="3"/>
      <c r="D145" s="4"/>
      <c r="E145" s="3"/>
      <c r="F145" s="4"/>
      <c r="G145" s="3"/>
    </row>
    <row r="146" customFormat="false" ht="14.25" hidden="false" customHeight="true" outlineLevel="0" collapsed="false">
      <c r="B146" s="3"/>
      <c r="C146" s="3"/>
      <c r="D146" s="4"/>
      <c r="E146" s="3"/>
      <c r="F146" s="4"/>
      <c r="G146" s="3"/>
    </row>
    <row r="147" customFormat="false" ht="14.25" hidden="false" customHeight="true" outlineLevel="0" collapsed="false">
      <c r="B147" s="3"/>
      <c r="C147" s="3"/>
      <c r="D147" s="4"/>
      <c r="E147" s="3"/>
      <c r="F147" s="4"/>
      <c r="G147" s="3"/>
    </row>
    <row r="148" customFormat="false" ht="14.25" hidden="false" customHeight="true" outlineLevel="0" collapsed="false">
      <c r="B148" s="3"/>
      <c r="C148" s="3"/>
      <c r="D148" s="4"/>
      <c r="E148" s="3"/>
      <c r="F148" s="4"/>
      <c r="G148" s="3"/>
    </row>
    <row r="149" customFormat="false" ht="14.25" hidden="false" customHeight="true" outlineLevel="0" collapsed="false">
      <c r="B149" s="3"/>
      <c r="C149" s="3"/>
      <c r="D149" s="4"/>
      <c r="E149" s="3"/>
      <c r="F149" s="4"/>
      <c r="G149" s="3"/>
    </row>
    <row r="150" customFormat="false" ht="14.25" hidden="false" customHeight="true" outlineLevel="0" collapsed="false">
      <c r="B150" s="3"/>
      <c r="C150" s="3"/>
      <c r="D150" s="4"/>
      <c r="E150" s="3"/>
      <c r="F150" s="4"/>
      <c r="G150" s="3"/>
    </row>
    <row r="151" customFormat="false" ht="14.25" hidden="false" customHeight="true" outlineLevel="0" collapsed="false">
      <c r="B151" s="3"/>
      <c r="C151" s="3"/>
      <c r="D151" s="4"/>
      <c r="E151" s="3"/>
      <c r="F151" s="4"/>
      <c r="G151" s="3"/>
    </row>
    <row r="152" customFormat="false" ht="14.25" hidden="false" customHeight="true" outlineLevel="0" collapsed="false">
      <c r="B152" s="3"/>
      <c r="C152" s="3"/>
      <c r="D152" s="4"/>
      <c r="E152" s="3"/>
      <c r="F152" s="4"/>
      <c r="G152" s="3"/>
    </row>
    <row r="153" customFormat="false" ht="14.25" hidden="false" customHeight="true" outlineLevel="0" collapsed="false">
      <c r="B153" s="3"/>
      <c r="C153" s="3"/>
      <c r="D153" s="4"/>
      <c r="E153" s="3"/>
      <c r="F153" s="4"/>
      <c r="G153" s="3"/>
    </row>
    <row r="154" customFormat="false" ht="14.25" hidden="false" customHeight="true" outlineLevel="0" collapsed="false">
      <c r="B154" s="3"/>
      <c r="C154" s="3"/>
      <c r="D154" s="4"/>
      <c r="E154" s="3"/>
      <c r="F154" s="4"/>
      <c r="G154" s="3"/>
    </row>
    <row r="155" customFormat="false" ht="14.25" hidden="false" customHeight="true" outlineLevel="0" collapsed="false">
      <c r="B155" s="3"/>
      <c r="C155" s="3"/>
      <c r="D155" s="4"/>
      <c r="E155" s="3"/>
      <c r="F155" s="4"/>
      <c r="G155" s="3"/>
    </row>
    <row r="156" customFormat="false" ht="14.25" hidden="false" customHeight="true" outlineLevel="0" collapsed="false">
      <c r="B156" s="3"/>
      <c r="C156" s="3"/>
      <c r="D156" s="4"/>
      <c r="E156" s="3"/>
      <c r="F156" s="4"/>
      <c r="G156" s="3"/>
    </row>
    <row r="157" customFormat="false" ht="14.25" hidden="false" customHeight="true" outlineLevel="0" collapsed="false">
      <c r="B157" s="3"/>
      <c r="C157" s="3"/>
      <c r="D157" s="4"/>
      <c r="E157" s="3"/>
      <c r="F157" s="4"/>
      <c r="G157" s="3"/>
    </row>
    <row r="158" customFormat="false" ht="14.25" hidden="false" customHeight="true" outlineLevel="0" collapsed="false">
      <c r="B158" s="3"/>
      <c r="C158" s="3"/>
      <c r="D158" s="4"/>
      <c r="E158" s="3"/>
      <c r="F158" s="4"/>
      <c r="G158" s="3"/>
    </row>
    <row r="159" customFormat="false" ht="14.25" hidden="false" customHeight="true" outlineLevel="0" collapsed="false">
      <c r="B159" s="3"/>
      <c r="C159" s="3"/>
      <c r="D159" s="4"/>
      <c r="E159" s="3"/>
      <c r="F159" s="4"/>
      <c r="G159" s="3"/>
    </row>
    <row r="160" customFormat="false" ht="14.25" hidden="false" customHeight="true" outlineLevel="0" collapsed="false">
      <c r="B160" s="3"/>
      <c r="C160" s="3"/>
      <c r="D160" s="4"/>
      <c r="E160" s="3"/>
      <c r="F160" s="4"/>
      <c r="G160" s="3"/>
    </row>
    <row r="161" customFormat="false" ht="14.25" hidden="false" customHeight="true" outlineLevel="0" collapsed="false">
      <c r="B161" s="3"/>
      <c r="C161" s="3"/>
      <c r="D161" s="4"/>
      <c r="E161" s="3"/>
      <c r="F161" s="4"/>
      <c r="G161" s="3"/>
    </row>
    <row r="162" customFormat="false" ht="14.25" hidden="false" customHeight="true" outlineLevel="0" collapsed="false">
      <c r="B162" s="3"/>
      <c r="C162" s="3"/>
      <c r="D162" s="4"/>
      <c r="E162" s="3"/>
      <c r="F162" s="4"/>
      <c r="G162" s="3"/>
    </row>
    <row r="163" customFormat="false" ht="14.25" hidden="false" customHeight="true" outlineLevel="0" collapsed="false">
      <c r="B163" s="3"/>
      <c r="C163" s="3"/>
      <c r="D163" s="4"/>
      <c r="E163" s="3"/>
      <c r="F163" s="4"/>
      <c r="G163" s="3"/>
    </row>
    <row r="164" customFormat="false" ht="14.25" hidden="false" customHeight="true" outlineLevel="0" collapsed="false">
      <c r="B164" s="3"/>
      <c r="C164" s="3"/>
      <c r="D164" s="4"/>
      <c r="E164" s="3"/>
      <c r="F164" s="4"/>
      <c r="G164" s="3"/>
    </row>
    <row r="165" customFormat="false" ht="14.25" hidden="false" customHeight="true" outlineLevel="0" collapsed="false">
      <c r="B165" s="3"/>
      <c r="C165" s="3"/>
      <c r="D165" s="4"/>
      <c r="E165" s="3"/>
      <c r="F165" s="4"/>
      <c r="G165" s="3"/>
    </row>
    <row r="166" customFormat="false" ht="14.25" hidden="false" customHeight="true" outlineLevel="0" collapsed="false">
      <c r="B166" s="3"/>
      <c r="C166" s="3"/>
      <c r="D166" s="4"/>
      <c r="E166" s="3"/>
      <c r="F166" s="4"/>
      <c r="G166" s="3"/>
    </row>
    <row r="167" customFormat="false" ht="14.25" hidden="false" customHeight="true" outlineLevel="0" collapsed="false">
      <c r="B167" s="3"/>
      <c r="C167" s="3"/>
      <c r="D167" s="4"/>
      <c r="E167" s="3"/>
      <c r="F167" s="4"/>
    </row>
    <row r="168" customFormat="false" ht="14.25" hidden="false" customHeight="true" outlineLevel="0" collapsed="false">
      <c r="B168" s="3"/>
      <c r="C168" s="3"/>
      <c r="D168" s="4"/>
      <c r="E168" s="3"/>
      <c r="F168" s="4"/>
    </row>
    <row r="169" customFormat="false" ht="14.25" hidden="false" customHeight="true" outlineLevel="0" collapsed="false">
      <c r="B169" s="3"/>
      <c r="C169" s="3"/>
      <c r="D169" s="4"/>
      <c r="E169" s="3"/>
      <c r="F169" s="4"/>
    </row>
    <row r="170" customFormat="false" ht="14.25" hidden="false" customHeight="true" outlineLevel="0" collapsed="false">
      <c r="B170" s="3"/>
      <c r="C170" s="3"/>
      <c r="D170" s="4"/>
      <c r="E170" s="3"/>
      <c r="F170" s="4"/>
    </row>
    <row r="171" customFormat="false" ht="14.25" hidden="false" customHeight="true" outlineLevel="0" collapsed="false">
      <c r="B171" s="3"/>
      <c r="C171" s="3"/>
      <c r="D171" s="4"/>
      <c r="E171" s="3"/>
      <c r="F171" s="4"/>
    </row>
    <row r="172" customFormat="false" ht="14.25" hidden="false" customHeight="true" outlineLevel="0" collapsed="false">
      <c r="B172" s="3"/>
      <c r="C172" s="3"/>
      <c r="D172" s="4"/>
      <c r="E172" s="3"/>
      <c r="F172" s="4"/>
    </row>
    <row r="173" customFormat="false" ht="14.25" hidden="false" customHeight="true" outlineLevel="0" collapsed="false">
      <c r="B173" s="3"/>
      <c r="C173" s="3"/>
      <c r="D173" s="4"/>
      <c r="E173" s="3"/>
      <c r="F173" s="4"/>
    </row>
    <row r="174" customFormat="false" ht="14.25" hidden="false" customHeight="true" outlineLevel="0" collapsed="false">
      <c r="B174" s="3"/>
      <c r="C174" s="3"/>
      <c r="D174" s="4"/>
      <c r="E174" s="3"/>
      <c r="F174" s="4"/>
    </row>
    <row r="175" customFormat="false" ht="14.25" hidden="false" customHeight="true" outlineLevel="0" collapsed="false">
      <c r="B175" s="3"/>
      <c r="C175" s="3"/>
      <c r="D175" s="4"/>
      <c r="E175" s="3"/>
      <c r="F175" s="4"/>
    </row>
    <row r="176" customFormat="false" ht="14.25" hidden="false" customHeight="true" outlineLevel="0" collapsed="false">
      <c r="B176" s="3"/>
      <c r="C176" s="3"/>
      <c r="D176" s="4"/>
      <c r="E176" s="3"/>
      <c r="F176" s="4"/>
    </row>
    <row r="177" customFormat="false" ht="14.25" hidden="false" customHeight="true" outlineLevel="0" collapsed="false">
      <c r="B177" s="3"/>
      <c r="C177" s="3"/>
      <c r="D177" s="4"/>
      <c r="E177" s="3"/>
      <c r="F177" s="4"/>
    </row>
    <row r="178" customFormat="false" ht="14.25" hidden="false" customHeight="true" outlineLevel="0" collapsed="false">
      <c r="B178" s="3"/>
      <c r="C178" s="3"/>
      <c r="D178" s="4"/>
      <c r="E178" s="3"/>
      <c r="F178" s="4"/>
    </row>
    <row r="179" customFormat="false" ht="14.25" hidden="false" customHeight="true" outlineLevel="0" collapsed="false">
      <c r="B179" s="3"/>
      <c r="C179" s="3"/>
      <c r="D179" s="4"/>
      <c r="E179" s="3"/>
      <c r="F179" s="4"/>
    </row>
    <row r="180" customFormat="false" ht="14.25" hidden="false" customHeight="true" outlineLevel="0" collapsed="false">
      <c r="B180" s="3"/>
      <c r="C180" s="3"/>
      <c r="D180" s="4"/>
      <c r="E180" s="3"/>
      <c r="F180" s="4"/>
    </row>
    <row r="181" customFormat="false" ht="14.25" hidden="false" customHeight="true" outlineLevel="0" collapsed="false">
      <c r="B181" s="3"/>
      <c r="C181" s="3"/>
      <c r="D181" s="4"/>
      <c r="E181" s="3"/>
      <c r="F181" s="4"/>
    </row>
    <row r="182" customFormat="false" ht="14.25" hidden="false" customHeight="true" outlineLevel="0" collapsed="false">
      <c r="B182" s="3"/>
      <c r="C182" s="3"/>
      <c r="D182" s="4"/>
      <c r="E182" s="3"/>
      <c r="F182" s="4"/>
    </row>
    <row r="183" customFormat="false" ht="14.25" hidden="false" customHeight="true" outlineLevel="0" collapsed="false">
      <c r="B183" s="3"/>
      <c r="C183" s="3"/>
      <c r="D183" s="4"/>
      <c r="E183" s="3"/>
      <c r="F183" s="4"/>
    </row>
    <row r="184" customFormat="false" ht="14.25" hidden="false" customHeight="true" outlineLevel="0" collapsed="false">
      <c r="B184" s="3"/>
      <c r="C184" s="3"/>
      <c r="D184" s="4"/>
      <c r="E184" s="3"/>
      <c r="F184" s="4"/>
    </row>
    <row r="185" customFormat="false" ht="14.25" hidden="false" customHeight="true" outlineLevel="0" collapsed="false">
      <c r="B185" s="3"/>
      <c r="C185" s="3"/>
      <c r="D185" s="4"/>
      <c r="E185" s="3"/>
      <c r="F185" s="4"/>
    </row>
    <row r="186" customFormat="false" ht="14.25" hidden="false" customHeight="true" outlineLevel="0" collapsed="false">
      <c r="B186" s="3"/>
      <c r="C186" s="3"/>
      <c r="D186" s="4"/>
      <c r="E186" s="3"/>
      <c r="F186" s="4"/>
    </row>
    <row r="187" customFormat="false" ht="14.25" hidden="false" customHeight="true" outlineLevel="0" collapsed="false">
      <c r="B187" s="3"/>
      <c r="C187" s="3"/>
      <c r="D187" s="4"/>
      <c r="E187" s="3"/>
      <c r="F187" s="4"/>
    </row>
    <row r="188" customFormat="false" ht="14.25" hidden="false" customHeight="true" outlineLevel="0" collapsed="false">
      <c r="B188" s="3"/>
      <c r="C188" s="3"/>
      <c r="D188" s="4"/>
      <c r="E188" s="3"/>
      <c r="F188" s="4"/>
    </row>
    <row r="189" customFormat="false" ht="14.25" hidden="false" customHeight="true" outlineLevel="0" collapsed="false">
      <c r="B189" s="3"/>
      <c r="C189" s="3"/>
      <c r="D189" s="4"/>
      <c r="E189" s="3"/>
      <c r="F189" s="4"/>
    </row>
    <row r="190" customFormat="false" ht="14.25" hidden="false" customHeight="true" outlineLevel="0" collapsed="false">
      <c r="B190" s="3"/>
      <c r="C190" s="3"/>
      <c r="D190" s="4"/>
      <c r="E190" s="3"/>
      <c r="F190" s="4"/>
    </row>
    <row r="191" customFormat="false" ht="14.25" hidden="false" customHeight="true" outlineLevel="0" collapsed="false">
      <c r="B191" s="3"/>
      <c r="C191" s="3"/>
      <c r="D191" s="4"/>
      <c r="E191" s="3"/>
      <c r="F191" s="4"/>
    </row>
    <row r="192" customFormat="false" ht="14.25" hidden="false" customHeight="true" outlineLevel="0" collapsed="false">
      <c r="B192" s="3"/>
      <c r="C192" s="3"/>
      <c r="D192" s="4"/>
      <c r="E192" s="3"/>
      <c r="F192" s="4"/>
    </row>
    <row r="193" customFormat="false" ht="14.25" hidden="false" customHeight="true" outlineLevel="0" collapsed="false">
      <c r="B193" s="3"/>
      <c r="C193" s="3"/>
      <c r="D193" s="4"/>
      <c r="E193" s="3"/>
      <c r="F193" s="4"/>
    </row>
    <row r="194" customFormat="false" ht="14.25" hidden="false" customHeight="true" outlineLevel="0" collapsed="false">
      <c r="B194" s="3"/>
      <c r="C194" s="3"/>
      <c r="D194" s="4"/>
      <c r="E194" s="3"/>
      <c r="F194" s="4"/>
    </row>
    <row r="195" customFormat="false" ht="14.25" hidden="false" customHeight="true" outlineLevel="0" collapsed="false">
      <c r="B195" s="3"/>
      <c r="C195" s="3"/>
      <c r="D195" s="4"/>
      <c r="E195" s="3"/>
      <c r="F195" s="4"/>
    </row>
    <row r="196" customFormat="false" ht="14.25" hidden="false" customHeight="true" outlineLevel="0" collapsed="false">
      <c r="B196" s="3"/>
      <c r="C196" s="3"/>
      <c r="D196" s="4"/>
      <c r="E196" s="3"/>
      <c r="F196" s="4"/>
    </row>
    <row r="197" customFormat="false" ht="14.25" hidden="false" customHeight="true" outlineLevel="0" collapsed="false">
      <c r="B197" s="3"/>
      <c r="C197" s="3"/>
      <c r="D197" s="4"/>
      <c r="E197" s="3"/>
      <c r="F197" s="4"/>
    </row>
    <row r="198" customFormat="false" ht="14.25" hidden="false" customHeight="true" outlineLevel="0" collapsed="false">
      <c r="B198" s="3"/>
      <c r="C198" s="3"/>
      <c r="D198" s="4"/>
      <c r="E198" s="3"/>
      <c r="F198" s="4"/>
    </row>
    <row r="199" customFormat="false" ht="14.25" hidden="false" customHeight="true" outlineLevel="0" collapsed="false">
      <c r="B199" s="3"/>
      <c r="C199" s="3"/>
      <c r="D199" s="4"/>
      <c r="E199" s="3"/>
      <c r="F199" s="4"/>
    </row>
    <row r="200" customFormat="false" ht="14.25" hidden="false" customHeight="true" outlineLevel="0" collapsed="false">
      <c r="B200" s="3"/>
      <c r="C200" s="3"/>
      <c r="D200" s="4"/>
      <c r="E200" s="3"/>
      <c r="F200" s="4"/>
    </row>
    <row r="201" customFormat="false" ht="14.25" hidden="false" customHeight="true" outlineLevel="0" collapsed="false">
      <c r="B201" s="3"/>
      <c r="C201" s="3"/>
      <c r="D201" s="4"/>
      <c r="E201" s="3"/>
      <c r="F201" s="4"/>
    </row>
    <row r="202" customFormat="false" ht="14.25" hidden="false" customHeight="true" outlineLevel="0" collapsed="false">
      <c r="B202" s="3"/>
      <c r="C202" s="3"/>
      <c r="D202" s="4"/>
      <c r="E202" s="3"/>
      <c r="F202" s="4"/>
    </row>
    <row r="203" customFormat="false" ht="14.25" hidden="false" customHeight="true" outlineLevel="0" collapsed="false">
      <c r="B203" s="3"/>
      <c r="C203" s="3"/>
      <c r="D203" s="4"/>
      <c r="E203" s="3"/>
      <c r="F203" s="4"/>
    </row>
    <row r="204" customFormat="false" ht="14.25" hidden="false" customHeight="true" outlineLevel="0" collapsed="false">
      <c r="B204" s="3"/>
      <c r="C204" s="3"/>
      <c r="D204" s="4"/>
      <c r="E204" s="3"/>
      <c r="F204" s="4"/>
    </row>
    <row r="205" customFormat="false" ht="14.25" hidden="false" customHeight="true" outlineLevel="0" collapsed="false">
      <c r="B205" s="3"/>
      <c r="C205" s="3"/>
      <c r="D205" s="4"/>
      <c r="E205" s="3"/>
      <c r="F205" s="4"/>
    </row>
    <row r="206" customFormat="false" ht="14.25" hidden="false" customHeight="true" outlineLevel="0" collapsed="false">
      <c r="B206" s="3"/>
      <c r="C206" s="3"/>
      <c r="D206" s="4"/>
      <c r="E206" s="3"/>
      <c r="F206" s="4"/>
    </row>
    <row r="207" customFormat="false" ht="14.25" hidden="false" customHeight="true" outlineLevel="0" collapsed="false">
      <c r="B207" s="3"/>
      <c r="C207" s="3"/>
      <c r="D207" s="4"/>
      <c r="E207" s="3"/>
      <c r="F207" s="4"/>
    </row>
    <row r="208" customFormat="false" ht="14.25" hidden="false" customHeight="true" outlineLevel="0" collapsed="false">
      <c r="B208" s="3"/>
      <c r="C208" s="3"/>
      <c r="D208" s="4"/>
      <c r="E208" s="3"/>
      <c r="F208" s="4"/>
    </row>
    <row r="209" customFormat="false" ht="14.25" hidden="false" customHeight="true" outlineLevel="0" collapsed="false">
      <c r="B209" s="3"/>
      <c r="C209" s="3"/>
      <c r="D209" s="4"/>
      <c r="E209" s="3"/>
      <c r="F209" s="4"/>
    </row>
    <row r="210" customFormat="false" ht="14.25" hidden="false" customHeight="true" outlineLevel="0" collapsed="false">
      <c r="B210" s="3"/>
      <c r="C210" s="3"/>
      <c r="D210" s="4"/>
      <c r="E210" s="3"/>
      <c r="F210" s="4"/>
    </row>
    <row r="211" customFormat="false" ht="14.25" hidden="false" customHeight="true" outlineLevel="0" collapsed="false">
      <c r="B211" s="3"/>
      <c r="C211" s="3"/>
      <c r="D211" s="4"/>
      <c r="E211" s="3"/>
      <c r="F211" s="4"/>
    </row>
    <row r="212" customFormat="false" ht="14.25" hidden="false" customHeight="true" outlineLevel="0" collapsed="false">
      <c r="B212" s="3"/>
      <c r="C212" s="3"/>
      <c r="D212" s="4"/>
      <c r="E212" s="3"/>
      <c r="F212" s="4"/>
    </row>
    <row r="213" customFormat="false" ht="14.25" hidden="false" customHeight="true" outlineLevel="0" collapsed="false">
      <c r="B213" s="3"/>
      <c r="C213" s="3"/>
      <c r="D213" s="4"/>
      <c r="E213" s="3"/>
      <c r="F213" s="4"/>
    </row>
    <row r="214" customFormat="false" ht="14.25" hidden="false" customHeight="true" outlineLevel="0" collapsed="false">
      <c r="B214" s="3"/>
      <c r="C214" s="3"/>
      <c r="D214" s="4"/>
      <c r="E214" s="3"/>
      <c r="F214" s="4"/>
    </row>
    <row r="215" customFormat="false" ht="14.25" hidden="false" customHeight="true" outlineLevel="0" collapsed="false">
      <c r="B215" s="3"/>
      <c r="C215" s="3"/>
      <c r="D215" s="4"/>
      <c r="E215" s="3"/>
      <c r="F215" s="4"/>
    </row>
    <row r="216" customFormat="false" ht="14.25" hidden="false" customHeight="true" outlineLevel="0" collapsed="false">
      <c r="B216" s="3"/>
      <c r="C216" s="3"/>
      <c r="D216" s="4"/>
      <c r="E216" s="3"/>
      <c r="F216" s="4"/>
    </row>
    <row r="217" customFormat="false" ht="14.25" hidden="false" customHeight="true" outlineLevel="0" collapsed="false">
      <c r="B217" s="3"/>
      <c r="C217" s="3"/>
      <c r="D217" s="4"/>
      <c r="E217" s="3"/>
      <c r="F217" s="4"/>
    </row>
    <row r="218" customFormat="false" ht="14.25" hidden="false" customHeight="true" outlineLevel="0" collapsed="false">
      <c r="B218" s="3"/>
      <c r="C218" s="3"/>
      <c r="D218" s="4"/>
      <c r="E218" s="3"/>
      <c r="F218" s="4"/>
    </row>
    <row r="219" customFormat="false" ht="14.25" hidden="false" customHeight="true" outlineLevel="0" collapsed="false">
      <c r="B219" s="3"/>
      <c r="C219" s="3"/>
      <c r="D219" s="4"/>
      <c r="E219" s="3"/>
      <c r="F219" s="4"/>
    </row>
    <row r="220" customFormat="false" ht="14.25" hidden="false" customHeight="true" outlineLevel="0" collapsed="false">
      <c r="B220" s="3"/>
      <c r="C220" s="3"/>
      <c r="D220" s="4"/>
      <c r="E220" s="3"/>
      <c r="F220" s="4"/>
    </row>
    <row r="221" customFormat="false" ht="14.25" hidden="false" customHeight="true" outlineLevel="0" collapsed="false">
      <c r="B221" s="3"/>
      <c r="C221" s="3"/>
      <c r="D221" s="4"/>
      <c r="E221" s="3"/>
      <c r="F221" s="4"/>
    </row>
    <row r="222" customFormat="false" ht="14.25" hidden="false" customHeight="true" outlineLevel="0" collapsed="false">
      <c r="B222" s="3"/>
      <c r="C222" s="3"/>
      <c r="D222" s="4"/>
      <c r="E222" s="3"/>
      <c r="F222" s="4"/>
    </row>
    <row r="223" customFormat="false" ht="14.25" hidden="false" customHeight="true" outlineLevel="0" collapsed="false">
      <c r="B223" s="3"/>
      <c r="C223" s="3"/>
      <c r="D223" s="4"/>
      <c r="E223" s="3"/>
      <c r="F223" s="4"/>
    </row>
    <row r="224" customFormat="false" ht="14.25" hidden="false" customHeight="true" outlineLevel="0" collapsed="false">
      <c r="B224" s="3"/>
      <c r="C224" s="3"/>
      <c r="D224" s="4"/>
      <c r="E224" s="3"/>
      <c r="F224" s="4"/>
    </row>
    <row r="225" customFormat="false" ht="14.25" hidden="false" customHeight="true" outlineLevel="0" collapsed="false">
      <c r="B225" s="3"/>
      <c r="C225" s="3"/>
      <c r="D225" s="4"/>
      <c r="E225" s="3"/>
      <c r="F225" s="4"/>
    </row>
    <row r="226" customFormat="false" ht="14.25" hidden="false" customHeight="true" outlineLevel="0" collapsed="false">
      <c r="B226" s="3"/>
      <c r="C226" s="3"/>
      <c r="D226" s="4"/>
      <c r="E226" s="3"/>
      <c r="F226" s="4"/>
    </row>
    <row r="227" customFormat="false" ht="14.25" hidden="false" customHeight="true" outlineLevel="0" collapsed="false">
      <c r="B227" s="3"/>
      <c r="C227" s="3"/>
      <c r="D227" s="4"/>
      <c r="E227" s="3"/>
      <c r="F227" s="4"/>
    </row>
    <row r="228" customFormat="false" ht="14.25" hidden="false" customHeight="true" outlineLevel="0" collapsed="false">
      <c r="B228" s="3"/>
      <c r="C228" s="3"/>
      <c r="D228" s="4"/>
      <c r="E228" s="3"/>
      <c r="F228" s="4"/>
    </row>
    <row r="229" customFormat="false" ht="14.25" hidden="false" customHeight="true" outlineLevel="0" collapsed="false">
      <c r="B229" s="3"/>
      <c r="C229" s="3"/>
      <c r="D229" s="4"/>
      <c r="E229" s="3"/>
      <c r="F229" s="4"/>
    </row>
    <row r="230" customFormat="false" ht="14.25" hidden="false" customHeight="true" outlineLevel="0" collapsed="false">
      <c r="B230" s="3"/>
      <c r="C230" s="3"/>
      <c r="D230" s="4"/>
      <c r="E230" s="3"/>
      <c r="F230" s="4"/>
    </row>
    <row r="231" customFormat="false" ht="14.25" hidden="false" customHeight="true" outlineLevel="0" collapsed="false">
      <c r="B231" s="3"/>
      <c r="C231" s="3"/>
      <c r="D231" s="4"/>
      <c r="E231" s="3"/>
      <c r="F231" s="4"/>
    </row>
    <row r="232" customFormat="false" ht="14.25" hidden="false" customHeight="true" outlineLevel="0" collapsed="false">
      <c r="B232" s="3"/>
      <c r="C232" s="3"/>
      <c r="D232" s="4"/>
      <c r="E232" s="3"/>
      <c r="F232" s="4"/>
    </row>
    <row r="233" customFormat="false" ht="14.25" hidden="false" customHeight="true" outlineLevel="0" collapsed="false">
      <c r="B233" s="3"/>
      <c r="C233" s="3"/>
      <c r="D233" s="4"/>
      <c r="E233" s="3"/>
      <c r="F233" s="4"/>
    </row>
    <row r="234" customFormat="false" ht="14.25" hidden="false" customHeight="true" outlineLevel="0" collapsed="false">
      <c r="B234" s="3"/>
      <c r="C234" s="3"/>
      <c r="D234" s="4"/>
      <c r="E234" s="3"/>
      <c r="F234" s="4"/>
    </row>
    <row r="235" customFormat="false" ht="14.25" hidden="false" customHeight="true" outlineLevel="0" collapsed="false">
      <c r="B235" s="3"/>
      <c r="C235" s="3"/>
      <c r="D235" s="4"/>
      <c r="E235" s="3"/>
      <c r="F235" s="4"/>
    </row>
    <row r="236" customFormat="false" ht="14.25" hidden="false" customHeight="true" outlineLevel="0" collapsed="false">
      <c r="B236" s="3"/>
      <c r="C236" s="3"/>
      <c r="D236" s="4"/>
      <c r="E236" s="3"/>
      <c r="F236" s="4"/>
    </row>
    <row r="237" customFormat="false" ht="14.25" hidden="false" customHeight="true" outlineLevel="0" collapsed="false">
      <c r="B237" s="3"/>
      <c r="C237" s="3"/>
      <c r="D237" s="4"/>
      <c r="E237" s="3"/>
      <c r="F237" s="4"/>
    </row>
    <row r="238" customFormat="false" ht="14.25" hidden="false" customHeight="true" outlineLevel="0" collapsed="false">
      <c r="B238" s="3"/>
      <c r="C238" s="3"/>
      <c r="D238" s="4"/>
      <c r="E238" s="3"/>
      <c r="F238" s="4"/>
    </row>
    <row r="239" customFormat="false" ht="14.25" hidden="false" customHeight="true" outlineLevel="0" collapsed="false">
      <c r="B239" s="3"/>
      <c r="C239" s="3"/>
      <c r="D239" s="4"/>
      <c r="E239" s="3"/>
      <c r="F239" s="4"/>
    </row>
    <row r="240" customFormat="false" ht="14.25" hidden="false" customHeight="true" outlineLevel="0" collapsed="false">
      <c r="B240" s="3"/>
      <c r="C240" s="3"/>
      <c r="D240" s="4"/>
      <c r="E240" s="3"/>
      <c r="F240" s="4"/>
    </row>
    <row r="241" customFormat="false" ht="14.25" hidden="false" customHeight="true" outlineLevel="0" collapsed="false">
      <c r="B241" s="3"/>
      <c r="C241" s="3"/>
      <c r="D241" s="4"/>
      <c r="E241" s="3"/>
      <c r="F241" s="4"/>
    </row>
    <row r="242" customFormat="false" ht="14.25" hidden="false" customHeight="true" outlineLevel="0" collapsed="false">
      <c r="B242" s="3"/>
      <c r="C242" s="3"/>
      <c r="D242" s="4"/>
      <c r="E242" s="3"/>
      <c r="F242" s="4"/>
    </row>
    <row r="243" customFormat="false" ht="14.25" hidden="false" customHeight="true" outlineLevel="0" collapsed="false">
      <c r="B243" s="3"/>
      <c r="C243" s="3"/>
      <c r="D243" s="4"/>
      <c r="E243" s="3"/>
      <c r="F243" s="4"/>
    </row>
    <row r="244" customFormat="false" ht="14.25" hidden="false" customHeight="true" outlineLevel="0" collapsed="false">
      <c r="B244" s="3"/>
      <c r="C244" s="3"/>
      <c r="D244" s="4"/>
      <c r="E244" s="3"/>
      <c r="F244" s="4"/>
    </row>
    <row r="245" customFormat="false" ht="14.25" hidden="false" customHeight="true" outlineLevel="0" collapsed="false">
      <c r="B245" s="3"/>
      <c r="C245" s="3"/>
      <c r="D245" s="4"/>
      <c r="E245" s="3"/>
      <c r="F245" s="4"/>
    </row>
    <row r="246" customFormat="false" ht="14.25" hidden="false" customHeight="true" outlineLevel="0" collapsed="false">
      <c r="B246" s="3"/>
      <c r="C246" s="3"/>
      <c r="D246" s="4"/>
      <c r="E246" s="3"/>
      <c r="F246" s="4"/>
    </row>
    <row r="247" customFormat="false" ht="14.25" hidden="false" customHeight="true" outlineLevel="0" collapsed="false">
      <c r="B247" s="3"/>
      <c r="C247" s="3"/>
      <c r="D247" s="4"/>
      <c r="E247" s="3"/>
      <c r="F247" s="4"/>
    </row>
    <row r="248" customFormat="false" ht="14.25" hidden="false" customHeight="true" outlineLevel="0" collapsed="false">
      <c r="B248" s="3"/>
      <c r="C248" s="3"/>
      <c r="D248" s="4"/>
      <c r="E248" s="3"/>
      <c r="F248" s="4"/>
    </row>
    <row r="249" customFormat="false" ht="14.25" hidden="false" customHeight="true" outlineLevel="0" collapsed="false">
      <c r="B249" s="3"/>
      <c r="C249" s="3"/>
      <c r="D249" s="4"/>
      <c r="E249" s="3"/>
      <c r="F249" s="4"/>
    </row>
    <row r="250" customFormat="false" ht="14.25" hidden="false" customHeight="true" outlineLevel="0" collapsed="false">
      <c r="B250" s="3"/>
      <c r="C250" s="3"/>
      <c r="D250" s="4"/>
      <c r="E250" s="3"/>
      <c r="F250" s="4"/>
    </row>
    <row r="251" customFormat="false" ht="14.25" hidden="false" customHeight="true" outlineLevel="0" collapsed="false">
      <c r="B251" s="3"/>
      <c r="C251" s="3"/>
      <c r="D251" s="4"/>
      <c r="E251" s="3"/>
      <c r="F251" s="4"/>
    </row>
    <row r="252" customFormat="false" ht="14.25" hidden="false" customHeight="true" outlineLevel="0" collapsed="false">
      <c r="B252" s="3"/>
      <c r="C252" s="3"/>
      <c r="D252" s="4"/>
      <c r="E252" s="3"/>
      <c r="F252" s="4"/>
    </row>
    <row r="253" customFormat="false" ht="14.25" hidden="false" customHeight="true" outlineLevel="0" collapsed="false">
      <c r="B253" s="3"/>
      <c r="C253" s="3"/>
      <c r="D253" s="4"/>
      <c r="E253" s="3"/>
      <c r="F253" s="4"/>
    </row>
    <row r="254" customFormat="false" ht="14.25" hidden="false" customHeight="true" outlineLevel="0" collapsed="false">
      <c r="B254" s="3"/>
      <c r="C254" s="3"/>
      <c r="D254" s="4"/>
      <c r="E254" s="3"/>
      <c r="F254" s="4"/>
    </row>
    <row r="255" customFormat="false" ht="14.25" hidden="false" customHeight="true" outlineLevel="0" collapsed="false">
      <c r="B255" s="3"/>
      <c r="C255" s="3"/>
      <c r="D255" s="4"/>
      <c r="E255" s="3"/>
      <c r="F255" s="4"/>
    </row>
    <row r="256" customFormat="false" ht="14.25" hidden="false" customHeight="true" outlineLevel="0" collapsed="false">
      <c r="B256" s="3"/>
      <c r="C256" s="3"/>
      <c r="D256" s="4"/>
      <c r="E256" s="3"/>
      <c r="F256" s="4"/>
    </row>
    <row r="257" customFormat="false" ht="14.25" hidden="false" customHeight="true" outlineLevel="0" collapsed="false">
      <c r="B257" s="3"/>
      <c r="C257" s="3"/>
      <c r="D257" s="4"/>
      <c r="E257" s="3"/>
      <c r="F257" s="4"/>
    </row>
    <row r="258" customFormat="false" ht="14.25" hidden="false" customHeight="true" outlineLevel="0" collapsed="false">
      <c r="B258" s="3"/>
      <c r="C258" s="3"/>
      <c r="D258" s="4"/>
      <c r="E258" s="3"/>
      <c r="F258" s="4"/>
    </row>
    <row r="259" customFormat="false" ht="14.25" hidden="false" customHeight="true" outlineLevel="0" collapsed="false">
      <c r="B259" s="3"/>
      <c r="C259" s="3"/>
      <c r="D259" s="4"/>
      <c r="E259" s="3"/>
      <c r="F259" s="4"/>
    </row>
    <row r="260" customFormat="false" ht="14.25" hidden="false" customHeight="true" outlineLevel="0" collapsed="false">
      <c r="B260" s="3"/>
      <c r="C260" s="3"/>
      <c r="D260" s="4"/>
      <c r="E260" s="3"/>
      <c r="F260" s="4"/>
    </row>
    <row r="261" customFormat="false" ht="14.25" hidden="false" customHeight="true" outlineLevel="0" collapsed="false">
      <c r="B261" s="3"/>
      <c r="C261" s="3"/>
      <c r="D261" s="4"/>
      <c r="E261" s="3"/>
      <c r="F261" s="4"/>
    </row>
    <row r="262" customFormat="false" ht="14.25" hidden="false" customHeight="true" outlineLevel="0" collapsed="false">
      <c r="B262" s="3"/>
      <c r="C262" s="3"/>
      <c r="D262" s="4"/>
      <c r="E262" s="3"/>
      <c r="F262" s="4"/>
    </row>
    <row r="263" customFormat="false" ht="14.25" hidden="false" customHeight="true" outlineLevel="0" collapsed="false">
      <c r="B263" s="3"/>
      <c r="C263" s="3"/>
      <c r="D263" s="4"/>
      <c r="E263" s="3"/>
      <c r="F263" s="4"/>
    </row>
    <row r="264" customFormat="false" ht="14.25" hidden="false" customHeight="true" outlineLevel="0" collapsed="false">
      <c r="B264" s="3"/>
      <c r="C264" s="3"/>
      <c r="D264" s="4"/>
      <c r="E264" s="3"/>
      <c r="F264" s="4"/>
    </row>
    <row r="265" customFormat="false" ht="14.25" hidden="false" customHeight="true" outlineLevel="0" collapsed="false">
      <c r="B265" s="3"/>
      <c r="C265" s="3"/>
      <c r="D265" s="4"/>
      <c r="E265" s="3"/>
      <c r="F265" s="4"/>
    </row>
    <row r="266" customFormat="false" ht="14.25" hidden="false" customHeight="true" outlineLevel="0" collapsed="false">
      <c r="B266" s="3"/>
      <c r="C266" s="3"/>
      <c r="D266" s="4"/>
      <c r="E266" s="3"/>
      <c r="F266" s="4"/>
    </row>
    <row r="267" customFormat="false" ht="14.25" hidden="false" customHeight="true" outlineLevel="0" collapsed="false">
      <c r="B267" s="3"/>
      <c r="C267" s="3"/>
      <c r="D267" s="4"/>
      <c r="E267" s="3"/>
      <c r="F267" s="4"/>
    </row>
    <row r="268" customFormat="false" ht="14.25" hidden="false" customHeight="true" outlineLevel="0" collapsed="false">
      <c r="B268" s="3"/>
      <c r="C268" s="3"/>
      <c r="D268" s="4"/>
      <c r="E268" s="3"/>
      <c r="F268" s="4"/>
    </row>
    <row r="269" customFormat="false" ht="14.25" hidden="false" customHeight="true" outlineLevel="0" collapsed="false">
      <c r="B269" s="3"/>
      <c r="C269" s="3"/>
      <c r="D269" s="4"/>
      <c r="E269" s="3"/>
      <c r="F269" s="4"/>
    </row>
    <row r="270" customFormat="false" ht="14.25" hidden="false" customHeight="true" outlineLevel="0" collapsed="false">
      <c r="B270" s="3"/>
      <c r="C270" s="3"/>
      <c r="D270" s="4"/>
      <c r="E270" s="3"/>
      <c r="F270" s="4"/>
    </row>
    <row r="271" customFormat="false" ht="14.25" hidden="false" customHeight="true" outlineLevel="0" collapsed="false">
      <c r="B271" s="3"/>
      <c r="C271" s="3"/>
      <c r="D271" s="4"/>
      <c r="E271" s="3"/>
      <c r="F271" s="4"/>
    </row>
    <row r="272" customFormat="false" ht="14.25" hidden="false" customHeight="true" outlineLevel="0" collapsed="false">
      <c r="B272" s="3"/>
      <c r="C272" s="3"/>
      <c r="D272" s="4"/>
      <c r="E272" s="3"/>
      <c r="F272" s="4"/>
    </row>
    <row r="273" customFormat="false" ht="14.25" hidden="false" customHeight="true" outlineLevel="0" collapsed="false">
      <c r="B273" s="3"/>
      <c r="C273" s="3"/>
      <c r="D273" s="4"/>
      <c r="E273" s="3"/>
      <c r="F273" s="4"/>
    </row>
    <row r="274" customFormat="false" ht="14.25" hidden="false" customHeight="true" outlineLevel="0" collapsed="false">
      <c r="B274" s="3"/>
      <c r="C274" s="3"/>
      <c r="D274" s="4"/>
      <c r="E274" s="3"/>
      <c r="F274" s="4"/>
    </row>
    <row r="275" customFormat="false" ht="14.25" hidden="false" customHeight="true" outlineLevel="0" collapsed="false">
      <c r="B275" s="3"/>
      <c r="C275" s="3"/>
      <c r="D275" s="4"/>
      <c r="E275" s="3"/>
      <c r="F275" s="4"/>
    </row>
    <row r="276" customFormat="false" ht="14.25" hidden="false" customHeight="true" outlineLevel="0" collapsed="false">
      <c r="B276" s="3"/>
      <c r="C276" s="3"/>
      <c r="D276" s="4"/>
      <c r="E276" s="3"/>
      <c r="F276" s="4"/>
    </row>
    <row r="277" customFormat="false" ht="14.25" hidden="false" customHeight="true" outlineLevel="0" collapsed="false">
      <c r="B277" s="3"/>
      <c r="C277" s="3"/>
      <c r="D277" s="4"/>
      <c r="E277" s="3"/>
      <c r="F277" s="4"/>
    </row>
    <row r="278" customFormat="false" ht="14.25" hidden="false" customHeight="true" outlineLevel="0" collapsed="false">
      <c r="B278" s="3"/>
      <c r="C278" s="3"/>
      <c r="D278" s="4"/>
      <c r="E278" s="3"/>
      <c r="F278" s="4"/>
    </row>
    <row r="279" customFormat="false" ht="14.25" hidden="false" customHeight="true" outlineLevel="0" collapsed="false">
      <c r="B279" s="3"/>
      <c r="C279" s="3"/>
      <c r="D279" s="4"/>
      <c r="E279" s="3"/>
      <c r="F279" s="4"/>
    </row>
    <row r="280" customFormat="false" ht="14.25" hidden="false" customHeight="true" outlineLevel="0" collapsed="false">
      <c r="B280" s="3"/>
      <c r="C280" s="3"/>
      <c r="D280" s="4"/>
      <c r="E280" s="3"/>
      <c r="F280" s="4"/>
    </row>
    <row r="281" customFormat="false" ht="14.25" hidden="false" customHeight="true" outlineLevel="0" collapsed="false">
      <c r="B281" s="3"/>
      <c r="C281" s="3"/>
      <c r="D281" s="4"/>
      <c r="E281" s="3"/>
      <c r="F281" s="4"/>
    </row>
    <row r="282" customFormat="false" ht="14.25" hidden="false" customHeight="true" outlineLevel="0" collapsed="false">
      <c r="B282" s="3"/>
      <c r="C282" s="3"/>
      <c r="D282" s="4"/>
      <c r="E282" s="3"/>
      <c r="F282" s="4"/>
    </row>
    <row r="283" customFormat="false" ht="14.25" hidden="false" customHeight="true" outlineLevel="0" collapsed="false">
      <c r="B283" s="3"/>
      <c r="C283" s="3"/>
      <c r="D283" s="4"/>
      <c r="E283" s="3"/>
      <c r="F283" s="4"/>
    </row>
    <row r="284" customFormat="false" ht="14.25" hidden="false" customHeight="true" outlineLevel="0" collapsed="false">
      <c r="B284" s="3"/>
      <c r="C284" s="3"/>
      <c r="D284" s="4"/>
      <c r="E284" s="3"/>
      <c r="F284" s="4"/>
    </row>
    <row r="285" customFormat="false" ht="14.25" hidden="false" customHeight="true" outlineLevel="0" collapsed="false">
      <c r="B285" s="3"/>
      <c r="C285" s="3"/>
      <c r="D285" s="4"/>
      <c r="E285" s="3"/>
      <c r="F285" s="4"/>
    </row>
    <row r="286" customFormat="false" ht="14.25" hidden="false" customHeight="true" outlineLevel="0" collapsed="false">
      <c r="B286" s="3"/>
      <c r="C286" s="3"/>
      <c r="D286" s="4"/>
      <c r="E286" s="3"/>
      <c r="F286" s="4"/>
    </row>
    <row r="287" customFormat="false" ht="14.25" hidden="false" customHeight="true" outlineLevel="0" collapsed="false">
      <c r="B287" s="3"/>
      <c r="C287" s="3"/>
      <c r="D287" s="4"/>
      <c r="E287" s="3"/>
      <c r="F287" s="4"/>
    </row>
    <row r="288" customFormat="false" ht="14.25" hidden="false" customHeight="true" outlineLevel="0" collapsed="false">
      <c r="B288" s="3"/>
      <c r="C288" s="3"/>
      <c r="D288" s="4"/>
      <c r="E288" s="3"/>
      <c r="F288" s="4"/>
    </row>
    <row r="289" customFormat="false" ht="14.25" hidden="false" customHeight="true" outlineLevel="0" collapsed="false">
      <c r="B289" s="3"/>
      <c r="C289" s="3"/>
      <c r="D289" s="4"/>
      <c r="E289" s="3"/>
      <c r="F289" s="4"/>
    </row>
    <row r="290" customFormat="false" ht="14.25" hidden="false" customHeight="true" outlineLevel="0" collapsed="false">
      <c r="B290" s="3"/>
      <c r="C290" s="3"/>
      <c r="D290" s="4"/>
      <c r="E290" s="3"/>
      <c r="F290" s="4"/>
    </row>
    <row r="291" customFormat="false" ht="14.25" hidden="false" customHeight="true" outlineLevel="0" collapsed="false">
      <c r="B291" s="3"/>
      <c r="C291" s="3"/>
      <c r="D291" s="4"/>
      <c r="E291" s="3"/>
      <c r="F291" s="4"/>
    </row>
    <row r="292" customFormat="false" ht="14.25" hidden="false" customHeight="true" outlineLevel="0" collapsed="false">
      <c r="B292" s="3"/>
      <c r="C292" s="3"/>
      <c r="D292" s="4"/>
      <c r="E292" s="3"/>
      <c r="F292" s="4"/>
    </row>
    <row r="293" customFormat="false" ht="14.25" hidden="false" customHeight="true" outlineLevel="0" collapsed="false">
      <c r="B293" s="3"/>
      <c r="C293" s="3"/>
      <c r="D293" s="4"/>
      <c r="E293" s="3"/>
      <c r="F293" s="4"/>
    </row>
    <row r="294" customFormat="false" ht="14.25" hidden="false" customHeight="true" outlineLevel="0" collapsed="false">
      <c r="B294" s="3"/>
      <c r="C294" s="3"/>
      <c r="D294" s="4"/>
      <c r="E294" s="3"/>
      <c r="F294" s="4"/>
    </row>
    <row r="295" customFormat="false" ht="14.25" hidden="false" customHeight="true" outlineLevel="0" collapsed="false">
      <c r="B295" s="3"/>
      <c r="C295" s="3"/>
      <c r="D295" s="4"/>
      <c r="E295" s="3"/>
      <c r="F295" s="4"/>
    </row>
    <row r="296" customFormat="false" ht="14.25" hidden="false" customHeight="true" outlineLevel="0" collapsed="false">
      <c r="B296" s="3"/>
      <c r="C296" s="3"/>
      <c r="D296" s="4"/>
      <c r="E296" s="3"/>
      <c r="F296" s="4"/>
    </row>
    <row r="297" customFormat="false" ht="14.25" hidden="false" customHeight="true" outlineLevel="0" collapsed="false">
      <c r="B297" s="3"/>
      <c r="C297" s="3"/>
      <c r="D297" s="4"/>
      <c r="E297" s="3"/>
      <c r="F297" s="4"/>
    </row>
    <row r="298" customFormat="false" ht="14.25" hidden="false" customHeight="true" outlineLevel="0" collapsed="false">
      <c r="B298" s="3"/>
      <c r="C298" s="3"/>
      <c r="D298" s="4"/>
      <c r="E298" s="3"/>
      <c r="F298" s="4"/>
    </row>
    <row r="299" customFormat="false" ht="14.25" hidden="false" customHeight="true" outlineLevel="0" collapsed="false">
      <c r="B299" s="3"/>
      <c r="C299" s="3"/>
      <c r="D299" s="4"/>
      <c r="E299" s="3"/>
      <c r="F299" s="4"/>
    </row>
    <row r="300" customFormat="false" ht="14.25" hidden="false" customHeight="true" outlineLevel="0" collapsed="false">
      <c r="B300" s="3"/>
      <c r="C300" s="3"/>
      <c r="D300" s="4"/>
      <c r="E300" s="3"/>
      <c r="F300" s="4"/>
    </row>
    <row r="301" customFormat="false" ht="14.25" hidden="false" customHeight="true" outlineLevel="0" collapsed="false">
      <c r="B301" s="3"/>
      <c r="C301" s="3"/>
      <c r="D301" s="4"/>
      <c r="E301" s="3"/>
      <c r="F301" s="4"/>
    </row>
    <row r="302" customFormat="false" ht="14.25" hidden="false" customHeight="true" outlineLevel="0" collapsed="false">
      <c r="B302" s="3"/>
      <c r="C302" s="3"/>
      <c r="D302" s="4"/>
      <c r="E302" s="3"/>
      <c r="F302" s="4"/>
    </row>
    <row r="303" customFormat="false" ht="14.25" hidden="false" customHeight="true" outlineLevel="0" collapsed="false">
      <c r="B303" s="3"/>
      <c r="C303" s="3"/>
      <c r="D303" s="4"/>
      <c r="E303" s="3"/>
      <c r="F303" s="4"/>
    </row>
    <row r="304" customFormat="false" ht="14.25" hidden="false" customHeight="true" outlineLevel="0" collapsed="false">
      <c r="B304" s="3"/>
      <c r="C304" s="3"/>
      <c r="D304" s="4"/>
      <c r="E304" s="3"/>
      <c r="F304" s="4"/>
    </row>
    <row r="305" customFormat="false" ht="14.25" hidden="false" customHeight="true" outlineLevel="0" collapsed="false">
      <c r="B305" s="3"/>
      <c r="C305" s="3"/>
      <c r="D305" s="4"/>
      <c r="E305" s="3"/>
      <c r="F305" s="4"/>
    </row>
    <row r="306" customFormat="false" ht="14.25" hidden="false" customHeight="true" outlineLevel="0" collapsed="false">
      <c r="B306" s="3"/>
      <c r="C306" s="3"/>
      <c r="D306" s="4"/>
      <c r="E306" s="3"/>
      <c r="F306" s="4"/>
    </row>
    <row r="307" customFormat="false" ht="14.25" hidden="false" customHeight="true" outlineLevel="0" collapsed="false">
      <c r="B307" s="3"/>
      <c r="C307" s="3"/>
      <c r="D307" s="4"/>
      <c r="E307" s="3"/>
      <c r="F307" s="4"/>
    </row>
    <row r="308" customFormat="false" ht="14.25" hidden="false" customHeight="true" outlineLevel="0" collapsed="false">
      <c r="B308" s="3"/>
      <c r="C308" s="3"/>
      <c r="D308" s="4"/>
      <c r="E308" s="3"/>
      <c r="F308" s="4"/>
    </row>
    <row r="309" customFormat="false" ht="14.25" hidden="false" customHeight="true" outlineLevel="0" collapsed="false">
      <c r="B309" s="3"/>
      <c r="C309" s="3"/>
      <c r="D309" s="4"/>
      <c r="E309" s="3"/>
      <c r="F309" s="4"/>
    </row>
    <row r="310" customFormat="false" ht="14.25" hidden="false" customHeight="true" outlineLevel="0" collapsed="false">
      <c r="B310" s="3"/>
      <c r="C310" s="3"/>
      <c r="D310" s="4"/>
      <c r="E310" s="3"/>
      <c r="F310" s="4"/>
    </row>
    <row r="311" customFormat="false" ht="14.25" hidden="false" customHeight="true" outlineLevel="0" collapsed="false">
      <c r="B311" s="3"/>
      <c r="C311" s="3"/>
      <c r="D311" s="4"/>
      <c r="E311" s="3"/>
      <c r="F311" s="4"/>
    </row>
    <row r="312" customFormat="false" ht="14.25" hidden="false" customHeight="true" outlineLevel="0" collapsed="false">
      <c r="B312" s="3"/>
      <c r="C312" s="3"/>
      <c r="D312" s="4"/>
      <c r="E312" s="3"/>
      <c r="F312" s="4"/>
    </row>
    <row r="313" customFormat="false" ht="14.25" hidden="false" customHeight="true" outlineLevel="0" collapsed="false">
      <c r="B313" s="3"/>
      <c r="C313" s="3"/>
      <c r="D313" s="4"/>
      <c r="E313" s="3"/>
      <c r="F313" s="4"/>
    </row>
    <row r="314" customFormat="false" ht="14.25" hidden="false" customHeight="true" outlineLevel="0" collapsed="false">
      <c r="B314" s="3"/>
      <c r="C314" s="3"/>
      <c r="D314" s="4"/>
      <c r="E314" s="3"/>
      <c r="F314" s="4"/>
    </row>
    <row r="315" customFormat="false" ht="14.25" hidden="false" customHeight="true" outlineLevel="0" collapsed="false">
      <c r="B315" s="3"/>
      <c r="C315" s="3"/>
      <c r="D315" s="4"/>
      <c r="E315" s="3"/>
      <c r="F315" s="4"/>
    </row>
    <row r="316" customFormat="false" ht="14.25" hidden="false" customHeight="true" outlineLevel="0" collapsed="false">
      <c r="B316" s="3"/>
      <c r="C316" s="3"/>
      <c r="D316" s="4"/>
      <c r="E316" s="3"/>
      <c r="F316" s="4"/>
    </row>
    <row r="317" customFormat="false" ht="14.25" hidden="false" customHeight="true" outlineLevel="0" collapsed="false">
      <c r="B317" s="3"/>
      <c r="C317" s="3"/>
      <c r="D317" s="4"/>
      <c r="E317" s="3"/>
      <c r="F317" s="4"/>
    </row>
    <row r="318" customFormat="false" ht="14.25" hidden="false" customHeight="true" outlineLevel="0" collapsed="false">
      <c r="B318" s="3"/>
      <c r="C318" s="3"/>
      <c r="D318" s="4"/>
      <c r="E318" s="3"/>
      <c r="F318" s="4"/>
    </row>
    <row r="319" customFormat="false" ht="14.25" hidden="false" customHeight="true" outlineLevel="0" collapsed="false">
      <c r="B319" s="3"/>
      <c r="C319" s="3"/>
      <c r="D319" s="4"/>
      <c r="E319" s="3"/>
      <c r="F319" s="4"/>
    </row>
    <row r="320" customFormat="false" ht="14.25" hidden="false" customHeight="true" outlineLevel="0" collapsed="false">
      <c r="B320" s="3"/>
      <c r="C320" s="3"/>
      <c r="D320" s="4"/>
      <c r="E320" s="3"/>
      <c r="F320" s="4"/>
    </row>
    <row r="321" customFormat="false" ht="14.25" hidden="false" customHeight="true" outlineLevel="0" collapsed="false">
      <c r="B321" s="3"/>
      <c r="C321" s="3"/>
      <c r="D321" s="4"/>
      <c r="E321" s="3"/>
      <c r="F321" s="4"/>
    </row>
    <row r="322" customFormat="false" ht="14.25" hidden="false" customHeight="true" outlineLevel="0" collapsed="false">
      <c r="B322" s="3"/>
      <c r="C322" s="3"/>
      <c r="D322" s="4"/>
      <c r="E322" s="3"/>
      <c r="F322" s="4"/>
    </row>
    <row r="323" customFormat="false" ht="14.25" hidden="false" customHeight="true" outlineLevel="0" collapsed="false">
      <c r="B323" s="3"/>
      <c r="C323" s="3"/>
      <c r="D323" s="4"/>
      <c r="E323" s="3"/>
      <c r="F323" s="4"/>
    </row>
    <row r="324" customFormat="false" ht="14.25" hidden="false" customHeight="true" outlineLevel="0" collapsed="false">
      <c r="B324" s="3"/>
      <c r="C324" s="3"/>
      <c r="D324" s="4"/>
      <c r="E324" s="3"/>
      <c r="F324" s="4"/>
    </row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F115"/>
  <conditionalFormatting sqref="B15:B20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G167:H1000 H2:H14 H16:H41 H43:H50 H55:H82 H85:H166">
    <cfRule type="expression" priority="3" aboveAverage="0" equalAverage="0" bottom="0" percent="0" rank="0" text="" dxfId="3">
      <formula>LEN(TRIM(G2))&gt;0</formula>
    </cfRule>
  </conditionalFormatting>
  <conditionalFormatting sqref="B1:B14 B21:B41 B43:B46 B50 B55:B69 B77:B107 B109:B111 B117:B120 B125:B132 B134:B1000 H3:H6 H10:H14 H16:H41 H43:H50 H55 H60:H66 H77:H82 H91:H92 H94:H97 H105:H110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G1:H1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B112:B115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B47:B48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B121:B124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H52:H54">
    <cfRule type="expression" priority="9" aboveAverage="0" equalAverage="0" bottom="0" percent="0" rank="0" text="" dxfId="3">
      <formula>LEN(TRIM(H52))&gt;0</formula>
    </cfRule>
  </conditionalFormatting>
  <conditionalFormatting sqref="B51:B54 H52:H54">
    <cfRule type="colorScale" priority="10">
      <colorScale>
        <cfvo type="min" val="0"/>
        <cfvo type="max" val="0"/>
        <color rgb="FF57BB8A"/>
        <color rgb="FFFFFFFF"/>
      </colorScale>
    </cfRule>
  </conditionalFormatting>
  <conditionalFormatting sqref="B70:B76">
    <cfRule type="colorScale" priority="11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B47:F179 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33.14"/>
    <col collapsed="false" customWidth="true" hidden="false" outlineLevel="0" max="3" min="3" style="0" width="16"/>
    <col collapsed="false" customWidth="true" hidden="false" outlineLevel="0" max="4" min="4" style="0" width="12.71"/>
    <col collapsed="false" customWidth="true" hidden="false" outlineLevel="0" max="5" min="5" style="0" width="11.14"/>
    <col collapsed="false" customWidth="true" hidden="false" outlineLevel="0" max="6" min="6" style="0" width="10"/>
    <col collapsed="false" customWidth="true" hidden="false" outlineLevel="0" max="7" min="7" style="0" width="19"/>
    <col collapsed="false" customWidth="true" hidden="false" outlineLevel="0" max="8" min="8" style="0" width="33.43"/>
    <col collapsed="false" customWidth="true" hidden="false" outlineLevel="0" max="9" min="9" style="0" width="22.3"/>
    <col collapsed="false" customWidth="true" hidden="false" outlineLevel="0" max="27" min="10" style="0" width="8.7"/>
  </cols>
  <sheetData>
    <row r="1" customFormat="false" ht="14.25" hidden="false" customHeight="true" outlineLevel="0" collapsed="false">
      <c r="A1" s="1"/>
      <c r="B1" s="1" t="s">
        <v>93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4.25" hidden="false" customHeight="true" outlineLevel="0" collapsed="false"/>
    <row r="3" customFormat="false" ht="14.25" hidden="false" customHeight="true" outlineLevel="0" collapsed="false">
      <c r="B3" s="1" t="s">
        <v>292</v>
      </c>
      <c r="C3" s="1" t="s">
        <v>293</v>
      </c>
      <c r="D3" s="2" t="n">
        <v>250</v>
      </c>
      <c r="E3" s="10" t="n">
        <v>29</v>
      </c>
      <c r="F3" s="4" t="n">
        <f aca="false">$D3*$E3</f>
        <v>7250</v>
      </c>
      <c r="H3" s="1"/>
    </row>
    <row r="4" customFormat="false" ht="14.25" hidden="false" customHeight="true" outlineLevel="0" collapsed="false">
      <c r="B4" s="1"/>
      <c r="H4" s="1"/>
    </row>
    <row r="5" customFormat="false" ht="14.25" hidden="false" customHeight="true" outlineLevel="0" collapsed="false">
      <c r="B5" s="1"/>
      <c r="C5" s="1"/>
      <c r="D5" s="4"/>
      <c r="E5" s="4"/>
      <c r="F5" s="4"/>
      <c r="H5" s="1"/>
    </row>
    <row r="6" customFormat="false" ht="14.25" hidden="false" customHeight="true" outlineLevel="0" collapsed="false">
      <c r="B6" s="1" t="s">
        <v>294</v>
      </c>
      <c r="C6" s="1" t="s">
        <v>295</v>
      </c>
      <c r="D6" s="4" t="n">
        <v>38</v>
      </c>
      <c r="E6" s="4" t="n">
        <v>70</v>
      </c>
      <c r="F6" s="4" t="n">
        <f aca="false">D6*E6</f>
        <v>2660</v>
      </c>
      <c r="G6" s="3" t="n">
        <v>250</v>
      </c>
      <c r="I6" s="3" t="s">
        <v>296</v>
      </c>
    </row>
    <row r="7" customFormat="false" ht="14.25" hidden="false" customHeight="true" outlineLevel="0" collapsed="false">
      <c r="B7" s="1"/>
      <c r="C7" s="1" t="s">
        <v>49</v>
      </c>
      <c r="D7" s="4" t="n">
        <v>250</v>
      </c>
      <c r="E7" s="4" t="n">
        <v>70</v>
      </c>
      <c r="F7" s="4" t="n">
        <f aca="false">D7*E7</f>
        <v>17500</v>
      </c>
      <c r="G7" s="3"/>
    </row>
    <row r="8" customFormat="false" ht="14.25" hidden="false" customHeight="true" outlineLevel="0" collapsed="false">
      <c r="B8" s="1"/>
      <c r="C8" s="1" t="s">
        <v>84</v>
      </c>
      <c r="D8" s="4" t="n">
        <v>30</v>
      </c>
      <c r="E8" s="4" t="n">
        <v>70</v>
      </c>
      <c r="F8" s="4" t="n">
        <f aca="false">D8*E8</f>
        <v>2100</v>
      </c>
      <c r="G8" s="3"/>
    </row>
    <row r="9" customFormat="false" ht="14.25" hidden="false" customHeight="true" outlineLevel="0" collapsed="false">
      <c r="B9" s="1"/>
      <c r="C9" s="1"/>
      <c r="D9" s="4"/>
      <c r="E9" s="4"/>
      <c r="F9" s="4"/>
      <c r="G9" s="3"/>
    </row>
    <row r="10" customFormat="false" ht="14.25" hidden="false" customHeight="true" outlineLevel="0" collapsed="false">
      <c r="B10" s="1" t="s">
        <v>297</v>
      </c>
      <c r="C10" s="1" t="s">
        <v>298</v>
      </c>
      <c r="D10" s="4" t="n">
        <v>50</v>
      </c>
      <c r="E10" s="4" t="n">
        <v>70</v>
      </c>
      <c r="F10" s="4" t="n">
        <f aca="false">D10*E10</f>
        <v>3500</v>
      </c>
      <c r="G10" s="3" t="n">
        <v>250</v>
      </c>
      <c r="I10" s="3" t="s">
        <v>299</v>
      </c>
    </row>
    <row r="11" customFormat="false" ht="14.25" hidden="false" customHeight="true" outlineLevel="0" collapsed="false">
      <c r="B11" s="1"/>
      <c r="C11" s="1" t="s">
        <v>167</v>
      </c>
      <c r="D11" s="4" t="n">
        <v>50</v>
      </c>
      <c r="E11" s="4" t="n">
        <v>70</v>
      </c>
      <c r="F11" s="4" t="n">
        <f aca="false">D11*E11</f>
        <v>3500</v>
      </c>
    </row>
    <row r="12" customFormat="false" ht="14.25" hidden="false" customHeight="true" outlineLevel="0" collapsed="false">
      <c r="B12" s="1"/>
      <c r="C12" s="1" t="s">
        <v>49</v>
      </c>
      <c r="D12" s="4" t="n">
        <v>250</v>
      </c>
      <c r="E12" s="4" t="n">
        <v>70</v>
      </c>
      <c r="F12" s="4" t="n">
        <f aca="false">D12*E12</f>
        <v>17500</v>
      </c>
    </row>
    <row r="13" customFormat="false" ht="14.25" hidden="false" customHeight="true" outlineLevel="0" collapsed="false">
      <c r="B13" s="3"/>
      <c r="C13" s="1" t="s">
        <v>84</v>
      </c>
      <c r="D13" s="4" t="n">
        <v>30</v>
      </c>
      <c r="E13" s="4" t="n">
        <v>70</v>
      </c>
      <c r="F13" s="4" t="n">
        <f aca="false">D13*E13</f>
        <v>2100</v>
      </c>
    </row>
    <row r="14" customFormat="false" ht="14.25" hidden="false" customHeight="true" outlineLevel="0" collapsed="false">
      <c r="B14" s="3"/>
      <c r="C14" s="1" t="s">
        <v>300</v>
      </c>
      <c r="D14" s="4" t="n">
        <v>3</v>
      </c>
      <c r="E14" s="4" t="n">
        <v>70</v>
      </c>
      <c r="F14" s="4" t="n">
        <f aca="false">D14*E14</f>
        <v>210</v>
      </c>
    </row>
    <row r="15" customFormat="false" ht="14.25" hidden="false" customHeight="true" outlineLevel="0" collapsed="false">
      <c r="B15" s="3"/>
      <c r="C15" s="1" t="s">
        <v>301</v>
      </c>
      <c r="D15" s="4" t="n">
        <v>3</v>
      </c>
      <c r="E15" s="4" t="n">
        <v>70</v>
      </c>
      <c r="F15" s="4" t="n">
        <f aca="false">D15*E15</f>
        <v>210</v>
      </c>
    </row>
    <row r="16" customFormat="false" ht="14.25" hidden="false" customHeight="true" outlineLevel="0" collapsed="false">
      <c r="B16" s="3"/>
      <c r="C16" s="1"/>
      <c r="D16" s="4"/>
      <c r="E16" s="4"/>
      <c r="F16" s="4"/>
    </row>
    <row r="17" customFormat="false" ht="14.25" hidden="false" customHeight="true" outlineLevel="0" collapsed="false">
      <c r="B17" s="1" t="s">
        <v>302</v>
      </c>
      <c r="C17" s="1" t="s">
        <v>303</v>
      </c>
      <c r="D17" s="2" t="n">
        <v>50</v>
      </c>
      <c r="E17" s="10" t="n">
        <v>29</v>
      </c>
      <c r="F17" s="4" t="n">
        <f aca="false">$D17*$E17</f>
        <v>1450</v>
      </c>
      <c r="G17" s="1"/>
      <c r="H17" s="1"/>
      <c r="I17" s="1"/>
    </row>
    <row r="18" customFormat="false" ht="14.25" hidden="false" customHeight="true" outlineLevel="0" collapsed="false">
      <c r="B18" s="1"/>
      <c r="C18" s="1" t="s">
        <v>300</v>
      </c>
      <c r="D18" s="2" t="n">
        <v>0</v>
      </c>
      <c r="E18" s="10" t="n">
        <v>29</v>
      </c>
      <c r="F18" s="4" t="n">
        <f aca="false">$D18*$E18</f>
        <v>0</v>
      </c>
      <c r="G18" s="1"/>
      <c r="H18" s="1"/>
      <c r="I18" s="1"/>
    </row>
    <row r="19" customFormat="false" ht="14.25" hidden="false" customHeight="true" outlineLevel="0" collapsed="false">
      <c r="B19" s="1"/>
      <c r="C19" s="1" t="s">
        <v>304</v>
      </c>
      <c r="D19" s="2" t="n">
        <v>0</v>
      </c>
      <c r="E19" s="10" t="n">
        <v>29</v>
      </c>
      <c r="F19" s="4" t="n">
        <f aca="false">$D19*$E19</f>
        <v>0</v>
      </c>
      <c r="G19" s="1"/>
      <c r="H19" s="1"/>
      <c r="I19" s="1"/>
    </row>
    <row r="20" customFormat="false" ht="14.25" hidden="false" customHeight="true" outlineLevel="0" collapsed="false">
      <c r="B20" s="1"/>
      <c r="C20" s="1" t="s">
        <v>84</v>
      </c>
      <c r="D20" s="2" t="n">
        <v>0</v>
      </c>
      <c r="E20" s="10" t="n">
        <v>29</v>
      </c>
      <c r="F20" s="4" t="n">
        <f aca="false">$D20*$E20</f>
        <v>0</v>
      </c>
      <c r="G20" s="1"/>
      <c r="H20" s="1"/>
      <c r="I20" s="1"/>
    </row>
    <row r="21" customFormat="false" ht="14.25" hidden="false" customHeight="true" outlineLevel="0" collapsed="false">
      <c r="B21" s="1"/>
      <c r="C21" s="1" t="n">
        <v>250</v>
      </c>
      <c r="D21" s="2" t="n">
        <f aca="false">D17+D18+D19+D20</f>
        <v>50</v>
      </c>
      <c r="E21" s="10" t="n">
        <v>29</v>
      </c>
      <c r="F21" s="4" t="n">
        <f aca="false">$D21*$E21</f>
        <v>1450</v>
      </c>
      <c r="G21" s="1"/>
      <c r="H21" s="1"/>
      <c r="I21" s="1"/>
    </row>
    <row r="22" customFormat="false" ht="14.25" hidden="false" customHeight="true" outlineLevel="0" collapsed="false">
      <c r="B22" s="3"/>
      <c r="C22" s="3"/>
      <c r="D22" s="2"/>
      <c r="E22" s="10"/>
      <c r="F22" s="4" t="n">
        <f aca="false">$D22*$E22</f>
        <v>0</v>
      </c>
      <c r="G22" s="1"/>
      <c r="H22" s="1"/>
      <c r="I22" s="1"/>
    </row>
    <row r="23" customFormat="false" ht="14.25" hidden="false" customHeight="true" outlineLevel="0" collapsed="false">
      <c r="B23" s="3"/>
      <c r="C23" s="1"/>
      <c r="D23" s="4"/>
      <c r="E23" s="4"/>
      <c r="F23" s="4"/>
    </row>
    <row r="24" customFormat="false" ht="14.25" hidden="false" customHeight="true" outlineLevel="0" collapsed="false">
      <c r="B24" s="1" t="s">
        <v>305</v>
      </c>
      <c r="C24" s="1" t="s">
        <v>306</v>
      </c>
      <c r="D24" s="2" t="n">
        <v>150</v>
      </c>
      <c r="E24" s="10" t="n">
        <v>29</v>
      </c>
      <c r="F24" s="4" t="n">
        <f aca="false">$D24*$E24/5</f>
        <v>870</v>
      </c>
      <c r="G24" s="3" t="n">
        <v>250</v>
      </c>
      <c r="H24" s="1"/>
    </row>
    <row r="25" customFormat="false" ht="14.25" hidden="false" customHeight="true" outlineLevel="0" collapsed="false">
      <c r="B25" s="1"/>
      <c r="C25" s="1" t="s">
        <v>84</v>
      </c>
      <c r="D25" s="2" t="n">
        <v>100</v>
      </c>
      <c r="E25" s="10" t="n">
        <v>29</v>
      </c>
      <c r="F25" s="4" t="n">
        <f aca="false">$D25*$E25/5</f>
        <v>580</v>
      </c>
      <c r="H25" s="1"/>
    </row>
    <row r="26" customFormat="false" ht="14.25" hidden="false" customHeight="true" outlineLevel="0" collapsed="false">
      <c r="B26" s="1"/>
      <c r="C26" s="1" t="s">
        <v>49</v>
      </c>
      <c r="D26" s="2" t="n">
        <v>1</v>
      </c>
      <c r="E26" s="10" t="n">
        <v>29</v>
      </c>
      <c r="F26" s="4" t="n">
        <f aca="false">$D26*$E26/5</f>
        <v>5.8</v>
      </c>
      <c r="H26" s="1"/>
    </row>
    <row r="27" customFormat="false" ht="14.25" hidden="false" customHeight="true" outlineLevel="0" collapsed="false">
      <c r="B27" s="3"/>
      <c r="C27" s="3"/>
      <c r="D27" s="4"/>
      <c r="E27" s="3"/>
      <c r="F27" s="4"/>
    </row>
    <row r="28" customFormat="false" ht="14.25" hidden="false" customHeight="true" outlineLevel="0" collapsed="false">
      <c r="B28" s="1" t="s">
        <v>307</v>
      </c>
      <c r="C28" s="1" t="s">
        <v>306</v>
      </c>
      <c r="D28" s="4" t="n">
        <v>300</v>
      </c>
      <c r="E28" s="10" t="n">
        <v>29</v>
      </c>
      <c r="F28" s="4" t="n">
        <f aca="false">$D28*$E28</f>
        <v>8700</v>
      </c>
      <c r="G28" s="3" t="n">
        <v>250</v>
      </c>
      <c r="H28" s="1"/>
    </row>
    <row r="29" customFormat="false" ht="14.25" hidden="false" customHeight="true" outlineLevel="0" collapsed="false">
      <c r="B29" s="1"/>
      <c r="C29" s="1" t="s">
        <v>308</v>
      </c>
      <c r="D29" s="4" t="n">
        <v>300</v>
      </c>
      <c r="E29" s="10" t="n">
        <v>29</v>
      </c>
      <c r="F29" s="4" t="n">
        <f aca="false">$D29*$E29</f>
        <v>8700</v>
      </c>
      <c r="H29" s="1"/>
    </row>
    <row r="30" customFormat="false" ht="14.25" hidden="false" customHeight="true" outlineLevel="0" collapsed="false">
      <c r="B30" s="1"/>
      <c r="C30" s="1" t="s">
        <v>49</v>
      </c>
      <c r="D30" s="4"/>
      <c r="E30" s="10" t="n">
        <v>29</v>
      </c>
      <c r="F30" s="4" t="n">
        <f aca="false">$D30*$E30</f>
        <v>0</v>
      </c>
      <c r="H30" s="1"/>
    </row>
    <row r="31" customFormat="false" ht="14.25" hidden="false" customHeight="true" outlineLevel="0" collapsed="false">
      <c r="B31" s="3"/>
      <c r="C31" s="3"/>
      <c r="D31" s="4"/>
      <c r="E31" s="3"/>
      <c r="F31" s="4"/>
    </row>
    <row r="32" customFormat="false" ht="14.25" hidden="false" customHeight="true" outlineLevel="0" collapsed="false">
      <c r="B32" s="1" t="s">
        <v>309</v>
      </c>
      <c r="C32" s="3" t="s">
        <v>310</v>
      </c>
      <c r="D32" s="4" t="n">
        <v>75</v>
      </c>
      <c r="E32" s="3" t="n">
        <v>50</v>
      </c>
      <c r="F32" s="4" t="n">
        <f aca="false">D32*E32</f>
        <v>3750</v>
      </c>
    </row>
    <row r="33" customFormat="false" ht="14.25" hidden="false" customHeight="true" outlineLevel="0" collapsed="false">
      <c r="B33" s="3"/>
      <c r="C33" s="3" t="s">
        <v>16</v>
      </c>
      <c r="D33" s="4" t="n">
        <v>45</v>
      </c>
      <c r="E33" s="3" t="n">
        <v>50</v>
      </c>
      <c r="F33" s="4" t="n">
        <f aca="false">D33*E33</f>
        <v>2250</v>
      </c>
    </row>
    <row r="34" customFormat="false" ht="14.25" hidden="false" customHeight="true" outlineLevel="0" collapsed="false">
      <c r="B34" s="3"/>
      <c r="C34" s="3" t="s">
        <v>84</v>
      </c>
      <c r="D34" s="4" t="n">
        <v>75</v>
      </c>
      <c r="E34" s="3" t="n">
        <v>50</v>
      </c>
      <c r="F34" s="4" t="n">
        <f aca="false">D34*E34</f>
        <v>3750</v>
      </c>
    </row>
    <row r="35" customFormat="false" ht="14.25" hidden="false" customHeight="true" outlineLevel="0" collapsed="false">
      <c r="B35" s="3"/>
      <c r="C35" s="3" t="s">
        <v>311</v>
      </c>
      <c r="D35" s="4" t="n">
        <v>5</v>
      </c>
      <c r="E35" s="3" t="n">
        <v>50</v>
      </c>
      <c r="F35" s="4" t="n">
        <f aca="false">D35*E35</f>
        <v>250</v>
      </c>
    </row>
    <row r="36" customFormat="false" ht="14.25" hidden="false" customHeight="true" outlineLevel="0" collapsed="false">
      <c r="B36" s="3"/>
      <c r="C36" s="1" t="s">
        <v>312</v>
      </c>
      <c r="D36" s="4" t="n">
        <v>300</v>
      </c>
      <c r="E36" s="3" t="n">
        <v>50</v>
      </c>
      <c r="F36" s="4" t="n">
        <f aca="false">D36*E36</f>
        <v>15000</v>
      </c>
    </row>
    <row r="37" customFormat="false" ht="14.25" hidden="false" customHeight="true" outlineLevel="0" collapsed="false">
      <c r="B37" s="3"/>
      <c r="C37" s="3"/>
      <c r="D37" s="4"/>
      <c r="E37" s="3"/>
      <c r="F37" s="4"/>
    </row>
    <row r="38" customFormat="false" ht="14.25" hidden="false" customHeight="true" outlineLevel="0" collapsed="false">
      <c r="B38" s="1" t="s">
        <v>313</v>
      </c>
      <c r="C38" s="3" t="s">
        <v>49</v>
      </c>
      <c r="D38" s="4" t="n">
        <v>150</v>
      </c>
      <c r="E38" s="3" t="n">
        <v>30</v>
      </c>
      <c r="F38" s="4" t="n">
        <f aca="false">D38*E38</f>
        <v>4500</v>
      </c>
      <c r="G38" s="1"/>
    </row>
    <row r="39" customFormat="false" ht="14.25" hidden="false" customHeight="true" outlineLevel="0" collapsed="false">
      <c r="B39" s="3"/>
      <c r="C39" s="3" t="s">
        <v>16</v>
      </c>
      <c r="D39" s="4" t="n">
        <v>30</v>
      </c>
      <c r="E39" s="3" t="n">
        <v>30</v>
      </c>
      <c r="F39" s="4" t="n">
        <f aca="false">D39*E39</f>
        <v>900</v>
      </c>
      <c r="G39" s="1"/>
    </row>
    <row r="40" customFormat="false" ht="14.25" hidden="false" customHeight="true" outlineLevel="0" collapsed="false">
      <c r="B40" s="3"/>
      <c r="C40" s="3" t="s">
        <v>169</v>
      </c>
      <c r="D40" s="4" t="n">
        <v>10</v>
      </c>
      <c r="E40" s="3" t="n">
        <v>30</v>
      </c>
      <c r="F40" s="4" t="n">
        <f aca="false">D40*E40</f>
        <v>300</v>
      </c>
      <c r="G40" s="1"/>
    </row>
    <row r="41" customFormat="false" ht="14.25" hidden="false" customHeight="true" outlineLevel="0" collapsed="false">
      <c r="B41" s="3"/>
      <c r="C41" s="3" t="s">
        <v>84</v>
      </c>
      <c r="D41" s="4" t="n">
        <v>35</v>
      </c>
      <c r="E41" s="3" t="n">
        <v>30</v>
      </c>
      <c r="F41" s="4" t="n">
        <f aca="false">D41*E41</f>
        <v>1050</v>
      </c>
      <c r="G41" s="1"/>
      <c r="H41" s="1"/>
    </row>
    <row r="42" customFormat="false" ht="14.25" hidden="false" customHeight="true" outlineLevel="0" collapsed="false">
      <c r="B42" s="3"/>
      <c r="C42" s="3" t="s">
        <v>311</v>
      </c>
      <c r="D42" s="4" t="n">
        <v>5</v>
      </c>
      <c r="E42" s="3" t="n">
        <v>30</v>
      </c>
      <c r="F42" s="4" t="n">
        <f aca="false">D42*E42</f>
        <v>150</v>
      </c>
      <c r="G42" s="1"/>
    </row>
    <row r="43" customFormat="false" ht="14.25" hidden="false" customHeight="true" outlineLevel="0" collapsed="false">
      <c r="B43" s="3"/>
      <c r="C43" s="1" t="s">
        <v>312</v>
      </c>
      <c r="D43" s="4" t="n">
        <v>100</v>
      </c>
      <c r="E43" s="3" t="n">
        <v>30</v>
      </c>
      <c r="F43" s="4" t="n">
        <f aca="false">D43*E43</f>
        <v>3000</v>
      </c>
      <c r="G43" s="1"/>
    </row>
    <row r="44" customFormat="false" ht="14.25" hidden="false" customHeight="true" outlineLevel="0" collapsed="false">
      <c r="B44" s="3"/>
      <c r="C44" s="3"/>
      <c r="D44" s="4"/>
      <c r="E44" s="3"/>
      <c r="F44" s="4"/>
    </row>
    <row r="45" customFormat="false" ht="14.25" hidden="false" customHeight="true" outlineLevel="0" collapsed="false">
      <c r="B45" s="1" t="s">
        <v>314</v>
      </c>
      <c r="C45" s="3" t="s">
        <v>49</v>
      </c>
      <c r="D45" s="4" t="n">
        <v>150</v>
      </c>
      <c r="E45" s="3" t="n">
        <v>33</v>
      </c>
      <c r="F45" s="4" t="n">
        <f aca="false">D45*E45</f>
        <v>4950</v>
      </c>
    </row>
    <row r="46" customFormat="false" ht="14.25" hidden="false" customHeight="true" outlineLevel="0" collapsed="false">
      <c r="B46" s="3"/>
      <c r="C46" s="3" t="s">
        <v>16</v>
      </c>
      <c r="D46" s="4" t="n">
        <v>10</v>
      </c>
      <c r="E46" s="3" t="n">
        <v>33</v>
      </c>
      <c r="F46" s="4" t="n">
        <f aca="false">D46*E46</f>
        <v>330</v>
      </c>
    </row>
    <row r="47" customFormat="false" ht="14.25" hidden="false" customHeight="true" outlineLevel="0" collapsed="false">
      <c r="B47" s="3"/>
      <c r="C47" s="3" t="s">
        <v>315</v>
      </c>
      <c r="D47" s="4" t="n">
        <v>40</v>
      </c>
      <c r="E47" s="3" t="n">
        <v>33</v>
      </c>
      <c r="F47" s="4" t="n">
        <f aca="false">D47*E47</f>
        <v>1320</v>
      </c>
    </row>
    <row r="48" customFormat="false" ht="14.25" hidden="false" customHeight="true" outlineLevel="0" collapsed="false">
      <c r="B48" s="3"/>
      <c r="C48" s="3" t="s">
        <v>84</v>
      </c>
      <c r="D48" s="4" t="n">
        <v>35</v>
      </c>
      <c r="E48" s="3" t="n">
        <v>33</v>
      </c>
      <c r="F48" s="4" t="n">
        <f aca="false">D48*E48</f>
        <v>1155</v>
      </c>
    </row>
    <row r="49" customFormat="false" ht="14.25" hidden="false" customHeight="true" outlineLevel="0" collapsed="false">
      <c r="B49" s="3"/>
      <c r="C49" s="3" t="s">
        <v>311</v>
      </c>
      <c r="D49" s="4" t="n">
        <v>5</v>
      </c>
      <c r="E49" s="3" t="n">
        <v>33</v>
      </c>
      <c r="F49" s="4" t="n">
        <f aca="false">D49*E49</f>
        <v>165</v>
      </c>
    </row>
    <row r="50" customFormat="false" ht="14.25" hidden="false" customHeight="true" outlineLevel="0" collapsed="false">
      <c r="B50" s="3"/>
      <c r="C50" s="1" t="s">
        <v>312</v>
      </c>
      <c r="D50" s="4" t="n">
        <v>100</v>
      </c>
      <c r="E50" s="3" t="n">
        <v>33</v>
      </c>
      <c r="F50" s="4" t="n">
        <f aca="false">D50*E50</f>
        <v>3300</v>
      </c>
    </row>
    <row r="51" customFormat="false" ht="14.25" hidden="false" customHeight="true" outlineLevel="0" collapsed="false">
      <c r="B51" s="3"/>
      <c r="C51" s="3"/>
      <c r="D51" s="4"/>
      <c r="E51" s="3"/>
      <c r="F51" s="4"/>
    </row>
    <row r="52" customFormat="false" ht="14.25" hidden="false" customHeight="true" outlineLevel="0" collapsed="false">
      <c r="B52" s="3" t="s">
        <v>316</v>
      </c>
      <c r="C52" s="3" t="s">
        <v>316</v>
      </c>
      <c r="D52" s="4" t="n">
        <v>250</v>
      </c>
      <c r="E52" s="3" t="n">
        <v>10</v>
      </c>
      <c r="F52" s="4" t="n">
        <f aca="false">D52*E52</f>
        <v>2500</v>
      </c>
    </row>
    <row r="53" customFormat="false" ht="14.25" hidden="false" customHeight="true" outlineLevel="0" collapsed="false">
      <c r="B53" s="3"/>
      <c r="C53" s="3"/>
      <c r="D53" s="4"/>
      <c r="E53" s="3"/>
      <c r="F53" s="4"/>
    </row>
    <row r="54" customFormat="false" ht="15.75" hidden="false" customHeight="true" outlineLevel="0" collapsed="false">
      <c r="B54" s="3" t="s">
        <v>317</v>
      </c>
      <c r="C54" s="3" t="s">
        <v>318</v>
      </c>
      <c r="D54" s="4" t="n">
        <v>125</v>
      </c>
      <c r="E54" s="3" t="n">
        <v>22</v>
      </c>
      <c r="F54" s="4" t="n">
        <f aca="false">E54*D54</f>
        <v>2750</v>
      </c>
    </row>
    <row r="55" customFormat="false" ht="15.75" hidden="false" customHeight="true" outlineLevel="0" collapsed="false">
      <c r="B55" s="3"/>
      <c r="C55" s="3" t="s">
        <v>49</v>
      </c>
      <c r="D55" s="4" t="n">
        <v>125</v>
      </c>
      <c r="E55" s="3" t="n">
        <v>22</v>
      </c>
      <c r="F55" s="4" t="n">
        <f aca="false">E55*D55</f>
        <v>2750</v>
      </c>
    </row>
    <row r="56" customFormat="false" ht="15.75" hidden="false" customHeight="true" outlineLevel="0" collapsed="false">
      <c r="B56" s="3"/>
      <c r="C56" s="3" t="s">
        <v>298</v>
      </c>
      <c r="D56" s="4" t="n">
        <v>50</v>
      </c>
      <c r="E56" s="3" t="n">
        <v>22</v>
      </c>
      <c r="F56" s="4" t="n">
        <f aca="false">E56*D56</f>
        <v>1100</v>
      </c>
    </row>
    <row r="57" customFormat="false" ht="15.75" hidden="false" customHeight="true" outlineLevel="0" collapsed="false">
      <c r="B57" s="3"/>
      <c r="C57" s="3" t="s">
        <v>167</v>
      </c>
      <c r="D57" s="4" t="n">
        <v>50</v>
      </c>
      <c r="E57" s="3" t="n">
        <v>22</v>
      </c>
      <c r="F57" s="4" t="n">
        <f aca="false">E57*D57</f>
        <v>1100</v>
      </c>
    </row>
    <row r="58" customFormat="false" ht="15.75" hidden="false" customHeight="true" outlineLevel="0" collapsed="false">
      <c r="B58" s="3"/>
      <c r="C58" s="3" t="s">
        <v>84</v>
      </c>
      <c r="D58" s="4" t="n">
        <v>50</v>
      </c>
      <c r="E58" s="3" t="n">
        <v>22</v>
      </c>
      <c r="F58" s="4" t="n">
        <f aca="false">E58*D58</f>
        <v>1100</v>
      </c>
    </row>
    <row r="59" customFormat="false" ht="15.75" hidden="false" customHeight="true" outlineLevel="0" collapsed="false">
      <c r="B59" s="3"/>
      <c r="C59" s="3" t="s">
        <v>319</v>
      </c>
      <c r="D59" s="4" t="n">
        <v>2</v>
      </c>
      <c r="E59" s="3" t="n">
        <v>22</v>
      </c>
      <c r="F59" s="4" t="n">
        <f aca="false">E59*D59</f>
        <v>44</v>
      </c>
    </row>
    <row r="60" customFormat="false" ht="15.75" hidden="false" customHeight="true" outlineLevel="0" collapsed="false">
      <c r="B60" s="3"/>
      <c r="C60" s="3" t="s">
        <v>320</v>
      </c>
      <c r="D60" s="4" t="n">
        <v>2</v>
      </c>
      <c r="E60" s="3" t="n">
        <v>22</v>
      </c>
      <c r="F60" s="4" t="n">
        <f aca="false">E60*D60</f>
        <v>44</v>
      </c>
    </row>
    <row r="61" customFormat="false" ht="15.75" hidden="false" customHeight="true" outlineLevel="0" collapsed="false">
      <c r="B61" s="3"/>
      <c r="C61" s="3" t="s">
        <v>321</v>
      </c>
      <c r="D61" s="4" t="n">
        <v>2</v>
      </c>
      <c r="E61" s="3" t="n">
        <v>22</v>
      </c>
      <c r="F61" s="4" t="n">
        <f aca="false">E61*D61</f>
        <v>44</v>
      </c>
    </row>
    <row r="62" customFormat="false" ht="15.75" hidden="false" customHeight="true" outlineLevel="0" collapsed="false">
      <c r="B62" s="3"/>
      <c r="C62" s="3" t="s">
        <v>322</v>
      </c>
      <c r="D62" s="4" t="n">
        <v>2</v>
      </c>
      <c r="E62" s="3" t="n">
        <v>22</v>
      </c>
      <c r="F62" s="4" t="n">
        <f aca="false">E62*D62</f>
        <v>44</v>
      </c>
    </row>
    <row r="63" customFormat="false" ht="15.75" hidden="false" customHeight="true" outlineLevel="0" collapsed="false">
      <c r="B63" s="3"/>
      <c r="C63" s="3" t="s">
        <v>323</v>
      </c>
      <c r="D63" s="4" t="n">
        <v>5</v>
      </c>
      <c r="E63" s="3" t="n">
        <v>22</v>
      </c>
      <c r="F63" s="4" t="n">
        <f aca="false">E63*D63</f>
        <v>110</v>
      </c>
    </row>
    <row r="64" customFormat="false" ht="15.75" hidden="false" customHeight="true" outlineLevel="0" collapsed="false">
      <c r="B64" s="3"/>
      <c r="C64" s="3"/>
      <c r="D64" s="4"/>
      <c r="E64" s="3"/>
      <c r="F64" s="4"/>
    </row>
    <row r="65" customFormat="false" ht="15.75" hidden="false" customHeight="true" outlineLevel="0" collapsed="false">
      <c r="B65" s="1" t="s">
        <v>324</v>
      </c>
      <c r="C65" s="3" t="s">
        <v>49</v>
      </c>
      <c r="D65" s="4" t="n">
        <v>75</v>
      </c>
      <c r="E65" s="3" t="n">
        <v>13</v>
      </c>
      <c r="F65" s="4" t="n">
        <f aca="false">D65*E65</f>
        <v>975</v>
      </c>
    </row>
    <row r="66" customFormat="false" ht="15.75" hidden="false" customHeight="true" outlineLevel="0" collapsed="false">
      <c r="B66" s="3"/>
      <c r="C66" s="3" t="s">
        <v>167</v>
      </c>
      <c r="D66" s="4" t="n">
        <v>75</v>
      </c>
      <c r="E66" s="3" t="n">
        <v>13</v>
      </c>
      <c r="F66" s="4" t="n">
        <f aca="false">D66*E66</f>
        <v>975</v>
      </c>
    </row>
    <row r="67" customFormat="false" ht="14.25" hidden="false" customHeight="true" outlineLevel="0" collapsed="false">
      <c r="B67" s="3"/>
      <c r="C67" s="3" t="s">
        <v>84</v>
      </c>
      <c r="D67" s="4" t="n">
        <v>75</v>
      </c>
      <c r="E67" s="3" t="n">
        <v>13</v>
      </c>
      <c r="F67" s="4" t="n">
        <f aca="false">D67*E67</f>
        <v>975</v>
      </c>
    </row>
    <row r="68" customFormat="false" ht="14.25" hidden="false" customHeight="true" outlineLevel="0" collapsed="false">
      <c r="B68" s="3"/>
      <c r="C68" s="1" t="s">
        <v>312</v>
      </c>
      <c r="D68" s="4" t="n">
        <v>300</v>
      </c>
      <c r="E68" s="3" t="n">
        <v>13</v>
      </c>
      <c r="F68" s="4" t="n">
        <f aca="false">D68*E68</f>
        <v>3900</v>
      </c>
    </row>
    <row r="69" customFormat="false" ht="14.25" hidden="false" customHeight="true" outlineLevel="0" collapsed="false">
      <c r="B69" s="3"/>
      <c r="C69" s="3"/>
      <c r="D69" s="4"/>
      <c r="E69" s="3"/>
      <c r="F69" s="4"/>
    </row>
    <row r="70" customFormat="false" ht="14.25" hidden="false" customHeight="true" outlineLevel="0" collapsed="false">
      <c r="B70" s="3"/>
      <c r="C70" s="3"/>
      <c r="D70" s="4"/>
      <c r="E70" s="3"/>
      <c r="F70" s="4"/>
    </row>
    <row r="71" customFormat="false" ht="14.25" hidden="false" customHeight="true" outlineLevel="0" collapsed="false">
      <c r="B71" s="3"/>
      <c r="C71" s="3"/>
      <c r="D71" s="4"/>
      <c r="E71" s="3"/>
      <c r="F71" s="4"/>
    </row>
    <row r="72" customFormat="false" ht="14.25" hidden="false" customHeight="true" outlineLevel="0" collapsed="false">
      <c r="B72" s="3"/>
      <c r="C72" s="3"/>
      <c r="D72" s="4"/>
      <c r="E72" s="3"/>
      <c r="F72" s="4"/>
    </row>
    <row r="73" customFormat="false" ht="14.25" hidden="false" customHeight="true" outlineLevel="0" collapsed="false">
      <c r="B73" s="3"/>
      <c r="C73" s="3"/>
      <c r="D73" s="4"/>
      <c r="E73" s="3"/>
      <c r="F73" s="4"/>
    </row>
    <row r="74" customFormat="false" ht="14.25" hidden="false" customHeight="true" outlineLevel="0" collapsed="false">
      <c r="B74" s="3"/>
      <c r="C74" s="3"/>
      <c r="D74" s="4"/>
      <c r="E74" s="3"/>
      <c r="F74" s="4"/>
    </row>
    <row r="75" customFormat="false" ht="14.25" hidden="false" customHeight="true" outlineLevel="0" collapsed="false">
      <c r="B75" s="3"/>
      <c r="C75" s="3"/>
      <c r="D75" s="4"/>
      <c r="E75" s="3"/>
      <c r="F75" s="4"/>
    </row>
    <row r="76" customFormat="false" ht="14.25" hidden="false" customHeight="true" outlineLevel="0" collapsed="false">
      <c r="B76" s="3"/>
      <c r="C76" s="3"/>
      <c r="D76" s="4"/>
      <c r="E76" s="3"/>
      <c r="F76" s="4"/>
    </row>
    <row r="77" customFormat="false" ht="14.25" hidden="false" customHeight="true" outlineLevel="0" collapsed="false">
      <c r="B77" s="3"/>
      <c r="C77" s="3"/>
      <c r="D77" s="4"/>
      <c r="E77" s="3"/>
      <c r="F77" s="4"/>
    </row>
    <row r="78" customFormat="false" ht="14.25" hidden="false" customHeight="true" outlineLevel="0" collapsed="false">
      <c r="B78" s="3"/>
      <c r="C78" s="3"/>
      <c r="D78" s="4"/>
      <c r="E78" s="3"/>
      <c r="F78" s="4"/>
    </row>
    <row r="79" customFormat="false" ht="14.25" hidden="false" customHeight="true" outlineLevel="0" collapsed="false">
      <c r="B79" s="3"/>
      <c r="C79" s="3"/>
      <c r="D79" s="4"/>
      <c r="E79" s="3"/>
      <c r="F79" s="4"/>
    </row>
    <row r="80" customFormat="false" ht="14.25" hidden="false" customHeight="true" outlineLevel="0" collapsed="false">
      <c r="B80" s="3"/>
      <c r="C80" s="3"/>
      <c r="D80" s="4"/>
      <c r="E80" s="3"/>
      <c r="F80" s="4"/>
    </row>
    <row r="81" customFormat="false" ht="14.25" hidden="false" customHeight="true" outlineLevel="0" collapsed="false">
      <c r="B81" s="3"/>
      <c r="C81" s="3"/>
      <c r="D81" s="4"/>
      <c r="E81" s="3"/>
      <c r="F81" s="4"/>
    </row>
    <row r="82" customFormat="false" ht="14.25" hidden="false" customHeight="true" outlineLevel="0" collapsed="false">
      <c r="B82" s="3"/>
      <c r="C82" s="3"/>
      <c r="D82" s="4"/>
      <c r="E82" s="3"/>
      <c r="F82" s="4"/>
    </row>
    <row r="83" customFormat="false" ht="14.25" hidden="false" customHeight="true" outlineLevel="0" collapsed="false">
      <c r="B83" s="3"/>
      <c r="C83" s="3"/>
      <c r="D83" s="4"/>
      <c r="E83" s="3"/>
      <c r="F83" s="4"/>
    </row>
    <row r="84" customFormat="false" ht="14.25" hidden="false" customHeight="true" outlineLevel="0" collapsed="false">
      <c r="B84" s="3"/>
      <c r="C84" s="3"/>
      <c r="D84" s="4"/>
      <c r="E84" s="3"/>
      <c r="F84" s="4"/>
    </row>
    <row r="85" customFormat="false" ht="14.25" hidden="false" customHeight="true" outlineLevel="0" collapsed="false">
      <c r="B85" s="3"/>
      <c r="C85" s="3"/>
      <c r="D85" s="4"/>
      <c r="E85" s="3"/>
      <c r="F85" s="4"/>
    </row>
    <row r="86" customFormat="false" ht="14.25" hidden="false" customHeight="true" outlineLevel="0" collapsed="false">
      <c r="B86" s="3"/>
      <c r="C86" s="3"/>
      <c r="D86" s="4"/>
      <c r="E86" s="3"/>
      <c r="F86" s="4"/>
    </row>
    <row r="87" customFormat="false" ht="14.25" hidden="false" customHeight="true" outlineLevel="0" collapsed="false">
      <c r="B87" s="3"/>
      <c r="C87" s="3"/>
      <c r="D87" s="4"/>
      <c r="E87" s="3"/>
      <c r="F87" s="4"/>
    </row>
    <row r="88" customFormat="false" ht="14.25" hidden="false" customHeight="true" outlineLevel="0" collapsed="false">
      <c r="B88" s="3"/>
      <c r="C88" s="3"/>
      <c r="D88" s="4"/>
      <c r="E88" s="3"/>
      <c r="F88" s="4"/>
    </row>
    <row r="89" customFormat="false" ht="14.25" hidden="false" customHeight="true" outlineLevel="0" collapsed="false">
      <c r="B89" s="3"/>
      <c r="C89" s="3"/>
      <c r="D89" s="4"/>
      <c r="E89" s="3"/>
      <c r="F89" s="4"/>
    </row>
    <row r="90" customFormat="false" ht="14.25" hidden="false" customHeight="true" outlineLevel="0" collapsed="false">
      <c r="B90" s="3"/>
      <c r="C90" s="3"/>
      <c r="D90" s="4"/>
      <c r="E90" s="3"/>
      <c r="F90" s="4"/>
    </row>
    <row r="91" customFormat="false" ht="14.25" hidden="false" customHeight="true" outlineLevel="0" collapsed="false">
      <c r="B91" s="3"/>
      <c r="C91" s="3"/>
      <c r="D91" s="4"/>
      <c r="E91" s="3"/>
      <c r="F91" s="4"/>
    </row>
    <row r="92" customFormat="false" ht="14.25" hidden="false" customHeight="true" outlineLevel="0" collapsed="false">
      <c r="B92" s="3"/>
      <c r="C92" s="3"/>
      <c r="D92" s="4"/>
      <c r="E92" s="3"/>
      <c r="F92" s="4"/>
    </row>
    <row r="93" customFormat="false" ht="14.25" hidden="false" customHeight="true" outlineLevel="0" collapsed="false">
      <c r="B93" s="3"/>
      <c r="C93" s="3"/>
      <c r="D93" s="4"/>
      <c r="E93" s="3"/>
      <c r="F93" s="4"/>
    </row>
    <row r="94" customFormat="false" ht="14.25" hidden="false" customHeight="true" outlineLevel="0" collapsed="false">
      <c r="B94" s="3"/>
      <c r="C94" s="3"/>
      <c r="D94" s="4"/>
      <c r="E94" s="3"/>
      <c r="F94" s="4"/>
    </row>
    <row r="95" customFormat="false" ht="14.25" hidden="false" customHeight="true" outlineLevel="0" collapsed="false">
      <c r="B95" s="3"/>
      <c r="C95" s="3"/>
      <c r="D95" s="4"/>
      <c r="E95" s="3"/>
      <c r="F95" s="4"/>
    </row>
    <row r="96" customFormat="false" ht="14.25" hidden="false" customHeight="true" outlineLevel="0" collapsed="false">
      <c r="B96" s="3"/>
      <c r="C96" s="3"/>
      <c r="D96" s="4"/>
      <c r="E96" s="3"/>
      <c r="F96" s="4"/>
    </row>
    <row r="97" customFormat="false" ht="14.25" hidden="false" customHeight="true" outlineLevel="0" collapsed="false">
      <c r="B97" s="3"/>
      <c r="C97" s="3"/>
      <c r="D97" s="4"/>
      <c r="E97" s="3"/>
      <c r="F97" s="4"/>
    </row>
    <row r="98" customFormat="false" ht="14.25" hidden="false" customHeight="true" outlineLevel="0" collapsed="false">
      <c r="B98" s="3"/>
      <c r="C98" s="3"/>
      <c r="D98" s="4"/>
      <c r="E98" s="3"/>
      <c r="F98" s="4"/>
    </row>
    <row r="99" customFormat="false" ht="14.25" hidden="false" customHeight="true" outlineLevel="0" collapsed="false">
      <c r="B99" s="3"/>
      <c r="C99" s="3"/>
      <c r="D99" s="4"/>
      <c r="E99" s="3"/>
      <c r="F99" s="4"/>
    </row>
    <row r="100" customFormat="false" ht="14.25" hidden="false" customHeight="true" outlineLevel="0" collapsed="false">
      <c r="B100" s="3"/>
      <c r="C100" s="3"/>
      <c r="D100" s="4"/>
      <c r="E100" s="3"/>
      <c r="F100" s="4"/>
    </row>
    <row r="101" customFormat="false" ht="14.25" hidden="false" customHeight="true" outlineLevel="0" collapsed="false">
      <c r="B101" s="3"/>
      <c r="C101" s="3"/>
      <c r="D101" s="4"/>
      <c r="E101" s="3"/>
      <c r="F101" s="4"/>
    </row>
    <row r="102" customFormat="false" ht="14.25" hidden="false" customHeight="true" outlineLevel="0" collapsed="false">
      <c r="B102" s="3"/>
      <c r="C102" s="3"/>
      <c r="D102" s="4"/>
      <c r="E102" s="3"/>
      <c r="F102" s="4"/>
    </row>
    <row r="103" customFormat="false" ht="14.25" hidden="false" customHeight="true" outlineLevel="0" collapsed="false">
      <c r="B103" s="3"/>
      <c r="C103" s="3"/>
      <c r="D103" s="4"/>
      <c r="E103" s="3"/>
      <c r="F103" s="4"/>
    </row>
    <row r="104" customFormat="false" ht="14.25" hidden="false" customHeight="true" outlineLevel="0" collapsed="false">
      <c r="B104" s="3"/>
      <c r="C104" s="3"/>
      <c r="D104" s="4"/>
      <c r="E104" s="3"/>
      <c r="F104" s="4"/>
    </row>
    <row r="105" customFormat="false" ht="14.25" hidden="false" customHeight="true" outlineLevel="0" collapsed="false">
      <c r="B105" s="3"/>
      <c r="C105" s="3"/>
      <c r="D105" s="4"/>
      <c r="E105" s="3"/>
      <c r="F105" s="4"/>
    </row>
    <row r="106" customFormat="false" ht="14.25" hidden="false" customHeight="true" outlineLevel="0" collapsed="false">
      <c r="B106" s="3"/>
      <c r="C106" s="3"/>
      <c r="D106" s="4"/>
      <c r="E106" s="3"/>
      <c r="F106" s="4"/>
    </row>
    <row r="107" customFormat="false" ht="14.25" hidden="false" customHeight="true" outlineLevel="0" collapsed="false">
      <c r="B107" s="3"/>
      <c r="C107" s="3"/>
      <c r="D107" s="4"/>
      <c r="E107" s="3"/>
      <c r="F107" s="4"/>
    </row>
    <row r="108" customFormat="false" ht="14.25" hidden="false" customHeight="true" outlineLevel="0" collapsed="false">
      <c r="B108" s="3"/>
      <c r="C108" s="3"/>
      <c r="D108" s="4"/>
      <c r="E108" s="3"/>
      <c r="F108" s="4"/>
    </row>
    <row r="109" customFormat="false" ht="14.25" hidden="false" customHeight="true" outlineLevel="0" collapsed="false">
      <c r="B109" s="3"/>
      <c r="C109" s="3"/>
      <c r="D109" s="4"/>
      <c r="E109" s="3"/>
      <c r="F109" s="4"/>
    </row>
    <row r="110" customFormat="false" ht="14.25" hidden="false" customHeight="true" outlineLevel="0" collapsed="false">
      <c r="B110" s="3"/>
      <c r="C110" s="3"/>
      <c r="D110" s="4"/>
      <c r="E110" s="3"/>
      <c r="F110" s="4"/>
    </row>
    <row r="111" customFormat="false" ht="14.25" hidden="false" customHeight="true" outlineLevel="0" collapsed="false">
      <c r="B111" s="3"/>
      <c r="C111" s="3"/>
      <c r="D111" s="4"/>
      <c r="E111" s="3"/>
      <c r="F111" s="4"/>
    </row>
    <row r="112" customFormat="false" ht="14.25" hidden="false" customHeight="true" outlineLevel="0" collapsed="false">
      <c r="B112" s="3"/>
      <c r="C112" s="3"/>
      <c r="D112" s="4"/>
      <c r="E112" s="3"/>
      <c r="F112" s="4"/>
    </row>
    <row r="113" customFormat="false" ht="14.25" hidden="false" customHeight="true" outlineLevel="0" collapsed="false">
      <c r="B113" s="3"/>
      <c r="C113" s="3"/>
      <c r="D113" s="4"/>
      <c r="E113" s="3"/>
      <c r="F113" s="4"/>
    </row>
    <row r="114" customFormat="false" ht="14.25" hidden="false" customHeight="true" outlineLevel="0" collapsed="false">
      <c r="B114" s="3"/>
      <c r="C114" s="3"/>
      <c r="D114" s="4"/>
      <c r="E114" s="3"/>
      <c r="F114" s="4"/>
    </row>
    <row r="115" customFormat="false" ht="14.25" hidden="false" customHeight="true" outlineLevel="0" collapsed="false">
      <c r="B115" s="3"/>
      <c r="C115" s="3"/>
      <c r="D115" s="4"/>
      <c r="E115" s="3"/>
      <c r="F115" s="4"/>
    </row>
    <row r="116" customFormat="false" ht="14.25" hidden="false" customHeight="true" outlineLevel="0" collapsed="false">
      <c r="B116" s="3"/>
      <c r="C116" s="3"/>
      <c r="D116" s="4"/>
      <c r="E116" s="3"/>
      <c r="F116" s="4"/>
    </row>
    <row r="117" customFormat="false" ht="14.25" hidden="false" customHeight="true" outlineLevel="0" collapsed="false">
      <c r="B117" s="3"/>
      <c r="C117" s="3"/>
      <c r="D117" s="4"/>
      <c r="E117" s="3"/>
      <c r="F117" s="4"/>
    </row>
    <row r="118" customFormat="false" ht="14.25" hidden="false" customHeight="true" outlineLevel="0" collapsed="false">
      <c r="B118" s="3"/>
      <c r="C118" s="3"/>
      <c r="D118" s="4"/>
      <c r="E118" s="3"/>
      <c r="F118" s="4"/>
    </row>
    <row r="119" customFormat="false" ht="14.25" hidden="false" customHeight="true" outlineLevel="0" collapsed="false">
      <c r="B119" s="3"/>
      <c r="C119" s="3"/>
      <c r="D119" s="4"/>
      <c r="E119" s="3"/>
      <c r="F119" s="4"/>
    </row>
    <row r="120" customFormat="false" ht="14.25" hidden="false" customHeight="true" outlineLevel="0" collapsed="false">
      <c r="B120" s="3"/>
      <c r="C120" s="3"/>
      <c r="D120" s="4"/>
      <c r="E120" s="3"/>
      <c r="F120" s="4"/>
    </row>
    <row r="121" customFormat="false" ht="14.25" hidden="false" customHeight="true" outlineLevel="0" collapsed="false">
      <c r="B121" s="3"/>
      <c r="C121" s="3"/>
      <c r="D121" s="4"/>
      <c r="E121" s="3"/>
      <c r="F121" s="4"/>
    </row>
    <row r="122" customFormat="false" ht="14.25" hidden="false" customHeight="true" outlineLevel="0" collapsed="false">
      <c r="B122" s="3"/>
      <c r="C122" s="3"/>
      <c r="D122" s="4"/>
      <c r="E122" s="3"/>
      <c r="F122" s="4"/>
    </row>
    <row r="123" customFormat="false" ht="14.25" hidden="false" customHeight="true" outlineLevel="0" collapsed="false">
      <c r="B123" s="3"/>
      <c r="C123" s="3"/>
      <c r="D123" s="4"/>
      <c r="E123" s="3"/>
      <c r="F123" s="4"/>
    </row>
    <row r="124" customFormat="false" ht="14.25" hidden="false" customHeight="true" outlineLevel="0" collapsed="false">
      <c r="B124" s="3"/>
      <c r="C124" s="3"/>
      <c r="D124" s="4"/>
      <c r="E124" s="3"/>
      <c r="F124" s="4"/>
    </row>
    <row r="125" customFormat="false" ht="14.25" hidden="false" customHeight="true" outlineLevel="0" collapsed="false">
      <c r="B125" s="3"/>
      <c r="C125" s="3"/>
      <c r="D125" s="4"/>
      <c r="E125" s="3"/>
      <c r="F125" s="4"/>
    </row>
    <row r="126" customFormat="false" ht="14.25" hidden="false" customHeight="true" outlineLevel="0" collapsed="false">
      <c r="B126" s="3"/>
      <c r="C126" s="3"/>
      <c r="D126" s="4"/>
      <c r="E126" s="3"/>
      <c r="F126" s="4"/>
    </row>
    <row r="127" customFormat="false" ht="14.25" hidden="false" customHeight="true" outlineLevel="0" collapsed="false">
      <c r="B127" s="3"/>
      <c r="C127" s="3"/>
      <c r="D127" s="4"/>
      <c r="E127" s="3"/>
      <c r="F127" s="4"/>
    </row>
    <row r="128" customFormat="false" ht="14.25" hidden="false" customHeight="true" outlineLevel="0" collapsed="false">
      <c r="B128" s="3"/>
      <c r="C128" s="3"/>
      <c r="D128" s="4"/>
      <c r="E128" s="3"/>
      <c r="F128" s="4"/>
    </row>
    <row r="129" customFormat="false" ht="14.25" hidden="false" customHeight="true" outlineLevel="0" collapsed="false">
      <c r="B129" s="3"/>
      <c r="C129" s="3"/>
      <c r="D129" s="4"/>
      <c r="E129" s="3"/>
      <c r="F129" s="4"/>
    </row>
    <row r="130" customFormat="false" ht="14.25" hidden="false" customHeight="true" outlineLevel="0" collapsed="false">
      <c r="B130" s="3"/>
      <c r="C130" s="3"/>
      <c r="D130" s="4"/>
      <c r="E130" s="3"/>
      <c r="F130" s="4"/>
    </row>
    <row r="131" customFormat="false" ht="14.25" hidden="false" customHeight="true" outlineLevel="0" collapsed="false">
      <c r="B131" s="3"/>
      <c r="C131" s="3"/>
      <c r="D131" s="4"/>
      <c r="E131" s="3"/>
      <c r="F131" s="4"/>
    </row>
    <row r="132" customFormat="false" ht="14.25" hidden="false" customHeight="true" outlineLevel="0" collapsed="false">
      <c r="B132" s="3"/>
      <c r="C132" s="3"/>
      <c r="D132" s="4"/>
      <c r="E132" s="3"/>
      <c r="F132" s="4"/>
    </row>
    <row r="133" customFormat="false" ht="14.25" hidden="false" customHeight="true" outlineLevel="0" collapsed="false">
      <c r="B133" s="3"/>
      <c r="C133" s="3"/>
      <c r="D133" s="4"/>
      <c r="E133" s="3"/>
      <c r="F133" s="4"/>
    </row>
    <row r="134" customFormat="false" ht="14.25" hidden="false" customHeight="true" outlineLevel="0" collapsed="false">
      <c r="B134" s="3"/>
      <c r="C134" s="3"/>
      <c r="D134" s="4"/>
      <c r="E134" s="3"/>
      <c r="F134" s="4"/>
    </row>
    <row r="135" customFormat="false" ht="14.25" hidden="false" customHeight="true" outlineLevel="0" collapsed="false">
      <c r="B135" s="3"/>
      <c r="C135" s="3"/>
      <c r="D135" s="4"/>
      <c r="E135" s="3"/>
      <c r="F135" s="4"/>
    </row>
    <row r="136" customFormat="false" ht="14.25" hidden="false" customHeight="true" outlineLevel="0" collapsed="false">
      <c r="B136" s="3"/>
      <c r="C136" s="3"/>
      <c r="D136" s="4"/>
      <c r="E136" s="3"/>
      <c r="F136" s="4"/>
    </row>
    <row r="137" customFormat="false" ht="14.25" hidden="false" customHeight="true" outlineLevel="0" collapsed="false">
      <c r="B137" s="3"/>
      <c r="C137" s="3"/>
      <c r="D137" s="4"/>
      <c r="E137" s="3"/>
      <c r="F137" s="4"/>
    </row>
    <row r="138" customFormat="false" ht="14.25" hidden="false" customHeight="true" outlineLevel="0" collapsed="false">
      <c r="B138" s="3"/>
      <c r="C138" s="3"/>
      <c r="D138" s="4"/>
      <c r="E138" s="3"/>
      <c r="F138" s="4"/>
    </row>
    <row r="139" customFormat="false" ht="14.25" hidden="false" customHeight="true" outlineLevel="0" collapsed="false">
      <c r="B139" s="3"/>
      <c r="C139" s="3"/>
      <c r="D139" s="4"/>
      <c r="E139" s="3"/>
      <c r="F139" s="4"/>
    </row>
    <row r="140" customFormat="false" ht="14.25" hidden="false" customHeight="true" outlineLevel="0" collapsed="false">
      <c r="B140" s="3"/>
      <c r="C140" s="3"/>
      <c r="D140" s="4"/>
      <c r="E140" s="3"/>
      <c r="F140" s="4"/>
    </row>
    <row r="141" customFormat="false" ht="14.25" hidden="false" customHeight="true" outlineLevel="0" collapsed="false">
      <c r="B141" s="3"/>
      <c r="C141" s="3"/>
      <c r="D141" s="4"/>
      <c r="E141" s="3"/>
      <c r="F141" s="4"/>
    </row>
    <row r="142" customFormat="false" ht="14.25" hidden="false" customHeight="true" outlineLevel="0" collapsed="false">
      <c r="B142" s="3"/>
      <c r="C142" s="3"/>
      <c r="D142" s="4"/>
      <c r="E142" s="3"/>
      <c r="F142" s="4"/>
    </row>
    <row r="143" customFormat="false" ht="14.25" hidden="false" customHeight="true" outlineLevel="0" collapsed="false">
      <c r="B143" s="3"/>
      <c r="C143" s="3"/>
      <c r="D143" s="4"/>
      <c r="E143" s="3"/>
      <c r="F143" s="4"/>
    </row>
    <row r="144" customFormat="false" ht="14.25" hidden="false" customHeight="true" outlineLevel="0" collapsed="false">
      <c r="B144" s="3"/>
      <c r="C144" s="3"/>
      <c r="D144" s="4"/>
      <c r="E144" s="3"/>
      <c r="F144" s="4"/>
    </row>
    <row r="145" customFormat="false" ht="14.25" hidden="false" customHeight="true" outlineLevel="0" collapsed="false">
      <c r="B145" s="3"/>
      <c r="C145" s="3"/>
      <c r="D145" s="4"/>
      <c r="E145" s="3"/>
      <c r="F145" s="4"/>
    </row>
    <row r="146" customFormat="false" ht="14.25" hidden="false" customHeight="true" outlineLevel="0" collapsed="false">
      <c r="B146" s="3"/>
      <c r="C146" s="3"/>
      <c r="D146" s="4"/>
      <c r="E146" s="3"/>
      <c r="F146" s="4"/>
    </row>
    <row r="147" customFormat="false" ht="14.25" hidden="false" customHeight="true" outlineLevel="0" collapsed="false">
      <c r="B147" s="3"/>
      <c r="C147" s="3"/>
      <c r="D147" s="4"/>
      <c r="E147" s="3"/>
      <c r="F147" s="4"/>
    </row>
    <row r="148" customFormat="false" ht="14.25" hidden="false" customHeight="true" outlineLevel="0" collapsed="false">
      <c r="B148" s="3"/>
      <c r="C148" s="3"/>
      <c r="D148" s="4"/>
      <c r="E148" s="3"/>
      <c r="F148" s="4"/>
    </row>
    <row r="149" customFormat="false" ht="14.25" hidden="false" customHeight="true" outlineLevel="0" collapsed="false">
      <c r="B149" s="3"/>
      <c r="C149" s="3"/>
      <c r="D149" s="4"/>
      <c r="E149" s="3"/>
      <c r="F149" s="4"/>
    </row>
    <row r="150" customFormat="false" ht="14.25" hidden="false" customHeight="true" outlineLevel="0" collapsed="false">
      <c r="B150" s="3"/>
      <c r="C150" s="3"/>
      <c r="D150" s="4"/>
      <c r="E150" s="3"/>
      <c r="F150" s="4"/>
    </row>
    <row r="151" customFormat="false" ht="14.25" hidden="false" customHeight="true" outlineLevel="0" collapsed="false">
      <c r="B151" s="3"/>
      <c r="C151" s="3"/>
      <c r="D151" s="4"/>
      <c r="E151" s="3"/>
      <c r="F151" s="4"/>
    </row>
    <row r="152" customFormat="false" ht="14.25" hidden="false" customHeight="true" outlineLevel="0" collapsed="false">
      <c r="B152" s="3"/>
      <c r="C152" s="3"/>
      <c r="D152" s="4"/>
      <c r="E152" s="3"/>
      <c r="F152" s="4"/>
    </row>
    <row r="153" customFormat="false" ht="14.25" hidden="false" customHeight="true" outlineLevel="0" collapsed="false">
      <c r="B153" s="3"/>
      <c r="C153" s="3"/>
      <c r="D153" s="4"/>
      <c r="E153" s="3"/>
      <c r="F153" s="4"/>
    </row>
    <row r="154" customFormat="false" ht="14.25" hidden="false" customHeight="true" outlineLevel="0" collapsed="false">
      <c r="B154" s="3"/>
      <c r="C154" s="3"/>
      <c r="D154" s="4"/>
      <c r="E154" s="3"/>
      <c r="F154" s="4"/>
    </row>
    <row r="155" customFormat="false" ht="14.25" hidden="false" customHeight="true" outlineLevel="0" collapsed="false">
      <c r="B155" s="3"/>
      <c r="C155" s="3"/>
      <c r="D155" s="4"/>
      <c r="E155" s="3"/>
      <c r="F155" s="4"/>
    </row>
    <row r="156" customFormat="false" ht="14.25" hidden="false" customHeight="true" outlineLevel="0" collapsed="false">
      <c r="B156" s="3"/>
      <c r="C156" s="3"/>
      <c r="D156" s="4"/>
      <c r="E156" s="3"/>
      <c r="F156" s="4"/>
    </row>
    <row r="157" customFormat="false" ht="14.25" hidden="false" customHeight="true" outlineLevel="0" collapsed="false">
      <c r="B157" s="3"/>
      <c r="C157" s="3"/>
      <c r="D157" s="4"/>
      <c r="E157" s="3"/>
      <c r="F157" s="4"/>
    </row>
    <row r="158" customFormat="false" ht="14.25" hidden="false" customHeight="true" outlineLevel="0" collapsed="false">
      <c r="B158" s="3"/>
      <c r="C158" s="3"/>
      <c r="D158" s="4"/>
      <c r="E158" s="3"/>
      <c r="F158" s="4"/>
    </row>
    <row r="159" customFormat="false" ht="14.25" hidden="false" customHeight="true" outlineLevel="0" collapsed="false">
      <c r="B159" s="3"/>
      <c r="C159" s="3"/>
      <c r="D159" s="4"/>
      <c r="E159" s="3"/>
      <c r="F159" s="4"/>
    </row>
    <row r="160" customFormat="false" ht="14.25" hidden="false" customHeight="true" outlineLevel="0" collapsed="false">
      <c r="B160" s="3"/>
      <c r="C160" s="3"/>
      <c r="D160" s="4"/>
      <c r="E160" s="3"/>
      <c r="F160" s="4"/>
    </row>
    <row r="161" customFormat="false" ht="14.25" hidden="false" customHeight="true" outlineLevel="0" collapsed="false">
      <c r="B161" s="3"/>
      <c r="C161" s="3"/>
      <c r="D161" s="4"/>
      <c r="E161" s="3"/>
      <c r="F161" s="4"/>
    </row>
    <row r="162" customFormat="false" ht="14.25" hidden="false" customHeight="true" outlineLevel="0" collapsed="false">
      <c r="B162" s="3"/>
      <c r="C162" s="3"/>
      <c r="D162" s="4"/>
      <c r="E162" s="3"/>
      <c r="F162" s="4"/>
    </row>
    <row r="163" customFormat="false" ht="14.25" hidden="false" customHeight="true" outlineLevel="0" collapsed="false">
      <c r="B163" s="3"/>
      <c r="C163" s="3"/>
      <c r="D163" s="4"/>
      <c r="E163" s="3"/>
      <c r="F163" s="4"/>
    </row>
    <row r="164" customFormat="false" ht="14.25" hidden="false" customHeight="true" outlineLevel="0" collapsed="false">
      <c r="B164" s="3"/>
      <c r="C164" s="3"/>
      <c r="D164" s="4"/>
      <c r="E164" s="3"/>
      <c r="F164" s="4"/>
    </row>
    <row r="165" customFormat="false" ht="14.25" hidden="false" customHeight="true" outlineLevel="0" collapsed="false">
      <c r="B165" s="3"/>
      <c r="C165" s="3"/>
      <c r="D165" s="4"/>
      <c r="E165" s="3"/>
      <c r="F165" s="4"/>
    </row>
    <row r="166" customFormat="false" ht="14.25" hidden="false" customHeight="true" outlineLevel="0" collapsed="false">
      <c r="B166" s="3"/>
      <c r="C166" s="3"/>
      <c r="D166" s="4"/>
      <c r="E166" s="3"/>
      <c r="F166" s="4"/>
    </row>
    <row r="167" customFormat="false" ht="14.25" hidden="false" customHeight="true" outlineLevel="0" collapsed="false">
      <c r="B167" s="3"/>
      <c r="C167" s="3"/>
      <c r="D167" s="4"/>
      <c r="E167" s="3"/>
      <c r="F167" s="4"/>
    </row>
    <row r="168" customFormat="false" ht="14.25" hidden="false" customHeight="true" outlineLevel="0" collapsed="false">
      <c r="B168" s="3"/>
      <c r="C168" s="3"/>
      <c r="D168" s="4"/>
      <c r="E168" s="3"/>
      <c r="F168" s="4"/>
    </row>
    <row r="169" customFormat="false" ht="14.25" hidden="false" customHeight="true" outlineLevel="0" collapsed="false">
      <c r="B169" s="3"/>
      <c r="C169" s="3"/>
      <c r="D169" s="4"/>
      <c r="E169" s="3"/>
      <c r="F169" s="4"/>
    </row>
    <row r="170" customFormat="false" ht="14.25" hidden="false" customHeight="true" outlineLevel="0" collapsed="false">
      <c r="B170" s="3"/>
      <c r="C170" s="3"/>
      <c r="D170" s="4"/>
      <c r="E170" s="3"/>
      <c r="F170" s="4"/>
    </row>
    <row r="171" customFormat="false" ht="14.25" hidden="false" customHeight="true" outlineLevel="0" collapsed="false">
      <c r="B171" s="3"/>
      <c r="C171" s="3"/>
      <c r="D171" s="4"/>
      <c r="E171" s="3"/>
      <c r="F171" s="4"/>
    </row>
    <row r="172" customFormat="false" ht="14.25" hidden="false" customHeight="true" outlineLevel="0" collapsed="false">
      <c r="B172" s="3"/>
      <c r="C172" s="3"/>
      <c r="D172" s="4"/>
      <c r="E172" s="3"/>
      <c r="F172" s="4"/>
    </row>
    <row r="173" customFormat="false" ht="14.25" hidden="false" customHeight="true" outlineLevel="0" collapsed="false">
      <c r="B173" s="3"/>
      <c r="C173" s="3"/>
      <c r="D173" s="4"/>
      <c r="E173" s="3"/>
      <c r="F173" s="4"/>
    </row>
    <row r="174" customFormat="false" ht="14.25" hidden="false" customHeight="true" outlineLevel="0" collapsed="false">
      <c r="B174" s="3"/>
      <c r="C174" s="3"/>
      <c r="D174" s="4"/>
      <c r="E174" s="3"/>
      <c r="F174" s="4"/>
    </row>
    <row r="175" customFormat="false" ht="14.25" hidden="false" customHeight="true" outlineLevel="0" collapsed="false">
      <c r="B175" s="3"/>
      <c r="C175" s="3"/>
      <c r="D175" s="4"/>
      <c r="E175" s="3"/>
      <c r="F175" s="4"/>
    </row>
    <row r="176" customFormat="false" ht="14.25" hidden="false" customHeight="true" outlineLevel="0" collapsed="false">
      <c r="B176" s="3"/>
      <c r="C176" s="3"/>
      <c r="D176" s="4"/>
      <c r="E176" s="3"/>
      <c r="F176" s="4"/>
    </row>
    <row r="177" customFormat="false" ht="14.25" hidden="false" customHeight="true" outlineLevel="0" collapsed="false">
      <c r="B177" s="3"/>
      <c r="C177" s="3"/>
      <c r="D177" s="4"/>
      <c r="E177" s="3"/>
      <c r="F177" s="4"/>
    </row>
    <row r="178" customFormat="false" ht="14.25" hidden="false" customHeight="true" outlineLevel="0" collapsed="false">
      <c r="B178" s="3"/>
      <c r="C178" s="3"/>
      <c r="D178" s="4"/>
      <c r="E178" s="3"/>
      <c r="F178" s="4"/>
    </row>
    <row r="179" customFormat="false" ht="14.25" hidden="false" customHeight="true" outlineLevel="0" collapsed="false">
      <c r="B179" s="3"/>
      <c r="C179" s="3"/>
      <c r="D179" s="4"/>
      <c r="E179" s="3"/>
      <c r="F179" s="4"/>
    </row>
    <row r="180" customFormat="false" ht="14.25" hidden="false" customHeight="true" outlineLevel="0" collapsed="false">
      <c r="B180" s="3"/>
      <c r="C180" s="3"/>
      <c r="D180" s="4"/>
      <c r="E180" s="3"/>
      <c r="F180" s="4"/>
    </row>
    <row r="181" customFormat="false" ht="14.25" hidden="false" customHeight="true" outlineLevel="0" collapsed="false">
      <c r="B181" s="3"/>
      <c r="C181" s="3"/>
      <c r="D181" s="4"/>
      <c r="E181" s="3"/>
      <c r="F181" s="4"/>
    </row>
    <row r="182" customFormat="false" ht="14.25" hidden="false" customHeight="true" outlineLevel="0" collapsed="false">
      <c r="B182" s="3"/>
      <c r="C182" s="3"/>
      <c r="D182" s="4"/>
      <c r="E182" s="3"/>
      <c r="F182" s="4"/>
    </row>
    <row r="183" customFormat="false" ht="14.25" hidden="false" customHeight="true" outlineLevel="0" collapsed="false">
      <c r="B183" s="3"/>
      <c r="C183" s="3"/>
      <c r="D183" s="4"/>
      <c r="E183" s="3"/>
      <c r="F183" s="4"/>
    </row>
    <row r="184" customFormat="false" ht="14.25" hidden="false" customHeight="true" outlineLevel="0" collapsed="false">
      <c r="B184" s="3"/>
      <c r="C184" s="3"/>
      <c r="D184" s="4"/>
      <c r="E184" s="3"/>
      <c r="F184" s="4"/>
    </row>
    <row r="185" customFormat="false" ht="14.25" hidden="false" customHeight="true" outlineLevel="0" collapsed="false">
      <c r="B185" s="3"/>
      <c r="C185" s="3"/>
      <c r="D185" s="4"/>
      <c r="E185" s="3"/>
      <c r="F185" s="4"/>
    </row>
    <row r="186" customFormat="false" ht="14.25" hidden="false" customHeight="true" outlineLevel="0" collapsed="false">
      <c r="B186" s="3"/>
      <c r="C186" s="3"/>
      <c r="D186" s="4"/>
      <c r="E186" s="3"/>
      <c r="F186" s="4"/>
    </row>
    <row r="187" customFormat="false" ht="14.25" hidden="false" customHeight="true" outlineLevel="0" collapsed="false">
      <c r="B187" s="3"/>
      <c r="C187" s="3"/>
      <c r="D187" s="4"/>
      <c r="E187" s="3"/>
      <c r="F187" s="4"/>
    </row>
    <row r="188" customFormat="false" ht="14.25" hidden="false" customHeight="true" outlineLevel="0" collapsed="false">
      <c r="B188" s="3"/>
      <c r="C188" s="3"/>
      <c r="D188" s="4"/>
      <c r="E188" s="3"/>
      <c r="F188" s="4"/>
    </row>
    <row r="189" customFormat="false" ht="14.25" hidden="false" customHeight="true" outlineLevel="0" collapsed="false">
      <c r="B189" s="3"/>
      <c r="C189" s="3"/>
      <c r="D189" s="4"/>
      <c r="E189" s="3"/>
      <c r="F189" s="4"/>
    </row>
    <row r="190" customFormat="false" ht="14.25" hidden="false" customHeight="true" outlineLevel="0" collapsed="false">
      <c r="B190" s="3"/>
      <c r="C190" s="3"/>
      <c r="D190" s="4"/>
      <c r="E190" s="3"/>
      <c r="F190" s="4"/>
    </row>
    <row r="191" customFormat="false" ht="14.25" hidden="false" customHeight="true" outlineLevel="0" collapsed="false">
      <c r="B191" s="3"/>
      <c r="C191" s="3"/>
      <c r="D191" s="4"/>
      <c r="E191" s="3"/>
      <c r="F191" s="4"/>
    </row>
    <row r="192" customFormat="false" ht="14.25" hidden="false" customHeight="true" outlineLevel="0" collapsed="false">
      <c r="B192" s="3"/>
      <c r="C192" s="3"/>
      <c r="D192" s="4"/>
      <c r="E192" s="3"/>
      <c r="F192" s="4"/>
    </row>
    <row r="193" customFormat="false" ht="14.25" hidden="false" customHeight="true" outlineLevel="0" collapsed="false">
      <c r="B193" s="3"/>
      <c r="C193" s="3"/>
      <c r="D193" s="4"/>
      <c r="E193" s="3"/>
      <c r="F193" s="4"/>
    </row>
    <row r="194" customFormat="false" ht="14.25" hidden="false" customHeight="true" outlineLevel="0" collapsed="false">
      <c r="B194" s="3"/>
      <c r="C194" s="3"/>
      <c r="D194" s="4"/>
      <c r="E194" s="3"/>
      <c r="F194" s="4"/>
    </row>
    <row r="195" customFormat="false" ht="14.25" hidden="false" customHeight="true" outlineLevel="0" collapsed="false">
      <c r="B195" s="3"/>
      <c r="C195" s="3"/>
      <c r="D195" s="4"/>
      <c r="E195" s="3"/>
      <c r="F195" s="4"/>
    </row>
    <row r="196" customFormat="false" ht="14.25" hidden="false" customHeight="true" outlineLevel="0" collapsed="false">
      <c r="B196" s="3"/>
      <c r="C196" s="3"/>
      <c r="D196" s="4"/>
      <c r="E196" s="3"/>
      <c r="F196" s="4"/>
    </row>
    <row r="197" customFormat="false" ht="14.25" hidden="false" customHeight="true" outlineLevel="0" collapsed="false">
      <c r="B197" s="3"/>
      <c r="C197" s="3"/>
      <c r="D197" s="4"/>
      <c r="E197" s="3"/>
      <c r="F197" s="4"/>
    </row>
    <row r="198" customFormat="false" ht="14.25" hidden="false" customHeight="true" outlineLevel="0" collapsed="false">
      <c r="B198" s="3"/>
      <c r="C198" s="3"/>
      <c r="D198" s="4"/>
      <c r="E198" s="3"/>
      <c r="F198" s="4"/>
    </row>
    <row r="199" customFormat="false" ht="14.25" hidden="false" customHeight="true" outlineLevel="0" collapsed="false">
      <c r="B199" s="3"/>
      <c r="C199" s="3"/>
      <c r="D199" s="4"/>
      <c r="E199" s="3"/>
      <c r="F199" s="4"/>
    </row>
    <row r="200" customFormat="false" ht="14.25" hidden="false" customHeight="true" outlineLevel="0" collapsed="false">
      <c r="B200" s="3"/>
      <c r="C200" s="3"/>
      <c r="D200" s="4"/>
      <c r="E200" s="3"/>
      <c r="F200" s="4"/>
    </row>
    <row r="201" customFormat="false" ht="14.25" hidden="false" customHeight="true" outlineLevel="0" collapsed="false">
      <c r="B201" s="3"/>
      <c r="C201" s="3"/>
      <c r="D201" s="4"/>
      <c r="E201" s="3"/>
      <c r="F201" s="4"/>
    </row>
    <row r="202" customFormat="false" ht="14.25" hidden="false" customHeight="true" outlineLevel="0" collapsed="false">
      <c r="B202" s="3"/>
      <c r="C202" s="3"/>
      <c r="D202" s="4"/>
      <c r="E202" s="3"/>
      <c r="F202" s="4"/>
    </row>
    <row r="203" customFormat="false" ht="14.25" hidden="false" customHeight="true" outlineLevel="0" collapsed="false">
      <c r="B203" s="3"/>
      <c r="C203" s="3"/>
      <c r="D203" s="4"/>
      <c r="E203" s="3"/>
      <c r="F203" s="4"/>
    </row>
    <row r="204" customFormat="false" ht="14.25" hidden="false" customHeight="true" outlineLevel="0" collapsed="false">
      <c r="B204" s="3"/>
      <c r="C204" s="3"/>
      <c r="D204" s="4"/>
      <c r="E204" s="3"/>
      <c r="F204" s="4"/>
    </row>
    <row r="205" customFormat="false" ht="14.25" hidden="false" customHeight="true" outlineLevel="0" collapsed="false">
      <c r="B205" s="3"/>
      <c r="C205" s="3"/>
      <c r="D205" s="4"/>
      <c r="E205" s="3"/>
      <c r="F205" s="4"/>
    </row>
    <row r="206" customFormat="false" ht="14.25" hidden="false" customHeight="true" outlineLevel="0" collapsed="false">
      <c r="B206" s="3"/>
      <c r="C206" s="3"/>
      <c r="D206" s="4"/>
      <c r="E206" s="3"/>
      <c r="F206" s="4"/>
    </row>
    <row r="207" customFormat="false" ht="14.25" hidden="false" customHeight="true" outlineLevel="0" collapsed="false">
      <c r="B207" s="3"/>
      <c r="C207" s="3"/>
      <c r="D207" s="4"/>
      <c r="E207" s="3"/>
      <c r="F207" s="4"/>
    </row>
    <row r="208" customFormat="false" ht="14.25" hidden="false" customHeight="true" outlineLevel="0" collapsed="false">
      <c r="B208" s="3"/>
      <c r="C208" s="3"/>
      <c r="D208" s="4"/>
      <c r="E208" s="3"/>
      <c r="F208" s="4"/>
    </row>
    <row r="209" customFormat="false" ht="14.25" hidden="false" customHeight="true" outlineLevel="0" collapsed="false">
      <c r="B209" s="3"/>
      <c r="C209" s="3"/>
      <c r="D209" s="4"/>
      <c r="E209" s="3"/>
      <c r="F209" s="4"/>
    </row>
    <row r="210" customFormat="false" ht="14.25" hidden="false" customHeight="true" outlineLevel="0" collapsed="false">
      <c r="B210" s="3"/>
      <c r="C210" s="3"/>
      <c r="D210" s="4"/>
      <c r="E210" s="3"/>
      <c r="F210" s="4"/>
    </row>
    <row r="211" customFormat="false" ht="14.25" hidden="false" customHeight="true" outlineLevel="0" collapsed="false">
      <c r="B211" s="3"/>
      <c r="C211" s="3"/>
      <c r="D211" s="4"/>
      <c r="E211" s="3"/>
      <c r="F211" s="4"/>
    </row>
    <row r="212" customFormat="false" ht="14.25" hidden="false" customHeight="true" outlineLevel="0" collapsed="false">
      <c r="B212" s="3"/>
      <c r="C212" s="3"/>
      <c r="D212" s="4"/>
      <c r="E212" s="3"/>
      <c r="F212" s="4"/>
    </row>
    <row r="213" customFormat="false" ht="14.25" hidden="false" customHeight="true" outlineLevel="0" collapsed="false">
      <c r="B213" s="3"/>
      <c r="C213" s="3"/>
      <c r="D213" s="4"/>
      <c r="E213" s="3"/>
      <c r="F213" s="4"/>
    </row>
    <row r="214" customFormat="false" ht="14.25" hidden="false" customHeight="true" outlineLevel="0" collapsed="false">
      <c r="B214" s="3"/>
      <c r="C214" s="3"/>
      <c r="D214" s="4"/>
      <c r="E214" s="3"/>
      <c r="F214" s="4"/>
    </row>
    <row r="215" customFormat="false" ht="14.25" hidden="false" customHeight="true" outlineLevel="0" collapsed="false">
      <c r="B215" s="3"/>
      <c r="C215" s="3"/>
      <c r="D215" s="4"/>
      <c r="E215" s="3"/>
      <c r="F215" s="4"/>
    </row>
    <row r="216" customFormat="false" ht="14.25" hidden="false" customHeight="true" outlineLevel="0" collapsed="false">
      <c r="B216" s="3"/>
      <c r="C216" s="3"/>
      <c r="D216" s="4"/>
      <c r="E216" s="3"/>
      <c r="F216" s="4"/>
    </row>
    <row r="217" customFormat="false" ht="14.25" hidden="false" customHeight="true" outlineLevel="0" collapsed="false">
      <c r="B217" s="3"/>
      <c r="C217" s="3"/>
      <c r="D217" s="4"/>
      <c r="E217" s="3"/>
      <c r="F217" s="4"/>
    </row>
    <row r="218" customFormat="false" ht="14.25" hidden="false" customHeight="true" outlineLevel="0" collapsed="false">
      <c r="B218" s="3"/>
      <c r="C218" s="3"/>
      <c r="D218" s="4"/>
      <c r="E218" s="3"/>
      <c r="F218" s="4"/>
    </row>
    <row r="219" customFormat="false" ht="14.25" hidden="false" customHeight="true" outlineLevel="0" collapsed="false">
      <c r="B219" s="3"/>
      <c r="C219" s="3"/>
      <c r="D219" s="4"/>
      <c r="E219" s="3"/>
      <c r="F219" s="4"/>
    </row>
    <row r="220" customFormat="false" ht="14.25" hidden="false" customHeight="true" outlineLevel="0" collapsed="false">
      <c r="B220" s="3"/>
      <c r="C220" s="3"/>
      <c r="D220" s="4"/>
      <c r="E220" s="3"/>
      <c r="F220" s="4"/>
    </row>
    <row r="221" customFormat="false" ht="14.25" hidden="false" customHeight="true" outlineLevel="0" collapsed="false">
      <c r="B221" s="3"/>
      <c r="C221" s="3"/>
      <c r="D221" s="4"/>
      <c r="E221" s="3"/>
      <c r="F221" s="4"/>
    </row>
    <row r="222" customFormat="false" ht="14.25" hidden="false" customHeight="true" outlineLevel="0" collapsed="false">
      <c r="B222" s="3"/>
      <c r="C222" s="3"/>
      <c r="D222" s="4"/>
      <c r="E222" s="3"/>
      <c r="F222" s="4"/>
    </row>
    <row r="223" customFormat="false" ht="14.25" hidden="false" customHeight="true" outlineLevel="0" collapsed="false">
      <c r="B223" s="3"/>
      <c r="C223" s="3"/>
      <c r="D223" s="4"/>
      <c r="E223" s="3"/>
      <c r="F223" s="4"/>
    </row>
    <row r="224" customFormat="false" ht="14.25" hidden="false" customHeight="true" outlineLevel="0" collapsed="false">
      <c r="B224" s="3"/>
      <c r="C224" s="3"/>
      <c r="D224" s="4"/>
      <c r="E224" s="3"/>
      <c r="F224" s="4"/>
    </row>
    <row r="225" customFormat="false" ht="14.25" hidden="false" customHeight="true" outlineLevel="0" collapsed="false">
      <c r="B225" s="3"/>
      <c r="C225" s="3"/>
      <c r="D225" s="4"/>
      <c r="E225" s="3"/>
      <c r="F225" s="4"/>
    </row>
    <row r="226" customFormat="false" ht="14.25" hidden="false" customHeight="true" outlineLevel="0" collapsed="false">
      <c r="B226" s="3"/>
      <c r="C226" s="3"/>
      <c r="D226" s="4"/>
      <c r="E226" s="3"/>
      <c r="F226" s="4"/>
    </row>
    <row r="227" customFormat="false" ht="14.25" hidden="false" customHeight="true" outlineLevel="0" collapsed="false">
      <c r="B227" s="3"/>
      <c r="C227" s="3"/>
      <c r="D227" s="4"/>
      <c r="E227" s="3"/>
      <c r="F227" s="4"/>
    </row>
    <row r="228" customFormat="false" ht="14.25" hidden="false" customHeight="true" outlineLevel="0" collapsed="false">
      <c r="B228" s="3"/>
      <c r="C228" s="3"/>
      <c r="D228" s="4"/>
      <c r="E228" s="3"/>
      <c r="F228" s="4"/>
    </row>
    <row r="229" customFormat="false" ht="14.25" hidden="false" customHeight="true" outlineLevel="0" collapsed="false">
      <c r="B229" s="3"/>
      <c r="C229" s="3"/>
      <c r="D229" s="4"/>
      <c r="E229" s="3"/>
      <c r="F229" s="4"/>
    </row>
    <row r="230" customFormat="false" ht="14.25" hidden="false" customHeight="true" outlineLevel="0" collapsed="false">
      <c r="B230" s="3"/>
      <c r="C230" s="3"/>
      <c r="D230" s="4"/>
      <c r="E230" s="3"/>
      <c r="F230" s="4"/>
    </row>
    <row r="231" customFormat="false" ht="14.25" hidden="false" customHeight="true" outlineLevel="0" collapsed="false">
      <c r="B231" s="3"/>
      <c r="C231" s="3"/>
      <c r="D231" s="4"/>
      <c r="E231" s="3"/>
      <c r="F231" s="4"/>
    </row>
    <row r="232" customFormat="false" ht="14.25" hidden="false" customHeight="true" outlineLevel="0" collapsed="false">
      <c r="B232" s="3"/>
      <c r="C232" s="3"/>
      <c r="D232" s="4"/>
      <c r="E232" s="3"/>
      <c r="F232" s="4"/>
    </row>
    <row r="233" customFormat="false" ht="14.25" hidden="false" customHeight="true" outlineLevel="0" collapsed="false">
      <c r="B233" s="3"/>
      <c r="C233" s="3"/>
      <c r="D233" s="4"/>
      <c r="E233" s="3"/>
      <c r="F233" s="4"/>
    </row>
    <row r="234" customFormat="false" ht="14.25" hidden="false" customHeight="true" outlineLevel="0" collapsed="false">
      <c r="B234" s="3"/>
      <c r="C234" s="3"/>
      <c r="D234" s="4"/>
      <c r="E234" s="3"/>
      <c r="F234" s="4"/>
    </row>
    <row r="235" customFormat="false" ht="14.25" hidden="false" customHeight="true" outlineLevel="0" collapsed="false">
      <c r="B235" s="3"/>
      <c r="C235" s="3"/>
      <c r="D235" s="4"/>
      <c r="E235" s="3"/>
      <c r="F235" s="4"/>
    </row>
    <row r="236" customFormat="false" ht="14.25" hidden="false" customHeight="true" outlineLevel="0" collapsed="false">
      <c r="B236" s="3"/>
      <c r="C236" s="3"/>
      <c r="D236" s="4"/>
      <c r="E236" s="3"/>
      <c r="F236" s="4"/>
    </row>
    <row r="237" customFormat="false" ht="14.25" hidden="false" customHeight="true" outlineLevel="0" collapsed="false">
      <c r="B237" s="3"/>
      <c r="C237" s="3"/>
      <c r="D237" s="4"/>
      <c r="E237" s="3"/>
      <c r="F237" s="4"/>
    </row>
    <row r="238" customFormat="false" ht="14.25" hidden="false" customHeight="true" outlineLevel="0" collapsed="false">
      <c r="B238" s="3"/>
      <c r="C238" s="3"/>
      <c r="D238" s="4"/>
      <c r="E238" s="3"/>
      <c r="F238" s="4"/>
    </row>
    <row r="239" customFormat="false" ht="14.25" hidden="false" customHeight="true" outlineLevel="0" collapsed="false">
      <c r="B239" s="3"/>
      <c r="C239" s="3"/>
      <c r="D239" s="4"/>
      <c r="E239" s="3"/>
      <c r="F239" s="4"/>
    </row>
    <row r="240" customFormat="false" ht="14.25" hidden="false" customHeight="true" outlineLevel="0" collapsed="false">
      <c r="B240" s="3"/>
      <c r="C240" s="3"/>
      <c r="D240" s="4"/>
      <c r="E240" s="3"/>
      <c r="F240" s="4"/>
    </row>
    <row r="241" customFormat="false" ht="14.25" hidden="false" customHeight="true" outlineLevel="0" collapsed="false">
      <c r="B241" s="3"/>
      <c r="C241" s="3"/>
      <c r="D241" s="4"/>
      <c r="E241" s="3"/>
      <c r="F241" s="4"/>
    </row>
    <row r="242" customFormat="false" ht="14.25" hidden="false" customHeight="true" outlineLevel="0" collapsed="false">
      <c r="B242" s="3"/>
      <c r="C242" s="3"/>
      <c r="D242" s="4"/>
      <c r="E242" s="3"/>
      <c r="F242" s="4"/>
    </row>
    <row r="243" customFormat="false" ht="14.25" hidden="false" customHeight="true" outlineLevel="0" collapsed="false">
      <c r="B243" s="3"/>
      <c r="C243" s="3"/>
      <c r="D243" s="4"/>
      <c r="E243" s="3"/>
      <c r="F243" s="4"/>
    </row>
    <row r="244" customFormat="false" ht="14.25" hidden="false" customHeight="true" outlineLevel="0" collapsed="false">
      <c r="B244" s="3"/>
      <c r="C244" s="3"/>
      <c r="D244" s="4"/>
      <c r="E244" s="3"/>
      <c r="F244" s="4"/>
    </row>
    <row r="245" customFormat="false" ht="14.25" hidden="false" customHeight="true" outlineLevel="0" collapsed="false">
      <c r="B245" s="3"/>
      <c r="C245" s="3"/>
      <c r="D245" s="4"/>
      <c r="E245" s="3"/>
      <c r="F245" s="4"/>
    </row>
    <row r="246" customFormat="false" ht="14.25" hidden="false" customHeight="true" outlineLevel="0" collapsed="false">
      <c r="B246" s="3"/>
      <c r="C246" s="3"/>
      <c r="D246" s="4"/>
      <c r="E246" s="3"/>
      <c r="F246" s="4"/>
    </row>
    <row r="247" customFormat="false" ht="14.25" hidden="false" customHeight="true" outlineLevel="0" collapsed="false">
      <c r="B247" s="3"/>
      <c r="C247" s="3"/>
      <c r="D247" s="4"/>
      <c r="E247" s="3"/>
      <c r="F247" s="4"/>
    </row>
    <row r="248" customFormat="false" ht="14.25" hidden="false" customHeight="true" outlineLevel="0" collapsed="false">
      <c r="B248" s="3"/>
      <c r="C248" s="3"/>
      <c r="D248" s="4"/>
      <c r="E248" s="3"/>
      <c r="F248" s="4"/>
    </row>
    <row r="249" customFormat="false" ht="14.25" hidden="false" customHeight="true" outlineLevel="0" collapsed="false">
      <c r="B249" s="3"/>
      <c r="C249" s="3"/>
      <c r="D249" s="4"/>
      <c r="E249" s="3"/>
      <c r="F249" s="4"/>
    </row>
    <row r="250" customFormat="false" ht="14.25" hidden="false" customHeight="true" outlineLevel="0" collapsed="false">
      <c r="B250" s="3"/>
      <c r="C250" s="3"/>
      <c r="D250" s="4"/>
      <c r="E250" s="3"/>
      <c r="F250" s="4"/>
    </row>
    <row r="251" customFormat="false" ht="14.25" hidden="false" customHeight="true" outlineLevel="0" collapsed="false">
      <c r="B251" s="3"/>
      <c r="C251" s="3"/>
      <c r="D251" s="4"/>
      <c r="E251" s="3"/>
      <c r="F251" s="4"/>
    </row>
    <row r="252" customFormat="false" ht="14.25" hidden="false" customHeight="true" outlineLevel="0" collapsed="false">
      <c r="B252" s="3"/>
      <c r="C252" s="3"/>
      <c r="D252" s="4"/>
      <c r="E252" s="3"/>
      <c r="F252" s="4"/>
    </row>
    <row r="253" customFormat="false" ht="14.25" hidden="false" customHeight="true" outlineLevel="0" collapsed="false">
      <c r="B253" s="3"/>
      <c r="C253" s="3"/>
      <c r="D253" s="4"/>
      <c r="E253" s="3"/>
      <c r="F253" s="4"/>
    </row>
    <row r="254" customFormat="false" ht="14.25" hidden="false" customHeight="true" outlineLevel="0" collapsed="false">
      <c r="B254" s="3"/>
      <c r="C254" s="3"/>
      <c r="D254" s="4"/>
      <c r="E254" s="3"/>
      <c r="F254" s="4"/>
    </row>
    <row r="255" customFormat="false" ht="14.25" hidden="false" customHeight="true" outlineLevel="0" collapsed="false">
      <c r="B255" s="3"/>
      <c r="C255" s="3"/>
      <c r="D255" s="4"/>
      <c r="E255" s="3"/>
      <c r="F255" s="4"/>
    </row>
    <row r="256" customFormat="false" ht="14.25" hidden="false" customHeight="true" outlineLevel="0" collapsed="false">
      <c r="B256" s="3"/>
      <c r="C256" s="3"/>
      <c r="D256" s="4"/>
      <c r="E256" s="3"/>
      <c r="F256" s="4"/>
    </row>
    <row r="257" customFormat="false" ht="14.25" hidden="false" customHeight="true" outlineLevel="0" collapsed="false">
      <c r="B257" s="3"/>
      <c r="C257" s="3"/>
      <c r="D257" s="4"/>
      <c r="E257" s="3"/>
      <c r="F257" s="4"/>
    </row>
    <row r="258" customFormat="false" ht="14.25" hidden="false" customHeight="true" outlineLevel="0" collapsed="false">
      <c r="B258" s="3"/>
      <c r="C258" s="3"/>
      <c r="D258" s="4"/>
      <c r="E258" s="3"/>
      <c r="F258" s="4"/>
    </row>
    <row r="259" customFormat="false" ht="14.25" hidden="false" customHeight="true" outlineLevel="0" collapsed="false">
      <c r="B259" s="3"/>
      <c r="C259" s="3"/>
      <c r="D259" s="4"/>
      <c r="E259" s="3"/>
      <c r="F259" s="4"/>
    </row>
    <row r="260" customFormat="false" ht="14.25" hidden="false" customHeight="true" outlineLevel="0" collapsed="false">
      <c r="B260" s="3"/>
      <c r="C260" s="3"/>
      <c r="D260" s="4"/>
      <c r="E260" s="3"/>
      <c r="F260" s="4"/>
    </row>
    <row r="261" customFormat="false" ht="14.25" hidden="false" customHeight="true" outlineLevel="0" collapsed="false">
      <c r="B261" s="3"/>
      <c r="C261" s="3"/>
      <c r="D261" s="4"/>
      <c r="E261" s="3"/>
      <c r="F261" s="4"/>
    </row>
    <row r="262" customFormat="false" ht="14.25" hidden="false" customHeight="true" outlineLevel="0" collapsed="false">
      <c r="B262" s="3"/>
      <c r="C262" s="3"/>
      <c r="D262" s="4"/>
      <c r="E262" s="3"/>
      <c r="F262" s="4"/>
    </row>
    <row r="263" customFormat="false" ht="14.25" hidden="false" customHeight="true" outlineLevel="0" collapsed="false">
      <c r="B263" s="3"/>
      <c r="C263" s="3"/>
      <c r="D263" s="4"/>
      <c r="E263" s="3"/>
      <c r="F263" s="4"/>
    </row>
    <row r="264" customFormat="false" ht="14.25" hidden="false" customHeight="true" outlineLevel="0" collapsed="false">
      <c r="B264" s="3"/>
      <c r="C264" s="3"/>
      <c r="D264" s="4"/>
      <c r="E264" s="3"/>
      <c r="F264" s="4"/>
    </row>
    <row r="265" customFormat="false" ht="14.25" hidden="false" customHeight="true" outlineLevel="0" collapsed="false">
      <c r="B265" s="3"/>
      <c r="C265" s="3"/>
      <c r="D265" s="4"/>
      <c r="E265" s="3"/>
      <c r="F265" s="4"/>
    </row>
    <row r="266" customFormat="false" ht="14.25" hidden="false" customHeight="true" outlineLevel="0" collapsed="false">
      <c r="B266" s="3"/>
      <c r="C266" s="3"/>
      <c r="D266" s="4"/>
      <c r="E266" s="3"/>
      <c r="F266" s="4"/>
    </row>
    <row r="267" customFormat="false" ht="14.25" hidden="false" customHeight="true" outlineLevel="0" collapsed="false">
      <c r="B267" s="3"/>
      <c r="C267" s="3"/>
      <c r="D267" s="4"/>
      <c r="E267" s="3"/>
      <c r="F267" s="4"/>
    </row>
    <row r="268" customFormat="false" ht="14.25" hidden="false" customHeight="true" outlineLevel="0" collapsed="false">
      <c r="B268" s="3"/>
      <c r="C268" s="3"/>
      <c r="D268" s="4"/>
      <c r="E268" s="3"/>
      <c r="F268" s="4"/>
    </row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F25"/>
  <conditionalFormatting sqref="G3:H5 G11:H37 G44:H52 G72:H1000 H6:H10">
    <cfRule type="expression" priority="2" aboveAverage="0" equalAverage="0" bottom="0" percent="0" rank="0" text="" dxfId="3">
      <formula>LEN(TRIM(G3))&gt;0</formula>
    </cfRule>
  </conditionalFormatting>
  <conditionalFormatting sqref="B1 B3:B31 B37 B44 B51:B64 B69:B1000 H3:H5 H24:H26 H28:H30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1:H1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B32:B36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C36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C43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B38:B43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G38:G43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G43">
    <cfRule type="expression" priority="10" aboveAverage="0" equalAverage="0" bottom="0" percent="0" rank="0" text="" dxfId="3">
      <formula>LEN(TRIM(G43))&gt;0</formula>
    </cfRule>
  </conditionalFormatting>
  <conditionalFormatting sqref="H38:H40 H42:H43">
    <cfRule type="expression" priority="11" aboveAverage="0" equalAverage="0" bottom="0" percent="0" rank="0" text="" dxfId="3">
      <formula>LEN(TRIM(H38))&gt;0</formula>
    </cfRule>
  </conditionalFormatting>
  <conditionalFormatting sqref="G42">
    <cfRule type="expression" priority="12" aboveAverage="0" equalAverage="0" bottom="0" percent="0" rank="0" text="" dxfId="3">
      <formula>LEN(TRIM(G42))&gt;0</formula>
    </cfRule>
  </conditionalFormatting>
  <conditionalFormatting sqref="G40">
    <cfRule type="expression" priority="13" aboveAverage="0" equalAverage="0" bottom="0" percent="0" rank="0" text="" dxfId="3">
      <formula>LEN(TRIM(G40))&gt;0</formula>
    </cfRule>
  </conditionalFormatting>
  <conditionalFormatting sqref="G39">
    <cfRule type="expression" priority="14" aboveAverage="0" equalAverage="0" bottom="0" percent="0" rank="0" text="" dxfId="3">
      <formula>LEN(TRIM(G39))&gt;0</formula>
    </cfRule>
  </conditionalFormatting>
  <conditionalFormatting sqref="G38">
    <cfRule type="expression" priority="15" aboveAverage="0" equalAverage="0" bottom="0" percent="0" rank="0" text="" dxfId="3">
      <formula>LEN(TRIM(G38))&gt;0</formula>
    </cfRule>
  </conditionalFormatting>
  <conditionalFormatting sqref="G41">
    <cfRule type="expression" priority="16" aboveAverage="0" equalAverage="0" bottom="0" percent="0" rank="0" text="" dxfId="3">
      <formula>LEN(TRIM(G41))&gt;0</formula>
    </cfRule>
  </conditionalFormatting>
  <conditionalFormatting sqref="H41">
    <cfRule type="expression" priority="17" aboveAverage="0" equalAverage="0" bottom="0" percent="0" rank="0" text="" dxfId="3">
      <formula>LEN(TRIM(H41))&gt;0</formula>
    </cfRule>
  </conditionalFormatting>
  <conditionalFormatting sqref="H41">
    <cfRule type="colorScale" priority="18">
      <colorScale>
        <cfvo type="min" val="0"/>
        <cfvo type="max" val="0"/>
        <color rgb="FF57BB8A"/>
        <color rgb="FFFFFFFF"/>
      </colorScale>
    </cfRule>
  </conditionalFormatting>
  <conditionalFormatting sqref="C50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B45:B50">
    <cfRule type="colorScale" priority="20">
      <colorScale>
        <cfvo type="min" val="0"/>
        <cfvo type="max" val="0"/>
        <color rgb="FF57BB8A"/>
        <color rgb="FFFFFFFF"/>
      </colorScale>
    </cfRule>
  </conditionalFormatting>
  <conditionalFormatting sqref="G53:H71">
    <cfRule type="expression" priority="21" aboveAverage="0" equalAverage="0" bottom="0" percent="0" rank="0" text="" dxfId="3">
      <formula>LEN(TRIM(G53))&gt;0</formula>
    </cfRule>
  </conditionalFormatting>
  <conditionalFormatting sqref="C68">
    <cfRule type="colorScale" priority="22">
      <colorScale>
        <cfvo type="min" val="0"/>
        <cfvo type="max" val="0"/>
        <color rgb="FF57BB8A"/>
        <color rgb="FFFFFFFF"/>
      </colorScale>
    </cfRule>
  </conditionalFormatting>
  <conditionalFormatting sqref="B65:B68">
    <cfRule type="colorScale" priority="2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B47:F179 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28.71"/>
    <col collapsed="false" customWidth="true" hidden="false" outlineLevel="0" max="3" min="3" style="0" width="16"/>
    <col collapsed="false" customWidth="true" hidden="false" outlineLevel="0" max="4" min="4" style="0" width="12.71"/>
    <col collapsed="false" customWidth="true" hidden="false" outlineLevel="0" max="5" min="5" style="0" width="11.14"/>
    <col collapsed="false" customWidth="true" hidden="false" outlineLevel="0" max="6" min="6" style="0" width="10"/>
    <col collapsed="false" customWidth="true" hidden="false" outlineLevel="0" max="7" min="7" style="0" width="19"/>
    <col collapsed="false" customWidth="true" hidden="false" outlineLevel="0" max="8" min="8" style="0" width="33.43"/>
    <col collapsed="false" customWidth="true" hidden="false" outlineLevel="0" max="9" min="9" style="0" width="22.3"/>
    <col collapsed="false" customWidth="true" hidden="false" outlineLevel="0" max="27" min="10" style="0" width="8.7"/>
  </cols>
  <sheetData>
    <row r="1" customFormat="false" ht="14.25" hidden="false" customHeight="true" outlineLevel="0" collapsed="false">
      <c r="A1" s="1" t="s">
        <v>0</v>
      </c>
      <c r="B1" s="1" t="s">
        <v>93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4.25" hidden="false" customHeight="true" outlineLevel="0" collapsed="false">
      <c r="A2" s="1"/>
      <c r="B2" s="1"/>
      <c r="C2" s="1"/>
      <c r="D2" s="2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4.25" hidden="false" customHeight="true" outlineLevel="0" collapsed="false">
      <c r="B3" s="1" t="s">
        <v>325</v>
      </c>
      <c r="C3" s="1" t="s">
        <v>326</v>
      </c>
      <c r="D3" s="4" t="n">
        <v>30</v>
      </c>
      <c r="E3" s="4" t="n">
        <v>30</v>
      </c>
      <c r="F3" s="4" t="n">
        <f aca="false">D3*E3</f>
        <v>900</v>
      </c>
      <c r="G3" s="4" t="n">
        <f aca="false">D3+D4+D5+D6+D7+D8</f>
        <v>150</v>
      </c>
      <c r="H3" s="1" t="s">
        <v>327</v>
      </c>
      <c r="I3" s="3" t="s">
        <v>328</v>
      </c>
    </row>
    <row r="4" customFormat="false" ht="14.25" hidden="false" customHeight="true" outlineLevel="0" collapsed="false">
      <c r="B4" s="3"/>
      <c r="C4" s="1" t="s">
        <v>329</v>
      </c>
      <c r="D4" s="4" t="n">
        <v>10</v>
      </c>
      <c r="E4" s="4" t="n">
        <v>30</v>
      </c>
      <c r="F4" s="4" t="n">
        <f aca="false">D4*E4</f>
        <v>300</v>
      </c>
      <c r="G4" s="3"/>
      <c r="H4" s="1"/>
    </row>
    <row r="5" customFormat="false" ht="14.25" hidden="false" customHeight="true" outlineLevel="0" collapsed="false">
      <c r="B5" s="3"/>
      <c r="C5" s="1" t="s">
        <v>330</v>
      </c>
      <c r="D5" s="4" t="n">
        <v>20</v>
      </c>
      <c r="E5" s="4" t="n">
        <v>30</v>
      </c>
      <c r="F5" s="4" t="n">
        <f aca="false">D5*E5</f>
        <v>600</v>
      </c>
      <c r="G5" s="3"/>
      <c r="H5" s="1"/>
    </row>
    <row r="6" customFormat="false" ht="14.25" hidden="false" customHeight="true" outlineLevel="0" collapsed="false">
      <c r="B6" s="3"/>
      <c r="C6" s="1" t="s">
        <v>228</v>
      </c>
      <c r="D6" s="4" t="n">
        <v>30</v>
      </c>
      <c r="E6" s="4" t="n">
        <v>30</v>
      </c>
      <c r="F6" s="4" t="n">
        <f aca="false">D6*E6</f>
        <v>900</v>
      </c>
      <c r="G6" s="3"/>
      <c r="H6" s="1"/>
    </row>
    <row r="7" customFormat="false" ht="14.25" hidden="false" customHeight="true" outlineLevel="0" collapsed="false">
      <c r="B7" s="3"/>
      <c r="C7" s="1" t="s">
        <v>254</v>
      </c>
      <c r="D7" s="4" t="n">
        <v>30</v>
      </c>
      <c r="E7" s="4" t="n">
        <v>30</v>
      </c>
      <c r="F7" s="4" t="n">
        <f aca="false">D7*E7</f>
        <v>900</v>
      </c>
      <c r="G7" s="3"/>
      <c r="H7" s="1"/>
    </row>
    <row r="8" customFormat="false" ht="14.25" hidden="false" customHeight="true" outlineLevel="0" collapsed="false">
      <c r="B8" s="3"/>
      <c r="C8" s="1" t="s">
        <v>13</v>
      </c>
      <c r="D8" s="4" t="n">
        <v>30</v>
      </c>
      <c r="E8" s="4" t="n">
        <v>30</v>
      </c>
      <c r="F8" s="4" t="n">
        <f aca="false">D8*E8</f>
        <v>900</v>
      </c>
      <c r="G8" s="3"/>
      <c r="H8" s="1"/>
    </row>
    <row r="9" customFormat="false" ht="14.25" hidden="false" customHeight="true" outlineLevel="0" collapsed="false">
      <c r="B9" s="3"/>
      <c r="C9" s="1"/>
      <c r="D9" s="4"/>
      <c r="E9" s="4"/>
      <c r="F9" s="4"/>
      <c r="G9" s="3"/>
      <c r="H9" s="1"/>
    </row>
    <row r="10" customFormat="false" ht="14.25" hidden="false" customHeight="true" outlineLevel="0" collapsed="false">
      <c r="B10" s="3"/>
      <c r="C10" s="1"/>
      <c r="D10" s="4"/>
      <c r="E10" s="4"/>
      <c r="F10" s="4"/>
      <c r="G10" s="3"/>
      <c r="H10" s="1"/>
    </row>
    <row r="11" customFormat="false" ht="14.25" hidden="false" customHeight="true" outlineLevel="0" collapsed="false">
      <c r="B11" s="1"/>
      <c r="C11" s="1"/>
      <c r="D11" s="4"/>
      <c r="E11" s="4"/>
      <c r="F11" s="4"/>
      <c r="G11" s="3"/>
      <c r="H11" s="1"/>
    </row>
    <row r="12" customFormat="false" ht="14.25" hidden="false" customHeight="true" outlineLevel="0" collapsed="false">
      <c r="B12" s="1" t="s">
        <v>331</v>
      </c>
      <c r="C12" s="1" t="s">
        <v>63</v>
      </c>
      <c r="D12" s="4" t="n">
        <v>50</v>
      </c>
      <c r="E12" s="4" t="n">
        <v>35</v>
      </c>
      <c r="F12" s="4" t="n">
        <f aca="false">D12*E12</f>
        <v>1750</v>
      </c>
      <c r="G12" s="3" t="n">
        <v>155</v>
      </c>
      <c r="H12" s="1"/>
      <c r="I12" s="3" t="s">
        <v>332</v>
      </c>
    </row>
    <row r="13" customFormat="false" ht="14.25" hidden="false" customHeight="true" outlineLevel="0" collapsed="false">
      <c r="B13" s="1"/>
      <c r="C13" s="1" t="s">
        <v>333</v>
      </c>
      <c r="D13" s="4" t="n">
        <v>50</v>
      </c>
      <c r="E13" s="4" t="n">
        <v>35</v>
      </c>
      <c r="F13" s="4" t="n">
        <f aca="false">D13*E13</f>
        <v>1750</v>
      </c>
      <c r="G13" s="3"/>
      <c r="H13" s="1"/>
    </row>
    <row r="14" customFormat="false" ht="14.25" hidden="false" customHeight="true" outlineLevel="0" collapsed="false">
      <c r="B14" s="1"/>
      <c r="C14" s="1" t="s">
        <v>50</v>
      </c>
      <c r="D14" s="4" t="n">
        <v>30</v>
      </c>
      <c r="E14" s="4" t="n">
        <v>35</v>
      </c>
      <c r="F14" s="4" t="n">
        <f aca="false">D14*E14</f>
        <v>1050</v>
      </c>
      <c r="G14" s="3"/>
      <c r="H14" s="1"/>
    </row>
    <row r="15" customFormat="false" ht="14.25" hidden="false" customHeight="true" outlineLevel="0" collapsed="false">
      <c r="B15" s="1"/>
      <c r="C15" s="1" t="s">
        <v>17</v>
      </c>
      <c r="D15" s="4" t="n">
        <v>20</v>
      </c>
      <c r="E15" s="4" t="n">
        <v>35</v>
      </c>
      <c r="F15" s="4" t="n">
        <f aca="false">D15*E15</f>
        <v>700</v>
      </c>
      <c r="G15" s="3"/>
      <c r="H15" s="1"/>
    </row>
    <row r="16" customFormat="false" ht="14.25" hidden="false" customHeight="true" outlineLevel="0" collapsed="false">
      <c r="B16" s="1"/>
      <c r="C16" s="1" t="s">
        <v>52</v>
      </c>
      <c r="D16" s="4" t="n">
        <v>5</v>
      </c>
      <c r="E16" s="4" t="n">
        <v>35</v>
      </c>
      <c r="F16" s="4" t="n">
        <f aca="false">D16*E16</f>
        <v>175</v>
      </c>
      <c r="G16" s="3"/>
      <c r="H16" s="1"/>
    </row>
    <row r="17" customFormat="false" ht="14.25" hidden="false" customHeight="true" outlineLevel="0" collapsed="false">
      <c r="B17" s="1"/>
      <c r="C17" s="1"/>
      <c r="D17" s="4" t="n">
        <f aca="false">D12+D13+D14+D15+D16</f>
        <v>155</v>
      </c>
      <c r="E17" s="4" t="n">
        <v>35</v>
      </c>
      <c r="F17" s="4" t="n">
        <f aca="false">D17*E17</f>
        <v>5425</v>
      </c>
      <c r="G17" s="3"/>
      <c r="H17" s="1"/>
    </row>
    <row r="18" customFormat="false" ht="14.25" hidden="false" customHeight="true" outlineLevel="0" collapsed="false">
      <c r="B18" s="1"/>
      <c r="C18" s="1"/>
      <c r="D18" s="4"/>
      <c r="E18" s="4"/>
      <c r="F18" s="4"/>
      <c r="G18" s="3"/>
      <c r="H18" s="1"/>
    </row>
    <row r="19" customFormat="false" ht="14.25" hidden="false" customHeight="true" outlineLevel="0" collapsed="false">
      <c r="B19" s="1" t="s">
        <v>334</v>
      </c>
      <c r="C19" s="1" t="s">
        <v>63</v>
      </c>
      <c r="D19" s="4" t="n">
        <v>100</v>
      </c>
      <c r="E19" s="4" t="n">
        <v>35</v>
      </c>
      <c r="F19" s="4" t="n">
        <f aca="false">D19*E19</f>
        <v>3500</v>
      </c>
      <c r="G19" s="3" t="n">
        <v>180</v>
      </c>
      <c r="H19" s="1"/>
      <c r="I19" s="3" t="s">
        <v>328</v>
      </c>
    </row>
    <row r="20" customFormat="false" ht="14.25" hidden="false" customHeight="true" outlineLevel="0" collapsed="false">
      <c r="B20" s="3"/>
      <c r="C20" s="1" t="s">
        <v>27</v>
      </c>
      <c r="D20" s="4" t="n">
        <v>5</v>
      </c>
      <c r="E20" s="4" t="n">
        <v>35</v>
      </c>
      <c r="F20" s="4" t="n">
        <f aca="false">D20*E20</f>
        <v>175</v>
      </c>
      <c r="G20" s="3"/>
      <c r="H20" s="1"/>
    </row>
    <row r="21" customFormat="false" ht="14.25" hidden="false" customHeight="true" outlineLevel="0" collapsed="false">
      <c r="B21" s="3"/>
      <c r="C21" s="1" t="s">
        <v>82</v>
      </c>
      <c r="D21" s="4" t="n">
        <v>5</v>
      </c>
      <c r="E21" s="4" t="n">
        <v>35</v>
      </c>
      <c r="F21" s="4" t="n">
        <f aca="false">D21*E21</f>
        <v>175</v>
      </c>
      <c r="G21" s="3"/>
      <c r="H21" s="1"/>
    </row>
    <row r="22" customFormat="false" ht="14.25" hidden="false" customHeight="true" outlineLevel="0" collapsed="false">
      <c r="B22" s="3"/>
      <c r="C22" s="1" t="s">
        <v>228</v>
      </c>
      <c r="D22" s="4" t="n">
        <v>50</v>
      </c>
      <c r="E22" s="4" t="n">
        <v>35</v>
      </c>
      <c r="F22" s="4" t="n">
        <f aca="false">D22*E22</f>
        <v>1750</v>
      </c>
      <c r="G22" s="3"/>
      <c r="H22" s="1"/>
    </row>
    <row r="23" customFormat="false" ht="14.25" hidden="false" customHeight="true" outlineLevel="0" collapsed="false">
      <c r="B23" s="3"/>
      <c r="C23" s="1" t="s">
        <v>17</v>
      </c>
      <c r="D23" s="4" t="n">
        <v>20</v>
      </c>
      <c r="E23" s="4" t="n">
        <v>35</v>
      </c>
      <c r="F23" s="4" t="n">
        <f aca="false">D23*E23</f>
        <v>700</v>
      </c>
      <c r="G23" s="3"/>
      <c r="H23" s="1"/>
    </row>
    <row r="24" customFormat="false" ht="14.25" hidden="false" customHeight="true" outlineLevel="0" collapsed="false">
      <c r="B24" s="3"/>
      <c r="C24" s="1"/>
      <c r="D24" s="4" t="n">
        <f aca="false">D19+D20+D21+D22+D23</f>
        <v>180</v>
      </c>
      <c r="E24" s="4"/>
      <c r="F24" s="4"/>
      <c r="G24" s="3"/>
      <c r="H24" s="1"/>
    </row>
    <row r="25" customFormat="false" ht="14.25" hidden="false" customHeight="true" outlineLevel="0" collapsed="false">
      <c r="B25" s="1"/>
      <c r="C25" s="1"/>
      <c r="D25" s="4"/>
      <c r="E25" s="4"/>
      <c r="F25" s="4"/>
      <c r="G25" s="3"/>
      <c r="H25" s="1"/>
    </row>
    <row r="26" customFormat="false" ht="14.25" hidden="false" customHeight="true" outlineLevel="0" collapsed="false">
      <c r="B26" s="1"/>
      <c r="C26" s="1"/>
      <c r="D26" s="4"/>
      <c r="E26" s="4"/>
      <c r="F26" s="4"/>
      <c r="G26" s="3"/>
      <c r="H26" s="1"/>
    </row>
    <row r="27" customFormat="false" ht="14.25" hidden="false" customHeight="true" outlineLevel="0" collapsed="false">
      <c r="B27" s="1" t="s">
        <v>335</v>
      </c>
      <c r="C27" s="1" t="s">
        <v>92</v>
      </c>
      <c r="D27" s="4" t="n">
        <v>80</v>
      </c>
      <c r="E27" s="4" t="n">
        <v>33</v>
      </c>
      <c r="F27" s="4" t="n">
        <f aca="false">D27*E27</f>
        <v>2640</v>
      </c>
      <c r="G27" s="3" t="n">
        <v>180</v>
      </c>
      <c r="H27" s="1"/>
      <c r="I27" s="3" t="s">
        <v>336</v>
      </c>
    </row>
    <row r="28" customFormat="false" ht="14.25" hidden="false" customHeight="true" outlineLevel="0" collapsed="false">
      <c r="B28" s="1"/>
      <c r="C28" s="1" t="s">
        <v>337</v>
      </c>
      <c r="D28" s="4" t="n">
        <v>20</v>
      </c>
      <c r="E28" s="4" t="n">
        <v>33</v>
      </c>
      <c r="F28" s="4" t="n">
        <f aca="false">D28*E28</f>
        <v>660</v>
      </c>
      <c r="G28" s="3"/>
      <c r="H28" s="1"/>
    </row>
    <row r="29" customFormat="false" ht="14.25" hidden="false" customHeight="true" outlineLevel="0" collapsed="false">
      <c r="B29" s="1"/>
      <c r="C29" s="1" t="s">
        <v>33</v>
      </c>
      <c r="D29" s="4" t="n">
        <v>20</v>
      </c>
      <c r="E29" s="4" t="n">
        <v>33</v>
      </c>
      <c r="F29" s="4" t="n">
        <f aca="false">D29*E29</f>
        <v>660</v>
      </c>
      <c r="G29" s="3"/>
      <c r="H29" s="1"/>
    </row>
    <row r="30" customFormat="false" ht="14.25" hidden="false" customHeight="true" outlineLevel="0" collapsed="false">
      <c r="B30" s="1"/>
      <c r="C30" s="1" t="s">
        <v>338</v>
      </c>
      <c r="D30" s="4" t="n">
        <v>30</v>
      </c>
      <c r="E30" s="4" t="n">
        <v>33</v>
      </c>
      <c r="F30" s="4" t="n">
        <f aca="false">D30*E30</f>
        <v>990</v>
      </c>
      <c r="G30" s="3"/>
      <c r="H30" s="1"/>
    </row>
    <row r="31" customFormat="false" ht="14.25" hidden="false" customHeight="true" outlineLevel="0" collapsed="false">
      <c r="B31" s="1"/>
      <c r="C31" s="1" t="s">
        <v>306</v>
      </c>
      <c r="D31" s="4" t="n">
        <v>10</v>
      </c>
      <c r="E31" s="4" t="n">
        <v>33</v>
      </c>
      <c r="F31" s="4" t="n">
        <f aca="false">D31*E31</f>
        <v>330</v>
      </c>
      <c r="G31" s="3"/>
      <c r="H31" s="1"/>
    </row>
    <row r="32" customFormat="false" ht="14.25" hidden="false" customHeight="true" outlineLevel="0" collapsed="false">
      <c r="B32" s="1"/>
      <c r="C32" s="1" t="s">
        <v>17</v>
      </c>
      <c r="D32" s="4" t="n">
        <v>20</v>
      </c>
      <c r="E32" s="4" t="n">
        <v>33</v>
      </c>
      <c r="F32" s="4" t="n">
        <f aca="false">D32*E32</f>
        <v>660</v>
      </c>
      <c r="G32" s="3"/>
      <c r="H32" s="1"/>
    </row>
    <row r="33" customFormat="false" ht="14.25" hidden="false" customHeight="true" outlineLevel="0" collapsed="false">
      <c r="B33" s="1"/>
      <c r="C33" s="1"/>
      <c r="D33" s="4" t="n">
        <f aca="false">D27+D28+D29+D30+D31+D32</f>
        <v>180</v>
      </c>
      <c r="E33" s="4" t="n">
        <v>33</v>
      </c>
      <c r="F33" s="4" t="n">
        <f aca="false">D33*E33</f>
        <v>5940</v>
      </c>
      <c r="G33" s="3"/>
      <c r="H33" s="1"/>
    </row>
    <row r="34" customFormat="false" ht="14.25" hidden="false" customHeight="true" outlineLevel="0" collapsed="false">
      <c r="B34" s="1"/>
      <c r="C34" s="1"/>
      <c r="D34" s="4"/>
      <c r="E34" s="4"/>
      <c r="F34" s="4"/>
      <c r="G34" s="3"/>
      <c r="H34" s="1"/>
    </row>
    <row r="35" customFormat="false" ht="14.25" hidden="false" customHeight="true" outlineLevel="0" collapsed="false">
      <c r="B35" s="1" t="s">
        <v>339</v>
      </c>
      <c r="C35" s="1" t="s">
        <v>340</v>
      </c>
      <c r="D35" s="4" t="n">
        <v>50</v>
      </c>
      <c r="E35" s="4" t="n">
        <v>18</v>
      </c>
      <c r="F35" s="4" t="n">
        <f aca="false">D35*E35</f>
        <v>900</v>
      </c>
      <c r="G35" s="3" t="n">
        <v>180</v>
      </c>
      <c r="H35" s="1"/>
    </row>
    <row r="36" customFormat="false" ht="14.25" hidden="false" customHeight="true" outlineLevel="0" collapsed="false">
      <c r="B36" s="1"/>
      <c r="C36" s="1" t="s">
        <v>228</v>
      </c>
      <c r="D36" s="4" t="n">
        <v>50</v>
      </c>
      <c r="E36" s="4" t="n">
        <v>18</v>
      </c>
      <c r="F36" s="4" t="n">
        <f aca="false">D36*E36</f>
        <v>900</v>
      </c>
      <c r="G36" s="3"/>
      <c r="H36" s="1"/>
    </row>
    <row r="37" customFormat="false" ht="14.25" hidden="false" customHeight="true" outlineLevel="0" collapsed="false">
      <c r="B37" s="1"/>
      <c r="C37" s="1" t="s">
        <v>254</v>
      </c>
      <c r="D37" s="4" t="n">
        <v>50</v>
      </c>
      <c r="E37" s="4" t="n">
        <v>18</v>
      </c>
      <c r="F37" s="4" t="n">
        <f aca="false">D37*E37</f>
        <v>900</v>
      </c>
      <c r="G37" s="3"/>
      <c r="H37" s="1"/>
    </row>
    <row r="38" customFormat="false" ht="14.25" hidden="false" customHeight="true" outlineLevel="0" collapsed="false">
      <c r="B38" s="1"/>
      <c r="C38" s="1" t="s">
        <v>17</v>
      </c>
      <c r="D38" s="4" t="n">
        <v>20</v>
      </c>
      <c r="E38" s="4" t="n">
        <v>18</v>
      </c>
      <c r="F38" s="4" t="n">
        <f aca="false">D38*E38</f>
        <v>360</v>
      </c>
      <c r="G38" s="3"/>
      <c r="H38" s="1"/>
    </row>
    <row r="39" customFormat="false" ht="14.25" hidden="false" customHeight="true" outlineLevel="0" collapsed="false">
      <c r="B39" s="1"/>
      <c r="C39" s="1" t="s">
        <v>16</v>
      </c>
      <c r="D39" s="4" t="n">
        <v>3</v>
      </c>
      <c r="E39" s="4" t="n">
        <v>18</v>
      </c>
      <c r="F39" s="4" t="n">
        <f aca="false">D39*E39</f>
        <v>54</v>
      </c>
      <c r="G39" s="3"/>
      <c r="H39" s="1"/>
    </row>
    <row r="40" customFormat="false" ht="14.25" hidden="false" customHeight="true" outlineLevel="0" collapsed="false">
      <c r="B40" s="1"/>
      <c r="C40" s="1"/>
      <c r="D40" s="4"/>
      <c r="E40" s="4"/>
      <c r="F40" s="4"/>
      <c r="G40" s="3"/>
      <c r="H40" s="1"/>
    </row>
    <row r="41" customFormat="false" ht="14.25" hidden="false" customHeight="true" outlineLevel="0" collapsed="false">
      <c r="B41" s="1" t="s">
        <v>341</v>
      </c>
      <c r="C41" s="1" t="s">
        <v>340</v>
      </c>
      <c r="D41" s="4" t="n">
        <v>40</v>
      </c>
      <c r="E41" s="4" t="n">
        <v>25</v>
      </c>
      <c r="F41" s="4" t="n">
        <f aca="false">D41*E41</f>
        <v>1000</v>
      </c>
      <c r="G41" s="3" t="n">
        <v>180</v>
      </c>
      <c r="H41" s="1"/>
    </row>
    <row r="42" customFormat="false" ht="14.25" hidden="false" customHeight="true" outlineLevel="0" collapsed="false">
      <c r="B42" s="1"/>
      <c r="C42" s="1" t="s">
        <v>228</v>
      </c>
      <c r="D42" s="4" t="n">
        <v>55</v>
      </c>
      <c r="E42" s="4" t="n">
        <v>25</v>
      </c>
      <c r="F42" s="4" t="n">
        <f aca="false">D42*E42</f>
        <v>1375</v>
      </c>
      <c r="G42" s="3"/>
      <c r="H42" s="1"/>
    </row>
    <row r="43" customFormat="false" ht="14.25" hidden="false" customHeight="true" outlineLevel="0" collapsed="false">
      <c r="B43" s="1"/>
      <c r="C43" s="1" t="s">
        <v>17</v>
      </c>
      <c r="D43" s="4" t="n">
        <v>20</v>
      </c>
      <c r="E43" s="4" t="n">
        <v>25</v>
      </c>
      <c r="F43" s="4" t="n">
        <f aca="false">D43*E43</f>
        <v>500</v>
      </c>
      <c r="G43" s="3"/>
      <c r="H43" s="1"/>
    </row>
    <row r="44" customFormat="false" ht="14.25" hidden="false" customHeight="true" outlineLevel="0" collapsed="false">
      <c r="B44" s="1"/>
      <c r="C44" s="1" t="s">
        <v>16</v>
      </c>
      <c r="D44" s="4" t="n">
        <v>3</v>
      </c>
      <c r="E44" s="4" t="n">
        <v>25</v>
      </c>
      <c r="F44" s="4" t="n">
        <f aca="false">D44*E44</f>
        <v>75</v>
      </c>
      <c r="G44" s="3"/>
      <c r="H44" s="1"/>
    </row>
    <row r="45" customFormat="false" ht="14.25" hidden="false" customHeight="true" outlineLevel="0" collapsed="false">
      <c r="B45" s="1"/>
      <c r="C45" s="1"/>
      <c r="D45" s="4"/>
      <c r="E45" s="4"/>
      <c r="F45" s="4"/>
      <c r="G45" s="3"/>
      <c r="H45" s="1"/>
    </row>
    <row r="46" customFormat="false" ht="14.25" hidden="false" customHeight="true" outlineLevel="0" collapsed="false">
      <c r="B46" s="3"/>
      <c r="C46" s="1"/>
      <c r="D46" s="4"/>
      <c r="E46" s="4"/>
      <c r="F46" s="4"/>
      <c r="G46" s="3"/>
      <c r="H46" s="1"/>
      <c r="I46" s="3"/>
    </row>
    <row r="47" customFormat="false" ht="14.25" hidden="false" customHeight="true" outlineLevel="0" collapsed="false">
      <c r="A47" s="3"/>
      <c r="B47" s="3" t="s">
        <v>342</v>
      </c>
      <c r="C47" s="3" t="s">
        <v>81</v>
      </c>
      <c r="D47" s="4" t="n">
        <v>70</v>
      </c>
      <c r="E47" s="16" t="n">
        <v>10</v>
      </c>
      <c r="F47" s="4" t="n">
        <f aca="false">$D47*$E47</f>
        <v>700</v>
      </c>
      <c r="G47" s="3"/>
      <c r="H47" s="1"/>
    </row>
    <row r="48" customFormat="false" ht="14.25" hidden="false" customHeight="true" outlineLevel="0" collapsed="false">
      <c r="B48" s="3"/>
      <c r="C48" s="3" t="s">
        <v>254</v>
      </c>
      <c r="D48" s="4" t="n">
        <v>70</v>
      </c>
      <c r="E48" s="16" t="n">
        <v>10</v>
      </c>
      <c r="F48" s="4" t="n">
        <f aca="false">$D48*$E48</f>
        <v>700</v>
      </c>
      <c r="G48" s="3"/>
      <c r="H48" s="1"/>
    </row>
    <row r="49" customFormat="false" ht="14.25" hidden="false" customHeight="true" outlineLevel="0" collapsed="false">
      <c r="B49" s="3"/>
      <c r="C49" s="3" t="s">
        <v>343</v>
      </c>
      <c r="D49" s="4" t="n">
        <v>35</v>
      </c>
      <c r="E49" s="16" t="n">
        <v>10</v>
      </c>
      <c r="F49" s="4" t="n">
        <f aca="false">$D49*$E49</f>
        <v>350</v>
      </c>
      <c r="G49" s="3"/>
      <c r="H49" s="1"/>
    </row>
    <row r="50" customFormat="false" ht="14.25" hidden="false" customHeight="true" outlineLevel="0" collapsed="false">
      <c r="A50" s="1"/>
      <c r="B50" s="1"/>
      <c r="C50" s="1" t="s">
        <v>82</v>
      </c>
      <c r="D50" s="2" t="n">
        <v>10</v>
      </c>
      <c r="E50" s="16" t="n">
        <v>10</v>
      </c>
      <c r="F50" s="4" t="n">
        <f aca="false">$D50*$E50</f>
        <v>100</v>
      </c>
      <c r="G50" s="3"/>
      <c r="H50" s="1"/>
      <c r="I50" s="1"/>
    </row>
    <row r="51" customFormat="false" ht="14.25" hidden="false" customHeight="true" outlineLevel="0" collapsed="false">
      <c r="A51" s="1"/>
      <c r="B51" s="1"/>
      <c r="C51" s="1" t="s">
        <v>17</v>
      </c>
      <c r="D51" s="2" t="n">
        <v>30</v>
      </c>
      <c r="E51" s="16" t="n">
        <v>10</v>
      </c>
      <c r="F51" s="4" t="n">
        <f aca="false">$D51*$E51</f>
        <v>300</v>
      </c>
      <c r="G51" s="3"/>
      <c r="H51" s="1"/>
      <c r="I51" s="1"/>
    </row>
    <row r="52" customFormat="false" ht="14.25" hidden="false" customHeight="true" outlineLevel="0" collapsed="false">
      <c r="A52" s="1"/>
      <c r="B52" s="1"/>
      <c r="C52" s="1" t="s">
        <v>27</v>
      </c>
      <c r="D52" s="2" t="n">
        <v>5</v>
      </c>
      <c r="E52" s="16" t="n">
        <v>10</v>
      </c>
      <c r="F52" s="4" t="n">
        <f aca="false">$D52*$E52</f>
        <v>50</v>
      </c>
      <c r="G52" s="3"/>
      <c r="H52" s="1"/>
      <c r="I52" s="1"/>
    </row>
    <row r="53" customFormat="false" ht="14.25" hidden="false" customHeight="true" outlineLevel="0" collapsed="false">
      <c r="A53" s="1"/>
      <c r="B53" s="1"/>
      <c r="C53" s="1"/>
      <c r="D53" s="2" t="n">
        <f aca="false">D47+D48+D49+D50+D51+D52</f>
        <v>220</v>
      </c>
      <c r="E53" s="10"/>
      <c r="F53" s="4" t="n">
        <f aca="false">$D53*$E53</f>
        <v>0</v>
      </c>
      <c r="G53" s="3"/>
      <c r="H53" s="1"/>
      <c r="I53" s="1"/>
    </row>
    <row r="54" customFormat="false" ht="14.25" hidden="false" customHeight="true" outlineLevel="0" collapsed="false">
      <c r="B54" s="3"/>
      <c r="C54" s="3"/>
      <c r="D54" s="2"/>
      <c r="E54" s="10"/>
      <c r="F54" s="4"/>
      <c r="G54" s="3"/>
      <c r="H54" s="1"/>
      <c r="I54" s="1"/>
    </row>
    <row r="55" customFormat="false" ht="14.25" hidden="false" customHeight="true" outlineLevel="0" collapsed="false">
      <c r="A55" s="1"/>
      <c r="B55" s="1" t="s">
        <v>344</v>
      </c>
      <c r="C55" s="17" t="s">
        <v>81</v>
      </c>
      <c r="D55" s="2" t="n">
        <v>70</v>
      </c>
      <c r="E55" s="10" t="n">
        <v>29</v>
      </c>
      <c r="F55" s="4" t="n">
        <f aca="false">$D55*$E55</f>
        <v>2030</v>
      </c>
      <c r="G55" s="3"/>
      <c r="H55" s="1"/>
      <c r="I55" s="1"/>
    </row>
    <row r="56" customFormat="false" ht="14.25" hidden="false" customHeight="true" outlineLevel="0" collapsed="false">
      <c r="B56" s="1"/>
      <c r="C56" s="17" t="s">
        <v>345</v>
      </c>
      <c r="D56" s="2" t="n">
        <v>30</v>
      </c>
      <c r="E56" s="10" t="n">
        <v>29</v>
      </c>
      <c r="F56" s="4" t="n">
        <f aca="false">$D56*$E56</f>
        <v>870</v>
      </c>
      <c r="G56" s="3"/>
      <c r="H56" s="1"/>
      <c r="I56" s="1"/>
    </row>
    <row r="57" customFormat="false" ht="14.25" hidden="false" customHeight="true" outlineLevel="0" collapsed="false">
      <c r="B57" s="1"/>
      <c r="C57" s="1" t="s">
        <v>343</v>
      </c>
      <c r="D57" s="2" t="n">
        <v>30</v>
      </c>
      <c r="E57" s="10" t="n">
        <v>29</v>
      </c>
      <c r="F57" s="4" t="n">
        <f aca="false">$D57*$E57</f>
        <v>870</v>
      </c>
      <c r="G57" s="3"/>
      <c r="H57" s="1"/>
      <c r="I57" s="1"/>
    </row>
    <row r="58" customFormat="false" ht="14.25" hidden="false" customHeight="true" outlineLevel="0" collapsed="false">
      <c r="A58" s="1"/>
      <c r="B58" s="1"/>
      <c r="C58" s="1" t="s">
        <v>12</v>
      </c>
      <c r="D58" s="2" t="n">
        <v>70</v>
      </c>
      <c r="E58" s="10" t="n">
        <v>29</v>
      </c>
      <c r="F58" s="4" t="n">
        <f aca="false">$D58*$E58</f>
        <v>2030</v>
      </c>
      <c r="G58" s="3"/>
      <c r="H58" s="1"/>
      <c r="I58" s="1"/>
    </row>
    <row r="59" customFormat="false" ht="14.25" hidden="false" customHeight="true" outlineLevel="0" collapsed="false">
      <c r="A59" s="1"/>
      <c r="B59" s="1"/>
      <c r="C59" s="1" t="s">
        <v>24</v>
      </c>
      <c r="D59" s="2" t="n">
        <v>30</v>
      </c>
      <c r="E59" s="10" t="n">
        <v>29</v>
      </c>
      <c r="F59" s="4" t="n">
        <f aca="false">$D59*$E59</f>
        <v>870</v>
      </c>
      <c r="G59" s="3"/>
      <c r="H59" s="1"/>
      <c r="I59" s="1"/>
    </row>
    <row r="60" customFormat="false" ht="14.25" hidden="false" customHeight="true" outlineLevel="0" collapsed="false">
      <c r="A60" s="1"/>
      <c r="B60" s="1"/>
      <c r="C60" s="1"/>
      <c r="D60" s="2"/>
      <c r="E60" s="10"/>
      <c r="F60" s="4" t="n">
        <f aca="false">$D60*$E60</f>
        <v>0</v>
      </c>
      <c r="G60" s="3"/>
      <c r="H60" s="1"/>
      <c r="I60" s="1"/>
    </row>
    <row r="61" customFormat="false" ht="14.25" hidden="false" customHeight="true" outlineLevel="0" collapsed="false">
      <c r="A61" s="1"/>
      <c r="B61" s="1" t="s">
        <v>346</v>
      </c>
      <c r="C61" s="1" t="s">
        <v>228</v>
      </c>
      <c r="D61" s="2" t="n">
        <v>40</v>
      </c>
      <c r="E61" s="10" t="n">
        <v>41</v>
      </c>
      <c r="F61" s="4" t="n">
        <f aca="false">D61*E61</f>
        <v>1640</v>
      </c>
      <c r="G61" s="3"/>
      <c r="H61" s="1"/>
      <c r="I61" s="1"/>
    </row>
    <row r="62" customFormat="false" ht="14.25" hidden="false" customHeight="true" outlineLevel="0" collapsed="false">
      <c r="A62" s="1"/>
      <c r="B62" s="1"/>
      <c r="C62" s="3" t="s">
        <v>12</v>
      </c>
      <c r="D62" s="2" t="n">
        <v>40</v>
      </c>
      <c r="E62" s="10" t="n">
        <v>41</v>
      </c>
      <c r="F62" s="4" t="n">
        <f aca="false">D62*E62</f>
        <v>1640</v>
      </c>
      <c r="G62" s="3"/>
      <c r="H62" s="1"/>
      <c r="I62" s="1"/>
    </row>
    <row r="63" customFormat="false" ht="14.25" hidden="false" customHeight="true" outlineLevel="0" collapsed="false">
      <c r="A63" s="1"/>
      <c r="B63" s="1"/>
      <c r="C63" s="1" t="s">
        <v>343</v>
      </c>
      <c r="D63" s="2" t="n">
        <v>30</v>
      </c>
      <c r="E63" s="10" t="n">
        <v>41</v>
      </c>
      <c r="F63" s="4" t="n">
        <f aca="false">D63*E63</f>
        <v>1230</v>
      </c>
      <c r="G63" s="3"/>
      <c r="H63" s="1"/>
      <c r="I63" s="1"/>
    </row>
    <row r="64" customFormat="false" ht="14.25" hidden="false" customHeight="true" outlineLevel="0" collapsed="false">
      <c r="A64" s="1"/>
      <c r="B64" s="1"/>
      <c r="C64" s="1" t="s">
        <v>263</v>
      </c>
      <c r="D64" s="2" t="n">
        <v>10</v>
      </c>
      <c r="E64" s="10" t="n">
        <v>41</v>
      </c>
      <c r="F64" s="4" t="n">
        <f aca="false">D64*E64</f>
        <v>410</v>
      </c>
      <c r="G64" s="3"/>
      <c r="H64" s="1"/>
      <c r="I64" s="1"/>
    </row>
    <row r="65" customFormat="false" ht="14.25" hidden="false" customHeight="true" outlineLevel="0" collapsed="false">
      <c r="A65" s="1"/>
      <c r="B65" s="1"/>
      <c r="C65" s="1" t="s">
        <v>27</v>
      </c>
      <c r="D65" s="2" t="n">
        <v>5</v>
      </c>
      <c r="E65" s="10" t="n">
        <v>41</v>
      </c>
      <c r="F65" s="4" t="n">
        <f aca="false">D65*E65</f>
        <v>205</v>
      </c>
      <c r="G65" s="3"/>
      <c r="H65" s="1"/>
      <c r="I65" s="1"/>
    </row>
    <row r="66" customFormat="false" ht="14.25" hidden="false" customHeight="true" outlineLevel="0" collapsed="false">
      <c r="A66" s="1"/>
      <c r="B66" s="1"/>
      <c r="C66" s="1" t="s">
        <v>17</v>
      </c>
      <c r="D66" s="2" t="n">
        <v>20</v>
      </c>
      <c r="E66" s="10" t="n">
        <v>41</v>
      </c>
      <c r="F66" s="4" t="n">
        <f aca="false">D66*E66</f>
        <v>820</v>
      </c>
      <c r="G66" s="3"/>
      <c r="H66" s="1"/>
      <c r="I66" s="1"/>
    </row>
    <row r="67" customFormat="false" ht="14.25" hidden="false" customHeight="true" outlineLevel="0" collapsed="false">
      <c r="A67" s="1"/>
      <c r="B67" s="1"/>
      <c r="C67" s="1" t="s">
        <v>20</v>
      </c>
      <c r="D67" s="2" t="n">
        <v>5</v>
      </c>
      <c r="E67" s="10" t="n">
        <v>41</v>
      </c>
      <c r="F67" s="4" t="n">
        <f aca="false">D67*E67</f>
        <v>205</v>
      </c>
      <c r="G67" s="3"/>
      <c r="H67" s="1"/>
      <c r="I67" s="1"/>
    </row>
    <row r="68" customFormat="false" ht="14.25" hidden="false" customHeight="true" outlineLevel="0" collapsed="false">
      <c r="B68" s="1"/>
      <c r="C68" s="1"/>
      <c r="D68" s="2"/>
      <c r="E68" s="10"/>
      <c r="F68" s="4"/>
      <c r="G68" s="3"/>
      <c r="H68" s="1"/>
    </row>
    <row r="69" customFormat="false" ht="14.25" hidden="false" customHeight="true" outlineLevel="0" collapsed="false">
      <c r="B69" s="1"/>
      <c r="C69" s="1"/>
      <c r="D69" s="2"/>
      <c r="E69" s="10"/>
      <c r="F69" s="4"/>
      <c r="G69" s="3"/>
      <c r="H69" s="1"/>
    </row>
    <row r="70" customFormat="false" ht="14.25" hidden="false" customHeight="true" outlineLevel="0" collapsed="false">
      <c r="B70" s="1" t="s">
        <v>347</v>
      </c>
      <c r="C70" s="1" t="s">
        <v>12</v>
      </c>
      <c r="D70" s="2" t="n">
        <v>120</v>
      </c>
      <c r="E70" s="10" t="n">
        <v>11</v>
      </c>
      <c r="F70" s="4" t="n">
        <f aca="false">D70*E70</f>
        <v>1320</v>
      </c>
      <c r="G70" s="3" t="n">
        <v>180</v>
      </c>
      <c r="H70" s="1"/>
    </row>
    <row r="71" customFormat="false" ht="14.25" hidden="false" customHeight="true" outlineLevel="0" collapsed="false">
      <c r="B71" s="1"/>
      <c r="C71" s="1" t="s">
        <v>33</v>
      </c>
      <c r="D71" s="2" t="n">
        <v>20</v>
      </c>
      <c r="E71" s="10" t="n">
        <v>11</v>
      </c>
      <c r="F71" s="4" t="n">
        <f aca="false">D71*E71</f>
        <v>220</v>
      </c>
      <c r="G71" s="3"/>
      <c r="H71" s="1"/>
    </row>
    <row r="72" customFormat="false" ht="14.25" hidden="false" customHeight="true" outlineLevel="0" collapsed="false">
      <c r="B72" s="1"/>
      <c r="C72" s="1" t="s">
        <v>24</v>
      </c>
      <c r="D72" s="2" t="n">
        <v>30</v>
      </c>
      <c r="E72" s="10" t="n">
        <v>11</v>
      </c>
      <c r="F72" s="4" t="n">
        <f aca="false">D72*E72</f>
        <v>330</v>
      </c>
      <c r="G72" s="3"/>
      <c r="H72" s="1"/>
    </row>
    <row r="73" customFormat="false" ht="14.25" hidden="false" customHeight="true" outlineLevel="0" collapsed="false">
      <c r="B73" s="1"/>
      <c r="C73" s="1" t="s">
        <v>52</v>
      </c>
      <c r="D73" s="2" t="n">
        <v>10</v>
      </c>
      <c r="E73" s="10" t="n">
        <v>11</v>
      </c>
      <c r="F73" s="4" t="n">
        <f aca="false">D73*E73</f>
        <v>110</v>
      </c>
      <c r="G73" s="3"/>
      <c r="H73" s="1"/>
    </row>
    <row r="74" customFormat="false" ht="14.25" hidden="false" customHeight="true" outlineLevel="0" collapsed="false">
      <c r="B74" s="1"/>
      <c r="C74" s="1"/>
      <c r="D74" s="2"/>
      <c r="E74" s="10"/>
      <c r="F74" s="4"/>
      <c r="G74" s="3"/>
      <c r="H74" s="1"/>
    </row>
    <row r="75" customFormat="false" ht="14.25" hidden="false" customHeight="true" outlineLevel="0" collapsed="false">
      <c r="B75" s="1" t="s">
        <v>348</v>
      </c>
      <c r="C75" s="1" t="s">
        <v>92</v>
      </c>
      <c r="D75" s="4" t="n">
        <v>70</v>
      </c>
      <c r="E75" s="4" t="n">
        <v>33</v>
      </c>
      <c r="F75" s="4" t="n">
        <f aca="false">D75*E75</f>
        <v>2310</v>
      </c>
      <c r="G75" s="3" t="n">
        <v>150</v>
      </c>
      <c r="H75" s="1"/>
      <c r="I75" s="3" t="s">
        <v>349</v>
      </c>
    </row>
    <row r="76" customFormat="false" ht="14.25" hidden="false" customHeight="true" outlineLevel="0" collapsed="false">
      <c r="B76" s="1"/>
      <c r="C76" s="1" t="s">
        <v>33</v>
      </c>
      <c r="D76" s="4" t="n">
        <v>20</v>
      </c>
      <c r="E76" s="4" t="n">
        <v>33</v>
      </c>
      <c r="F76" s="4" t="n">
        <f aca="false">D76*E76</f>
        <v>660</v>
      </c>
      <c r="G76" s="3"/>
      <c r="H76" s="1"/>
    </row>
    <row r="77" customFormat="false" ht="14.25" hidden="false" customHeight="true" outlineLevel="0" collapsed="false">
      <c r="B77" s="1"/>
      <c r="C77" s="1" t="s">
        <v>306</v>
      </c>
      <c r="D77" s="4" t="n">
        <v>10</v>
      </c>
      <c r="E77" s="4" t="n">
        <v>33</v>
      </c>
      <c r="F77" s="4" t="n">
        <f aca="false">D77*E77</f>
        <v>330</v>
      </c>
      <c r="G77" s="3"/>
      <c r="H77" s="1"/>
    </row>
    <row r="78" customFormat="false" ht="14.25" hidden="false" customHeight="true" outlineLevel="0" collapsed="false">
      <c r="B78" s="1"/>
      <c r="C78" s="1" t="s">
        <v>17</v>
      </c>
      <c r="D78" s="4" t="n">
        <v>20</v>
      </c>
      <c r="E78" s="4" t="n">
        <v>33</v>
      </c>
      <c r="F78" s="4" t="n">
        <f aca="false">D78*E78</f>
        <v>660</v>
      </c>
      <c r="G78" s="3"/>
      <c r="H78" s="1"/>
    </row>
    <row r="79" customFormat="false" ht="14.25" hidden="false" customHeight="true" outlineLevel="0" collapsed="false">
      <c r="D79" s="7" t="n">
        <f aca="false">D75+D76+D77+D78</f>
        <v>120</v>
      </c>
      <c r="G79" s="3"/>
      <c r="H79" s="1"/>
    </row>
    <row r="80" customFormat="false" ht="14.25" hidden="false" customHeight="true" outlineLevel="0" collapsed="false">
      <c r="G80" s="3"/>
      <c r="H80" s="1"/>
    </row>
    <row r="81" customFormat="false" ht="14.25" hidden="false" customHeight="true" outlineLevel="0" collapsed="false">
      <c r="B81" s="1" t="s">
        <v>350</v>
      </c>
      <c r="C81" s="1" t="s">
        <v>12</v>
      </c>
      <c r="D81" s="2" t="n">
        <v>50</v>
      </c>
      <c r="E81" s="10" t="n">
        <v>30</v>
      </c>
      <c r="F81" s="4" t="n">
        <f aca="false">D81*E81</f>
        <v>1500</v>
      </c>
      <c r="G81" s="3" t="n">
        <v>180</v>
      </c>
      <c r="H81" s="1"/>
    </row>
    <row r="82" customFormat="false" ht="14.25" hidden="false" customHeight="true" outlineLevel="0" collapsed="false">
      <c r="B82" s="1"/>
      <c r="C82" s="1" t="s">
        <v>82</v>
      </c>
      <c r="D82" s="2" t="n">
        <v>10</v>
      </c>
      <c r="E82" s="10" t="n">
        <v>30</v>
      </c>
      <c r="F82" s="4" t="n">
        <f aca="false">D82*E82</f>
        <v>300</v>
      </c>
      <c r="G82" s="3"/>
      <c r="H82" s="1"/>
    </row>
    <row r="83" customFormat="false" ht="14.25" hidden="false" customHeight="true" outlineLevel="0" collapsed="false">
      <c r="B83" s="1"/>
      <c r="C83" s="1" t="s">
        <v>351</v>
      </c>
      <c r="D83" s="2" t="n">
        <v>20</v>
      </c>
      <c r="E83" s="10" t="n">
        <v>30</v>
      </c>
      <c r="F83" s="4" t="n">
        <f aca="false">D83*E83</f>
        <v>600</v>
      </c>
      <c r="G83" s="3"/>
      <c r="H83" s="1"/>
    </row>
    <row r="84" customFormat="false" ht="14.25" hidden="false" customHeight="true" outlineLevel="0" collapsed="false">
      <c r="B84" s="1"/>
      <c r="C84" s="1" t="s">
        <v>52</v>
      </c>
      <c r="D84" s="2" t="n">
        <v>10</v>
      </c>
      <c r="E84" s="10" t="n">
        <v>30</v>
      </c>
      <c r="F84" s="4" t="n">
        <f aca="false">D84*E84</f>
        <v>300</v>
      </c>
      <c r="G84" s="3"/>
      <c r="H84" s="1"/>
    </row>
    <row r="85" customFormat="false" ht="14.25" hidden="false" customHeight="true" outlineLevel="0" collapsed="false">
      <c r="B85" s="5"/>
      <c r="C85" s="1" t="s">
        <v>81</v>
      </c>
      <c r="D85" s="2" t="n">
        <v>50</v>
      </c>
      <c r="E85" s="10" t="n">
        <v>30</v>
      </c>
      <c r="F85" s="2" t="n">
        <f aca="false">E85*D85</f>
        <v>1500</v>
      </c>
      <c r="G85" s="1"/>
      <c r="H85" s="1"/>
    </row>
    <row r="86" customFormat="false" ht="14.25" hidden="false" customHeight="true" outlineLevel="0" collapsed="false">
      <c r="B86" s="3"/>
      <c r="C86" s="3"/>
      <c r="D86" s="4"/>
      <c r="E86" s="3"/>
      <c r="F86" s="4"/>
      <c r="G86" s="3"/>
      <c r="H86" s="1"/>
    </row>
    <row r="87" customFormat="false" ht="14.25" hidden="false" customHeight="true" outlineLevel="0" collapsed="false">
      <c r="B87" s="3"/>
      <c r="C87" s="3"/>
      <c r="D87" s="4"/>
      <c r="E87" s="3"/>
      <c r="F87" s="4"/>
      <c r="G87" s="3"/>
      <c r="H87" s="1"/>
    </row>
    <row r="88" customFormat="false" ht="14.25" hidden="false" customHeight="true" outlineLevel="0" collapsed="false">
      <c r="B88" s="3"/>
      <c r="C88" s="3"/>
      <c r="D88" s="4"/>
      <c r="E88" s="3"/>
      <c r="F88" s="4"/>
      <c r="G88" s="3"/>
      <c r="H88" s="1"/>
    </row>
    <row r="89" customFormat="false" ht="14.25" hidden="false" customHeight="true" outlineLevel="0" collapsed="false">
      <c r="B89" s="1" t="s">
        <v>352</v>
      </c>
      <c r="C89" s="1" t="s">
        <v>353</v>
      </c>
      <c r="D89" s="4" t="n">
        <v>45</v>
      </c>
      <c r="E89" s="3" t="n">
        <v>22</v>
      </c>
      <c r="F89" s="4" t="n">
        <f aca="false">D89*E89</f>
        <v>990</v>
      </c>
      <c r="G89" s="3" t="n">
        <v>150</v>
      </c>
      <c r="H89" s="1"/>
    </row>
    <row r="90" customFormat="false" ht="14.25" hidden="false" customHeight="true" outlineLevel="0" collapsed="false">
      <c r="B90" s="1"/>
      <c r="C90" s="1" t="s">
        <v>28</v>
      </c>
      <c r="D90" s="4" t="n">
        <v>0.375</v>
      </c>
      <c r="E90" s="3" t="n">
        <v>22</v>
      </c>
      <c r="F90" s="4" t="n">
        <f aca="false">D90*E90</f>
        <v>8.25</v>
      </c>
      <c r="G90" s="3"/>
      <c r="H90" s="1"/>
    </row>
    <row r="91" customFormat="false" ht="14.25" hidden="false" customHeight="true" outlineLevel="0" collapsed="false">
      <c r="B91" s="1"/>
      <c r="C91" s="1" t="s">
        <v>228</v>
      </c>
      <c r="D91" s="4" t="n">
        <v>25</v>
      </c>
      <c r="E91" s="3" t="n">
        <v>22</v>
      </c>
      <c r="F91" s="4" t="n">
        <f aca="false">D91*E91</f>
        <v>550</v>
      </c>
      <c r="G91" s="3"/>
      <c r="H91" s="1"/>
    </row>
    <row r="92" customFormat="false" ht="14.25" hidden="false" customHeight="true" outlineLevel="0" collapsed="false">
      <c r="B92" s="1"/>
      <c r="C92" s="1" t="s">
        <v>25</v>
      </c>
      <c r="D92" s="4" t="n">
        <v>37.5</v>
      </c>
      <c r="E92" s="3" t="n">
        <v>22</v>
      </c>
      <c r="F92" s="4" t="n">
        <f aca="false">D92*E92</f>
        <v>825</v>
      </c>
      <c r="G92" s="3"/>
      <c r="H92" s="1"/>
    </row>
    <row r="93" customFormat="false" ht="14.25" hidden="false" customHeight="true" outlineLevel="0" collapsed="false">
      <c r="B93" s="1"/>
      <c r="C93" s="1" t="s">
        <v>50</v>
      </c>
      <c r="D93" s="4" t="n">
        <v>11.25</v>
      </c>
      <c r="E93" s="3" t="n">
        <v>22</v>
      </c>
      <c r="F93" s="4" t="n">
        <f aca="false">D93*E93</f>
        <v>247.5</v>
      </c>
      <c r="G93" s="3"/>
      <c r="H93" s="1"/>
    </row>
    <row r="94" customFormat="false" ht="14.25" hidden="false" customHeight="true" outlineLevel="0" collapsed="false">
      <c r="B94" s="1"/>
      <c r="C94" s="1" t="s">
        <v>354</v>
      </c>
      <c r="D94" s="4" t="n">
        <v>35</v>
      </c>
      <c r="E94" s="3" t="n">
        <v>22</v>
      </c>
      <c r="F94" s="4" t="n">
        <f aca="false">D94*E94</f>
        <v>770</v>
      </c>
      <c r="G94" s="3"/>
      <c r="H94" s="1"/>
    </row>
    <row r="95" customFormat="false" ht="14.25" hidden="false" customHeight="true" outlineLevel="0" collapsed="false">
      <c r="B95" s="1"/>
      <c r="C95" s="1" t="s">
        <v>166</v>
      </c>
      <c r="D95" s="4" t="n">
        <v>12.5</v>
      </c>
      <c r="E95" s="3" t="n">
        <v>22</v>
      </c>
      <c r="F95" s="4" t="n">
        <f aca="false">D95*E95</f>
        <v>275</v>
      </c>
      <c r="G95" s="3"/>
      <c r="H95" s="1"/>
    </row>
    <row r="96" customFormat="false" ht="14.25" hidden="false" customHeight="true" outlineLevel="0" collapsed="false">
      <c r="B96" s="1"/>
      <c r="C96" s="1"/>
      <c r="D96" s="4"/>
      <c r="E96" s="3"/>
      <c r="F96" s="4"/>
      <c r="G96" s="3"/>
      <c r="H96" s="1"/>
    </row>
    <row r="97" customFormat="false" ht="14.25" hidden="false" customHeight="true" outlineLevel="0" collapsed="false">
      <c r="D97" s="4"/>
      <c r="E97" s="3"/>
      <c r="F97" s="4"/>
      <c r="G97" s="3"/>
      <c r="H97" s="1"/>
    </row>
    <row r="98" customFormat="false" ht="14.25" hidden="false" customHeight="true" outlineLevel="0" collapsed="false">
      <c r="D98" s="4"/>
      <c r="E98" s="3"/>
      <c r="F98" s="4"/>
      <c r="G98" s="3"/>
      <c r="H98" s="1"/>
    </row>
    <row r="99" customFormat="false" ht="14.25" hidden="false" customHeight="true" outlineLevel="0" collapsed="false">
      <c r="B99" s="3"/>
      <c r="C99" s="3"/>
      <c r="D99" s="4"/>
      <c r="E99" s="3"/>
      <c r="F99" s="4"/>
      <c r="G99" s="3"/>
      <c r="H99" s="1"/>
    </row>
    <row r="100" customFormat="false" ht="14.25" hidden="false" customHeight="true" outlineLevel="0" collapsed="false">
      <c r="B100" s="3"/>
      <c r="C100" s="3"/>
      <c r="D100" s="4"/>
      <c r="E100" s="3"/>
      <c r="F100" s="4"/>
      <c r="G100" s="3"/>
      <c r="H100" s="1"/>
    </row>
    <row r="101" customFormat="false" ht="14.25" hidden="false" customHeight="true" outlineLevel="0" collapsed="false">
      <c r="B101" s="3"/>
      <c r="C101" s="3"/>
      <c r="D101" s="4"/>
      <c r="E101" s="3"/>
      <c r="F101" s="4"/>
      <c r="G101" s="3"/>
      <c r="H101" s="1"/>
    </row>
    <row r="102" customFormat="false" ht="14.25" hidden="false" customHeight="true" outlineLevel="0" collapsed="false">
      <c r="B102" s="1" t="s">
        <v>355</v>
      </c>
      <c r="C102" s="3"/>
      <c r="D102" s="4"/>
      <c r="E102" s="3"/>
      <c r="F102" s="4"/>
      <c r="G102" s="3"/>
      <c r="H102" s="1"/>
    </row>
    <row r="103" customFormat="false" ht="14.25" hidden="false" customHeight="true" outlineLevel="0" collapsed="false">
      <c r="B103" s="3"/>
      <c r="C103" s="3"/>
      <c r="D103" s="4"/>
      <c r="E103" s="3"/>
      <c r="F103" s="4"/>
      <c r="G103" s="3"/>
      <c r="H103" s="1"/>
    </row>
    <row r="104" customFormat="false" ht="14.25" hidden="false" customHeight="true" outlineLevel="0" collapsed="false">
      <c r="B104" s="3"/>
      <c r="C104" s="3"/>
      <c r="D104" s="4"/>
      <c r="E104" s="3"/>
      <c r="F104" s="4"/>
      <c r="G104" s="3"/>
      <c r="H104" s="1"/>
    </row>
    <row r="105" customFormat="false" ht="14.25" hidden="false" customHeight="true" outlineLevel="0" collapsed="false">
      <c r="B105" s="3"/>
      <c r="C105" s="3"/>
      <c r="D105" s="4"/>
      <c r="E105" s="3"/>
      <c r="F105" s="4"/>
      <c r="G105" s="3"/>
      <c r="H105" s="1"/>
    </row>
    <row r="106" customFormat="false" ht="14.25" hidden="false" customHeight="true" outlineLevel="0" collapsed="false">
      <c r="B106" s="3"/>
      <c r="C106" s="3"/>
      <c r="D106" s="4"/>
      <c r="E106" s="3"/>
      <c r="F106" s="4"/>
      <c r="G106" s="3"/>
      <c r="H106" s="1"/>
    </row>
    <row r="107" customFormat="false" ht="14.25" hidden="false" customHeight="true" outlineLevel="0" collapsed="false">
      <c r="B107" s="3" t="s">
        <v>356</v>
      </c>
      <c r="C107" s="3"/>
      <c r="D107" s="4"/>
      <c r="E107" s="3"/>
      <c r="F107" s="4"/>
      <c r="G107" s="3"/>
      <c r="H107" s="1"/>
    </row>
    <row r="108" customFormat="false" ht="14.25" hidden="false" customHeight="true" outlineLevel="0" collapsed="false">
      <c r="B108" s="3"/>
      <c r="C108" s="3"/>
      <c r="D108" s="4"/>
      <c r="E108" s="3"/>
      <c r="F108" s="4"/>
      <c r="G108" s="3"/>
      <c r="H108" s="1"/>
    </row>
    <row r="109" customFormat="false" ht="14.25" hidden="false" customHeight="true" outlineLevel="0" collapsed="false">
      <c r="B109" s="3" t="s">
        <v>357</v>
      </c>
      <c r="C109" s="3" t="s">
        <v>55</v>
      </c>
      <c r="D109" s="4" t="n">
        <v>90</v>
      </c>
      <c r="E109" s="3" t="n">
        <v>18</v>
      </c>
      <c r="F109" s="4" t="n">
        <f aca="false">D109*E109</f>
        <v>1620</v>
      </c>
      <c r="G109" s="3"/>
      <c r="H109" s="1"/>
    </row>
    <row r="110" customFormat="false" ht="14.25" hidden="false" customHeight="true" outlineLevel="0" collapsed="false">
      <c r="B110" s="3"/>
      <c r="C110" s="3" t="s">
        <v>326</v>
      </c>
      <c r="D110" s="4" t="n">
        <v>50</v>
      </c>
      <c r="E110" s="3" t="n">
        <v>18</v>
      </c>
      <c r="F110" s="4" t="n">
        <f aca="false">D110*E110</f>
        <v>900</v>
      </c>
      <c r="G110" s="3"/>
      <c r="H110" s="1"/>
    </row>
    <row r="111" customFormat="false" ht="14.25" hidden="false" customHeight="true" outlineLevel="0" collapsed="false">
      <c r="B111" s="3"/>
      <c r="C111" s="3" t="s">
        <v>358</v>
      </c>
      <c r="D111" s="4" t="n">
        <v>10</v>
      </c>
      <c r="E111" s="3" t="n">
        <v>18</v>
      </c>
      <c r="F111" s="4" t="n">
        <f aca="false">D111*E111</f>
        <v>180</v>
      </c>
      <c r="G111" s="3"/>
      <c r="H111" s="1"/>
    </row>
    <row r="112" customFormat="false" ht="14.25" hidden="false" customHeight="true" outlineLevel="0" collapsed="false">
      <c r="B112" s="3"/>
      <c r="C112" s="3" t="s">
        <v>168</v>
      </c>
      <c r="D112" s="4" t="n">
        <v>5</v>
      </c>
      <c r="E112" s="3" t="n">
        <v>18</v>
      </c>
      <c r="F112" s="4" t="n">
        <f aca="false">D112*E112</f>
        <v>90</v>
      </c>
      <c r="G112" s="3"/>
      <c r="H112" s="1"/>
    </row>
    <row r="113" customFormat="false" ht="14.25" hidden="false" customHeight="true" outlineLevel="0" collapsed="false">
      <c r="B113" s="3"/>
      <c r="C113" s="3" t="s">
        <v>359</v>
      </c>
      <c r="D113" s="4" t="n">
        <v>15</v>
      </c>
      <c r="E113" s="3" t="n">
        <v>18</v>
      </c>
      <c r="F113" s="4" t="n">
        <f aca="false">D113*E113</f>
        <v>270</v>
      </c>
      <c r="G113" s="3"/>
      <c r="H113" s="1"/>
    </row>
    <row r="114" customFormat="false" ht="14.25" hidden="false" customHeight="true" outlineLevel="0" collapsed="false">
      <c r="B114" s="3"/>
      <c r="C114" s="3" t="s">
        <v>166</v>
      </c>
      <c r="D114" s="4" t="n">
        <v>25</v>
      </c>
      <c r="E114" s="3" t="n">
        <v>18</v>
      </c>
      <c r="F114" s="4" t="n">
        <f aca="false">D114*E114</f>
        <v>450</v>
      </c>
      <c r="G114" s="3"/>
      <c r="H114" s="1"/>
    </row>
    <row r="115" customFormat="false" ht="14.25" hidden="false" customHeight="true" outlineLevel="0" collapsed="false">
      <c r="B115" s="3"/>
      <c r="C115" s="3" t="s">
        <v>159</v>
      </c>
      <c r="D115" s="4" t="n">
        <v>1</v>
      </c>
      <c r="E115" s="3" t="n">
        <v>18</v>
      </c>
      <c r="F115" s="4" t="n">
        <f aca="false">D115*E115</f>
        <v>18</v>
      </c>
      <c r="G115" s="3"/>
      <c r="H115" s="1"/>
    </row>
    <row r="116" customFormat="false" ht="14.25" hidden="false" customHeight="true" outlineLevel="0" collapsed="false">
      <c r="B116" s="3"/>
      <c r="C116" s="3" t="s">
        <v>360</v>
      </c>
      <c r="D116" s="4" t="n">
        <v>5</v>
      </c>
      <c r="E116" s="3" t="n">
        <v>18</v>
      </c>
      <c r="F116" s="4" t="n">
        <f aca="false">D116*E116</f>
        <v>90</v>
      </c>
      <c r="G116" s="3"/>
      <c r="H116" s="1"/>
    </row>
    <row r="117" customFormat="false" ht="14.25" hidden="false" customHeight="true" outlineLevel="0" collapsed="false">
      <c r="B117" s="3"/>
      <c r="C117" s="3" t="s">
        <v>361</v>
      </c>
      <c r="D117" s="4" t="n">
        <v>15</v>
      </c>
      <c r="E117" s="3" t="n">
        <v>18</v>
      </c>
      <c r="F117" s="4" t="n">
        <f aca="false">D117*E117</f>
        <v>270</v>
      </c>
      <c r="G117" s="3"/>
      <c r="H117" s="1"/>
    </row>
    <row r="118" customFormat="false" ht="14.25" hidden="false" customHeight="true" outlineLevel="0" collapsed="false">
      <c r="B118" s="3"/>
      <c r="C118" s="3" t="s">
        <v>362</v>
      </c>
      <c r="D118" s="4" t="n">
        <v>25</v>
      </c>
      <c r="E118" s="3" t="n">
        <v>18</v>
      </c>
      <c r="F118" s="4" t="n">
        <f aca="false">D118*E118</f>
        <v>450</v>
      </c>
      <c r="G118" s="3"/>
      <c r="H118" s="1"/>
    </row>
    <row r="119" customFormat="false" ht="14.25" hidden="false" customHeight="true" outlineLevel="0" collapsed="false">
      <c r="B119" s="3"/>
      <c r="C119" s="3" t="s">
        <v>16</v>
      </c>
      <c r="D119" s="4" t="n">
        <v>3</v>
      </c>
      <c r="E119" s="3" t="n">
        <v>18</v>
      </c>
      <c r="F119" s="4" t="n">
        <f aca="false">D119*E119</f>
        <v>54</v>
      </c>
      <c r="G119" s="3"/>
      <c r="H119" s="1"/>
    </row>
    <row r="120" customFormat="false" ht="14.25" hidden="false" customHeight="true" outlineLevel="0" collapsed="false">
      <c r="B120" s="3"/>
      <c r="C120" s="3"/>
      <c r="D120" s="4"/>
      <c r="E120" s="3"/>
      <c r="F120" s="4"/>
      <c r="G120" s="3"/>
      <c r="H120" s="1"/>
    </row>
    <row r="121" customFormat="false" ht="14.25" hidden="false" customHeight="true" outlineLevel="0" collapsed="false">
      <c r="B121" s="3" t="s">
        <v>363</v>
      </c>
      <c r="C121" s="3" t="s">
        <v>364</v>
      </c>
      <c r="D121" s="4" t="n">
        <v>70</v>
      </c>
      <c r="E121" s="3" t="n">
        <v>18</v>
      </c>
      <c r="F121" s="4" t="n">
        <f aca="false">D121*E121</f>
        <v>1260</v>
      </c>
      <c r="G121" s="3"/>
      <c r="H121" s="1"/>
    </row>
    <row r="122" customFormat="false" ht="14.25" hidden="false" customHeight="true" outlineLevel="0" collapsed="false">
      <c r="B122" s="3"/>
      <c r="C122" s="3" t="s">
        <v>13</v>
      </c>
      <c r="D122" s="4" t="n">
        <v>70</v>
      </c>
      <c r="E122" s="3" t="n">
        <v>18</v>
      </c>
      <c r="F122" s="4" t="n">
        <f aca="false">D122*E122</f>
        <v>1260</v>
      </c>
      <c r="G122" s="3"/>
      <c r="H122" s="1"/>
    </row>
    <row r="123" customFormat="false" ht="14.25" hidden="false" customHeight="true" outlineLevel="0" collapsed="false">
      <c r="B123" s="3"/>
      <c r="C123" s="3" t="s">
        <v>365</v>
      </c>
      <c r="D123" s="4" t="n">
        <v>50</v>
      </c>
      <c r="E123" s="3" t="n">
        <v>18</v>
      </c>
      <c r="F123" s="4" t="n">
        <f aca="false">D123*E123</f>
        <v>900</v>
      </c>
      <c r="G123" s="3"/>
      <c r="H123" s="1"/>
    </row>
    <row r="124" customFormat="false" ht="14.25" hidden="false" customHeight="true" outlineLevel="0" collapsed="false">
      <c r="B124" s="3"/>
      <c r="C124" s="3" t="s">
        <v>68</v>
      </c>
      <c r="D124" s="4" t="n">
        <v>20</v>
      </c>
      <c r="E124" s="3" t="n">
        <v>18</v>
      </c>
      <c r="F124" s="4" t="n">
        <f aca="false">D124*E124</f>
        <v>360</v>
      </c>
      <c r="G124" s="3"/>
      <c r="H124" s="1"/>
    </row>
    <row r="125" customFormat="false" ht="14.25" hidden="false" customHeight="true" outlineLevel="0" collapsed="false">
      <c r="B125" s="3"/>
      <c r="C125" s="3" t="s">
        <v>33</v>
      </c>
      <c r="D125" s="4" t="n">
        <v>20</v>
      </c>
      <c r="E125" s="3" t="n">
        <v>18</v>
      </c>
      <c r="F125" s="4" t="n">
        <f aca="false">D125*E125</f>
        <v>360</v>
      </c>
      <c r="G125" s="3"/>
      <c r="H125" s="1"/>
    </row>
    <row r="126" customFormat="false" ht="14.25" hidden="false" customHeight="true" outlineLevel="0" collapsed="false">
      <c r="B126" s="3"/>
      <c r="C126" s="3" t="s">
        <v>166</v>
      </c>
      <c r="D126" s="4" t="n">
        <v>30</v>
      </c>
      <c r="E126" s="3" t="n">
        <v>18</v>
      </c>
      <c r="F126" s="4" t="n">
        <f aca="false">D126*E126</f>
        <v>540</v>
      </c>
      <c r="G126" s="3"/>
      <c r="H126" s="1"/>
    </row>
    <row r="127" customFormat="false" ht="14.25" hidden="false" customHeight="true" outlineLevel="0" collapsed="false">
      <c r="B127" s="3"/>
      <c r="C127" s="3"/>
      <c r="D127" s="4"/>
      <c r="E127" s="3"/>
      <c r="F127" s="4" t="n">
        <f aca="false">D127*E127</f>
        <v>0</v>
      </c>
      <c r="G127" s="3"/>
      <c r="H127" s="1"/>
    </row>
    <row r="128" customFormat="false" ht="14.25" hidden="false" customHeight="true" outlineLevel="0" collapsed="false">
      <c r="B128" s="1" t="s">
        <v>366</v>
      </c>
      <c r="C128" s="1" t="s">
        <v>367</v>
      </c>
      <c r="D128" s="4" t="n">
        <v>20</v>
      </c>
      <c r="E128" s="3"/>
      <c r="F128" s="4" t="n">
        <f aca="false">D128*E128</f>
        <v>0</v>
      </c>
      <c r="G128" s="3"/>
      <c r="H128" s="1"/>
    </row>
    <row r="129" customFormat="false" ht="14.25" hidden="false" customHeight="true" outlineLevel="0" collapsed="false">
      <c r="B129" s="1"/>
      <c r="C129" s="1" t="s">
        <v>368</v>
      </c>
      <c r="D129" s="4" t="n">
        <v>20</v>
      </c>
      <c r="E129" s="3"/>
      <c r="F129" s="4" t="n">
        <f aca="false">D129*E129</f>
        <v>0</v>
      </c>
      <c r="G129" s="3"/>
      <c r="H129" s="1"/>
    </row>
    <row r="130" customFormat="false" ht="14.25" hidden="false" customHeight="true" outlineLevel="0" collapsed="false">
      <c r="B130" s="3"/>
      <c r="C130" s="3" t="s">
        <v>191</v>
      </c>
      <c r="D130" s="4" t="n">
        <v>20</v>
      </c>
      <c r="E130" s="3"/>
      <c r="F130" s="4" t="n">
        <f aca="false">D130*E130</f>
        <v>0</v>
      </c>
      <c r="G130" s="3"/>
      <c r="H130" s="1"/>
    </row>
    <row r="131" customFormat="false" ht="14.25" hidden="false" customHeight="true" outlineLevel="0" collapsed="false">
      <c r="B131" s="3"/>
      <c r="C131" s="3" t="s">
        <v>369</v>
      </c>
      <c r="D131" s="4" t="n">
        <v>10</v>
      </c>
      <c r="E131" s="3"/>
      <c r="F131" s="4" t="n">
        <f aca="false">D131*E131</f>
        <v>0</v>
      </c>
      <c r="G131" s="3"/>
      <c r="H131" s="1"/>
    </row>
    <row r="132" customFormat="false" ht="14.25" hidden="false" customHeight="true" outlineLevel="0" collapsed="false">
      <c r="B132" s="3"/>
      <c r="C132" s="3" t="s">
        <v>45</v>
      </c>
      <c r="D132" s="4" t="n">
        <v>20</v>
      </c>
      <c r="E132" s="3"/>
      <c r="F132" s="4" t="n">
        <f aca="false">D132*E132</f>
        <v>0</v>
      </c>
      <c r="G132" s="3"/>
    </row>
    <row r="133" customFormat="false" ht="14.25" hidden="false" customHeight="true" outlineLevel="0" collapsed="false">
      <c r="B133" s="3"/>
      <c r="C133" s="3" t="s">
        <v>44</v>
      </c>
      <c r="D133" s="4" t="n">
        <v>10</v>
      </c>
      <c r="E133" s="3"/>
      <c r="F133" s="4" t="n">
        <f aca="false">D133*E133</f>
        <v>0</v>
      </c>
      <c r="G133" s="3"/>
    </row>
    <row r="134" customFormat="false" ht="14.25" hidden="false" customHeight="true" outlineLevel="0" collapsed="false">
      <c r="B134" s="3"/>
      <c r="C134" s="3" t="s">
        <v>370</v>
      </c>
      <c r="D134" s="4" t="n">
        <v>20</v>
      </c>
      <c r="E134" s="3"/>
      <c r="F134" s="4" t="n">
        <f aca="false">D134*E134</f>
        <v>0</v>
      </c>
      <c r="G134" s="3"/>
    </row>
    <row r="135" customFormat="false" ht="14.25" hidden="false" customHeight="true" outlineLevel="0" collapsed="false">
      <c r="B135" s="3"/>
      <c r="C135" s="3" t="s">
        <v>371</v>
      </c>
      <c r="D135" s="4" t="n">
        <v>10</v>
      </c>
      <c r="E135" s="3"/>
      <c r="F135" s="4" t="n">
        <f aca="false">D135*E135</f>
        <v>0</v>
      </c>
    </row>
    <row r="136" customFormat="false" ht="14.25" hidden="false" customHeight="true" outlineLevel="0" collapsed="false">
      <c r="B136" s="3"/>
      <c r="C136" s="3"/>
      <c r="D136" s="4"/>
      <c r="E136" s="3"/>
      <c r="F136" s="4"/>
    </row>
    <row r="137" customFormat="false" ht="14.25" hidden="false" customHeight="true" outlineLevel="0" collapsed="false">
      <c r="B137" s="3"/>
      <c r="C137" s="3"/>
      <c r="D137" s="4"/>
      <c r="E137" s="3"/>
      <c r="F137" s="4"/>
    </row>
    <row r="138" customFormat="false" ht="14.25" hidden="false" customHeight="true" outlineLevel="0" collapsed="false">
      <c r="B138" s="3"/>
      <c r="C138" s="3"/>
      <c r="D138" s="4"/>
      <c r="E138" s="3"/>
      <c r="F138" s="4"/>
    </row>
    <row r="139" customFormat="false" ht="14.25" hidden="false" customHeight="true" outlineLevel="0" collapsed="false">
      <c r="B139" s="3"/>
      <c r="C139" s="3"/>
      <c r="D139" s="4"/>
      <c r="E139" s="3"/>
      <c r="F139" s="4"/>
    </row>
    <row r="140" customFormat="false" ht="14.25" hidden="false" customHeight="true" outlineLevel="0" collapsed="false">
      <c r="B140" s="3"/>
      <c r="C140" s="3"/>
      <c r="D140" s="4"/>
      <c r="E140" s="3"/>
      <c r="F140" s="4"/>
    </row>
    <row r="141" customFormat="false" ht="14.25" hidden="false" customHeight="true" outlineLevel="0" collapsed="false">
      <c r="B141" s="3"/>
      <c r="C141" s="3"/>
      <c r="D141" s="4"/>
      <c r="E141" s="3"/>
      <c r="F141" s="4"/>
    </row>
    <row r="142" customFormat="false" ht="14.25" hidden="false" customHeight="true" outlineLevel="0" collapsed="false">
      <c r="B142" s="3"/>
      <c r="C142" s="3"/>
      <c r="D142" s="4"/>
      <c r="E142" s="3"/>
      <c r="F142" s="4"/>
    </row>
    <row r="143" customFormat="false" ht="14.25" hidden="false" customHeight="true" outlineLevel="0" collapsed="false">
      <c r="B143" s="3"/>
      <c r="C143" s="3"/>
      <c r="D143" s="4"/>
      <c r="E143" s="3"/>
      <c r="F143" s="4"/>
    </row>
    <row r="144" customFormat="false" ht="14.25" hidden="false" customHeight="true" outlineLevel="0" collapsed="false">
      <c r="B144" s="3"/>
      <c r="C144" s="3"/>
      <c r="D144" s="4"/>
      <c r="E144" s="3"/>
      <c r="F144" s="4"/>
    </row>
    <row r="145" customFormat="false" ht="14.25" hidden="false" customHeight="true" outlineLevel="0" collapsed="false">
      <c r="B145" s="3"/>
      <c r="C145" s="3"/>
      <c r="D145" s="4"/>
      <c r="E145" s="3"/>
      <c r="F145" s="4"/>
    </row>
    <row r="146" customFormat="false" ht="14.25" hidden="false" customHeight="true" outlineLevel="0" collapsed="false">
      <c r="B146" s="3"/>
      <c r="C146" s="3"/>
      <c r="D146" s="4"/>
      <c r="E146" s="3"/>
      <c r="F146" s="4"/>
    </row>
    <row r="147" customFormat="false" ht="14.25" hidden="false" customHeight="true" outlineLevel="0" collapsed="false">
      <c r="B147" s="3"/>
      <c r="C147" s="3"/>
      <c r="D147" s="4"/>
      <c r="E147" s="3"/>
      <c r="F147" s="4"/>
    </row>
    <row r="148" customFormat="false" ht="14.25" hidden="false" customHeight="true" outlineLevel="0" collapsed="false">
      <c r="B148" s="3"/>
      <c r="C148" s="3"/>
      <c r="D148" s="4"/>
      <c r="E148" s="3"/>
      <c r="F148" s="4"/>
    </row>
    <row r="149" customFormat="false" ht="14.25" hidden="false" customHeight="true" outlineLevel="0" collapsed="false">
      <c r="B149" s="3"/>
      <c r="C149" s="3"/>
      <c r="D149" s="4"/>
      <c r="E149" s="3"/>
      <c r="F149" s="4"/>
    </row>
    <row r="150" customFormat="false" ht="14.25" hidden="false" customHeight="true" outlineLevel="0" collapsed="false">
      <c r="B150" s="3"/>
      <c r="C150" s="3"/>
      <c r="D150" s="4"/>
      <c r="E150" s="3"/>
      <c r="F150" s="4"/>
    </row>
    <row r="151" customFormat="false" ht="14.25" hidden="false" customHeight="true" outlineLevel="0" collapsed="false">
      <c r="B151" s="3"/>
      <c r="C151" s="3"/>
      <c r="D151" s="4"/>
      <c r="E151" s="3"/>
      <c r="F151" s="4"/>
    </row>
    <row r="152" customFormat="false" ht="14.25" hidden="false" customHeight="true" outlineLevel="0" collapsed="false">
      <c r="B152" s="3"/>
      <c r="C152" s="3"/>
      <c r="D152" s="4"/>
      <c r="E152" s="3"/>
      <c r="F152" s="4"/>
    </row>
    <row r="153" customFormat="false" ht="14.25" hidden="false" customHeight="true" outlineLevel="0" collapsed="false">
      <c r="B153" s="3"/>
      <c r="C153" s="3"/>
      <c r="D153" s="4"/>
      <c r="E153" s="3"/>
      <c r="F153" s="4"/>
    </row>
    <row r="154" customFormat="false" ht="14.25" hidden="false" customHeight="true" outlineLevel="0" collapsed="false">
      <c r="B154" s="3"/>
      <c r="C154" s="3"/>
      <c r="D154" s="4"/>
      <c r="E154" s="3"/>
      <c r="F154" s="4"/>
    </row>
    <row r="155" customFormat="false" ht="14.25" hidden="false" customHeight="true" outlineLevel="0" collapsed="false">
      <c r="B155" s="3"/>
      <c r="C155" s="3"/>
      <c r="D155" s="4"/>
      <c r="E155" s="3"/>
      <c r="F155" s="4"/>
    </row>
    <row r="156" customFormat="false" ht="14.25" hidden="false" customHeight="true" outlineLevel="0" collapsed="false">
      <c r="B156" s="3"/>
      <c r="C156" s="3"/>
      <c r="D156" s="4"/>
      <c r="E156" s="3"/>
      <c r="F156" s="4"/>
    </row>
    <row r="157" customFormat="false" ht="14.25" hidden="false" customHeight="true" outlineLevel="0" collapsed="false">
      <c r="B157" s="3"/>
      <c r="C157" s="3"/>
      <c r="D157" s="4"/>
      <c r="E157" s="3"/>
      <c r="F157" s="4"/>
    </row>
    <row r="158" customFormat="false" ht="14.25" hidden="false" customHeight="true" outlineLevel="0" collapsed="false">
      <c r="B158" s="3"/>
      <c r="C158" s="3"/>
      <c r="D158" s="4"/>
      <c r="E158" s="3"/>
      <c r="F158" s="4"/>
    </row>
    <row r="159" customFormat="false" ht="14.25" hidden="false" customHeight="true" outlineLevel="0" collapsed="false">
      <c r="B159" s="3"/>
      <c r="C159" s="3"/>
      <c r="D159" s="4"/>
      <c r="E159" s="3"/>
      <c r="F159" s="4"/>
    </row>
    <row r="160" customFormat="false" ht="14.25" hidden="false" customHeight="true" outlineLevel="0" collapsed="false">
      <c r="B160" s="3"/>
      <c r="C160" s="3"/>
      <c r="D160" s="4"/>
      <c r="E160" s="3"/>
      <c r="F160" s="4"/>
    </row>
    <row r="161" customFormat="false" ht="14.25" hidden="false" customHeight="true" outlineLevel="0" collapsed="false">
      <c r="B161" s="3"/>
      <c r="C161" s="3"/>
      <c r="D161" s="4"/>
      <c r="E161" s="3"/>
      <c r="F161" s="4"/>
    </row>
    <row r="162" customFormat="false" ht="14.25" hidden="false" customHeight="true" outlineLevel="0" collapsed="false">
      <c r="B162" s="3"/>
      <c r="C162" s="3"/>
      <c r="D162" s="4"/>
      <c r="E162" s="3"/>
      <c r="F162" s="4"/>
    </row>
    <row r="163" customFormat="false" ht="14.25" hidden="false" customHeight="true" outlineLevel="0" collapsed="false">
      <c r="B163" s="3"/>
      <c r="C163" s="3"/>
      <c r="D163" s="4"/>
      <c r="E163" s="3"/>
      <c r="F163" s="4"/>
    </row>
    <row r="164" customFormat="false" ht="14.25" hidden="false" customHeight="true" outlineLevel="0" collapsed="false">
      <c r="B164" s="3"/>
      <c r="C164" s="3"/>
      <c r="D164" s="4"/>
      <c r="E164" s="3"/>
      <c r="F164" s="4"/>
    </row>
    <row r="165" customFormat="false" ht="14.25" hidden="false" customHeight="true" outlineLevel="0" collapsed="false">
      <c r="B165" s="3"/>
      <c r="C165" s="3"/>
      <c r="D165" s="4"/>
      <c r="E165" s="3"/>
      <c r="F165" s="4"/>
    </row>
    <row r="166" customFormat="false" ht="14.25" hidden="false" customHeight="true" outlineLevel="0" collapsed="false">
      <c r="B166" s="3"/>
      <c r="C166" s="3"/>
      <c r="D166" s="4"/>
      <c r="E166" s="3"/>
      <c r="F166" s="4"/>
    </row>
    <row r="167" customFormat="false" ht="14.25" hidden="false" customHeight="true" outlineLevel="0" collapsed="false">
      <c r="B167" s="3"/>
      <c r="C167" s="3"/>
      <c r="D167" s="4"/>
      <c r="E167" s="3"/>
      <c r="F167" s="4"/>
    </row>
    <row r="168" customFormat="false" ht="14.25" hidden="false" customHeight="true" outlineLevel="0" collapsed="false">
      <c r="B168" s="3"/>
      <c r="C168" s="3"/>
      <c r="D168" s="4"/>
      <c r="E168" s="3"/>
      <c r="F168" s="4"/>
    </row>
    <row r="169" customFormat="false" ht="14.25" hidden="false" customHeight="true" outlineLevel="0" collapsed="false">
      <c r="B169" s="3"/>
      <c r="C169" s="3"/>
      <c r="D169" s="4"/>
      <c r="E169" s="3"/>
      <c r="F169" s="4"/>
    </row>
    <row r="170" customFormat="false" ht="14.25" hidden="false" customHeight="true" outlineLevel="0" collapsed="false">
      <c r="B170" s="3"/>
      <c r="C170" s="3"/>
      <c r="D170" s="4"/>
      <c r="E170" s="3"/>
      <c r="F170" s="4"/>
    </row>
    <row r="171" customFormat="false" ht="14.25" hidden="false" customHeight="true" outlineLevel="0" collapsed="false">
      <c r="B171" s="3"/>
      <c r="C171" s="3"/>
      <c r="D171" s="4"/>
      <c r="E171" s="3"/>
      <c r="F171" s="4"/>
    </row>
    <row r="172" customFormat="false" ht="14.25" hidden="false" customHeight="true" outlineLevel="0" collapsed="false">
      <c r="B172" s="3"/>
      <c r="C172" s="3"/>
      <c r="D172" s="4"/>
      <c r="E172" s="3"/>
      <c r="F172" s="4"/>
    </row>
    <row r="173" customFormat="false" ht="14.25" hidden="false" customHeight="true" outlineLevel="0" collapsed="false">
      <c r="B173" s="3"/>
      <c r="C173" s="3"/>
      <c r="D173" s="4"/>
      <c r="E173" s="3"/>
      <c r="F173" s="4"/>
    </row>
    <row r="174" customFormat="false" ht="14.25" hidden="false" customHeight="true" outlineLevel="0" collapsed="false">
      <c r="B174" s="3"/>
      <c r="C174" s="3"/>
      <c r="D174" s="4"/>
      <c r="E174" s="3"/>
      <c r="F174" s="4"/>
    </row>
    <row r="175" customFormat="false" ht="14.25" hidden="false" customHeight="true" outlineLevel="0" collapsed="false">
      <c r="B175" s="3"/>
      <c r="C175" s="3"/>
      <c r="D175" s="4"/>
      <c r="E175" s="3"/>
      <c r="F175" s="4"/>
    </row>
    <row r="176" customFormat="false" ht="14.25" hidden="false" customHeight="true" outlineLevel="0" collapsed="false">
      <c r="B176" s="3"/>
      <c r="C176" s="3"/>
      <c r="D176" s="4"/>
      <c r="E176" s="3"/>
      <c r="F176" s="4"/>
    </row>
    <row r="177" customFormat="false" ht="14.25" hidden="false" customHeight="true" outlineLevel="0" collapsed="false">
      <c r="B177" s="3"/>
      <c r="C177" s="3"/>
      <c r="D177" s="4"/>
      <c r="E177" s="3"/>
      <c r="F177" s="4"/>
    </row>
    <row r="178" customFormat="false" ht="14.25" hidden="false" customHeight="true" outlineLevel="0" collapsed="false">
      <c r="B178" s="3"/>
      <c r="C178" s="3"/>
      <c r="D178" s="4"/>
      <c r="E178" s="3"/>
      <c r="F178" s="4"/>
    </row>
    <row r="179" customFormat="false" ht="14.25" hidden="false" customHeight="true" outlineLevel="0" collapsed="false">
      <c r="B179" s="3"/>
      <c r="C179" s="3"/>
      <c r="D179" s="4"/>
      <c r="E179" s="3"/>
      <c r="F179" s="4"/>
    </row>
    <row r="180" customFormat="false" ht="14.25" hidden="false" customHeight="true" outlineLevel="0" collapsed="false">
      <c r="B180" s="3"/>
      <c r="C180" s="3"/>
      <c r="D180" s="4"/>
      <c r="E180" s="3"/>
      <c r="F180" s="4"/>
    </row>
    <row r="181" customFormat="false" ht="14.25" hidden="false" customHeight="true" outlineLevel="0" collapsed="false">
      <c r="B181" s="3"/>
      <c r="C181" s="3"/>
      <c r="D181" s="4"/>
      <c r="E181" s="3"/>
      <c r="F181" s="4"/>
    </row>
    <row r="182" customFormat="false" ht="14.25" hidden="false" customHeight="true" outlineLevel="0" collapsed="false">
      <c r="B182" s="3"/>
      <c r="C182" s="3"/>
      <c r="D182" s="4"/>
      <c r="E182" s="3"/>
      <c r="F182" s="4"/>
    </row>
    <row r="183" customFormat="false" ht="14.25" hidden="false" customHeight="true" outlineLevel="0" collapsed="false">
      <c r="B183" s="3"/>
      <c r="C183" s="3"/>
      <c r="D183" s="4"/>
      <c r="E183" s="3"/>
      <c r="F183" s="4"/>
    </row>
    <row r="184" customFormat="false" ht="14.25" hidden="false" customHeight="true" outlineLevel="0" collapsed="false">
      <c r="B184" s="3"/>
      <c r="C184" s="3"/>
      <c r="D184" s="4"/>
      <c r="E184" s="3"/>
      <c r="F184" s="4"/>
    </row>
    <row r="185" customFormat="false" ht="14.25" hidden="false" customHeight="true" outlineLevel="0" collapsed="false">
      <c r="B185" s="3"/>
      <c r="C185" s="3"/>
      <c r="D185" s="4"/>
      <c r="E185" s="3"/>
      <c r="F185" s="4"/>
    </row>
    <row r="186" customFormat="false" ht="14.25" hidden="false" customHeight="true" outlineLevel="0" collapsed="false">
      <c r="B186" s="3"/>
      <c r="C186" s="3"/>
      <c r="D186" s="4"/>
      <c r="E186" s="3"/>
      <c r="F186" s="4"/>
    </row>
    <row r="187" customFormat="false" ht="14.25" hidden="false" customHeight="true" outlineLevel="0" collapsed="false">
      <c r="B187" s="3"/>
      <c r="C187" s="3"/>
      <c r="D187" s="4"/>
      <c r="E187" s="3"/>
      <c r="F187" s="4"/>
    </row>
    <row r="188" customFormat="false" ht="14.25" hidden="false" customHeight="true" outlineLevel="0" collapsed="false">
      <c r="B188" s="3"/>
      <c r="C188" s="3"/>
      <c r="D188" s="4"/>
      <c r="E188" s="3"/>
      <c r="F188" s="4"/>
    </row>
    <row r="189" customFormat="false" ht="14.25" hidden="false" customHeight="true" outlineLevel="0" collapsed="false">
      <c r="B189" s="3"/>
      <c r="C189" s="3"/>
      <c r="D189" s="4"/>
      <c r="E189" s="3"/>
      <c r="F189" s="4"/>
    </row>
    <row r="190" customFormat="false" ht="14.25" hidden="false" customHeight="true" outlineLevel="0" collapsed="false">
      <c r="B190" s="3"/>
      <c r="C190" s="3"/>
      <c r="D190" s="4"/>
      <c r="E190" s="3"/>
      <c r="F190" s="4"/>
    </row>
    <row r="191" customFormat="false" ht="14.25" hidden="false" customHeight="true" outlineLevel="0" collapsed="false">
      <c r="B191" s="3"/>
      <c r="C191" s="3"/>
      <c r="D191" s="4"/>
      <c r="E191" s="3"/>
      <c r="F191" s="4"/>
    </row>
    <row r="192" customFormat="false" ht="14.25" hidden="false" customHeight="true" outlineLevel="0" collapsed="false">
      <c r="B192" s="3"/>
      <c r="C192" s="3"/>
      <c r="D192" s="4"/>
      <c r="E192" s="3"/>
      <c r="F192" s="4"/>
    </row>
    <row r="193" customFormat="false" ht="14.25" hidden="false" customHeight="true" outlineLevel="0" collapsed="false">
      <c r="B193" s="3"/>
      <c r="C193" s="3"/>
      <c r="D193" s="4"/>
      <c r="E193" s="3"/>
      <c r="F193" s="4"/>
    </row>
    <row r="194" customFormat="false" ht="14.25" hidden="false" customHeight="true" outlineLevel="0" collapsed="false">
      <c r="B194" s="3"/>
      <c r="C194" s="3"/>
      <c r="D194" s="4"/>
      <c r="E194" s="3"/>
      <c r="F194" s="4"/>
    </row>
    <row r="195" customFormat="false" ht="14.25" hidden="false" customHeight="true" outlineLevel="0" collapsed="false">
      <c r="B195" s="3"/>
      <c r="C195" s="3"/>
      <c r="D195" s="4"/>
      <c r="E195" s="3"/>
      <c r="F195" s="4"/>
    </row>
    <row r="196" customFormat="false" ht="14.25" hidden="false" customHeight="true" outlineLevel="0" collapsed="false">
      <c r="B196" s="3"/>
      <c r="C196" s="3"/>
      <c r="D196" s="4"/>
      <c r="E196" s="3"/>
      <c r="F196" s="4"/>
    </row>
    <row r="197" customFormat="false" ht="14.25" hidden="false" customHeight="true" outlineLevel="0" collapsed="false">
      <c r="B197" s="3"/>
      <c r="C197" s="3"/>
      <c r="D197" s="4"/>
      <c r="E197" s="3"/>
      <c r="F197" s="4"/>
    </row>
    <row r="198" customFormat="false" ht="14.25" hidden="false" customHeight="true" outlineLevel="0" collapsed="false">
      <c r="B198" s="3"/>
      <c r="C198" s="3"/>
      <c r="D198" s="4"/>
      <c r="E198" s="3"/>
      <c r="F198" s="4"/>
    </row>
    <row r="199" customFormat="false" ht="14.25" hidden="false" customHeight="true" outlineLevel="0" collapsed="false">
      <c r="B199" s="3"/>
      <c r="C199" s="3"/>
      <c r="D199" s="4"/>
      <c r="E199" s="3"/>
      <c r="F199" s="4"/>
    </row>
    <row r="200" customFormat="false" ht="14.25" hidden="false" customHeight="true" outlineLevel="0" collapsed="false">
      <c r="B200" s="3"/>
      <c r="C200" s="3"/>
      <c r="D200" s="4"/>
      <c r="E200" s="3"/>
      <c r="F200" s="4"/>
    </row>
    <row r="201" customFormat="false" ht="14.25" hidden="false" customHeight="true" outlineLevel="0" collapsed="false">
      <c r="B201" s="3"/>
      <c r="C201" s="3"/>
      <c r="D201" s="4"/>
      <c r="E201" s="3"/>
      <c r="F201" s="4"/>
    </row>
    <row r="202" customFormat="false" ht="14.25" hidden="false" customHeight="true" outlineLevel="0" collapsed="false">
      <c r="B202" s="3"/>
      <c r="C202" s="3"/>
      <c r="D202" s="4"/>
      <c r="E202" s="3"/>
      <c r="F202" s="4"/>
    </row>
    <row r="203" customFormat="false" ht="14.25" hidden="false" customHeight="true" outlineLevel="0" collapsed="false">
      <c r="B203" s="3"/>
      <c r="C203" s="3"/>
      <c r="D203" s="4"/>
      <c r="E203" s="3"/>
      <c r="F203" s="4"/>
    </row>
    <row r="204" customFormat="false" ht="14.25" hidden="false" customHeight="true" outlineLevel="0" collapsed="false">
      <c r="B204" s="3"/>
      <c r="C204" s="3"/>
      <c r="D204" s="4"/>
      <c r="E204" s="3"/>
      <c r="F204" s="4"/>
    </row>
    <row r="205" customFormat="false" ht="14.25" hidden="false" customHeight="true" outlineLevel="0" collapsed="false">
      <c r="B205" s="3"/>
      <c r="C205" s="3"/>
      <c r="D205" s="4"/>
      <c r="E205" s="3"/>
      <c r="F205" s="4"/>
    </row>
    <row r="206" customFormat="false" ht="14.25" hidden="false" customHeight="true" outlineLevel="0" collapsed="false">
      <c r="B206" s="3"/>
      <c r="C206" s="3"/>
      <c r="D206" s="4"/>
      <c r="E206" s="3"/>
      <c r="F206" s="4"/>
    </row>
    <row r="207" customFormat="false" ht="14.25" hidden="false" customHeight="true" outlineLevel="0" collapsed="false">
      <c r="B207" s="3"/>
      <c r="C207" s="3"/>
      <c r="D207" s="4"/>
      <c r="E207" s="3"/>
      <c r="F207" s="4"/>
    </row>
    <row r="208" customFormat="false" ht="14.25" hidden="false" customHeight="true" outlineLevel="0" collapsed="false">
      <c r="B208" s="3"/>
      <c r="C208" s="3"/>
      <c r="D208" s="4"/>
      <c r="E208" s="3"/>
      <c r="F208" s="4"/>
    </row>
    <row r="209" customFormat="false" ht="14.25" hidden="false" customHeight="true" outlineLevel="0" collapsed="false">
      <c r="B209" s="3"/>
      <c r="C209" s="3"/>
      <c r="D209" s="4"/>
      <c r="E209" s="3"/>
      <c r="F209" s="4"/>
    </row>
    <row r="210" customFormat="false" ht="14.25" hidden="false" customHeight="true" outlineLevel="0" collapsed="false">
      <c r="B210" s="3"/>
      <c r="C210" s="3"/>
      <c r="D210" s="4"/>
      <c r="E210" s="3"/>
      <c r="F210" s="4"/>
    </row>
    <row r="211" customFormat="false" ht="14.25" hidden="false" customHeight="true" outlineLevel="0" collapsed="false">
      <c r="B211" s="3"/>
      <c r="C211" s="3"/>
      <c r="D211" s="4"/>
      <c r="E211" s="3"/>
      <c r="F211" s="4"/>
    </row>
    <row r="212" customFormat="false" ht="14.25" hidden="false" customHeight="true" outlineLevel="0" collapsed="false">
      <c r="B212" s="3"/>
      <c r="C212" s="3"/>
      <c r="D212" s="4"/>
      <c r="E212" s="3"/>
      <c r="F212" s="4"/>
    </row>
    <row r="213" customFormat="false" ht="14.25" hidden="false" customHeight="true" outlineLevel="0" collapsed="false">
      <c r="B213" s="3"/>
      <c r="C213" s="3"/>
      <c r="D213" s="4"/>
      <c r="E213" s="3"/>
      <c r="F213" s="4"/>
    </row>
    <row r="214" customFormat="false" ht="14.25" hidden="false" customHeight="true" outlineLevel="0" collapsed="false">
      <c r="B214" s="3"/>
      <c r="C214" s="3"/>
      <c r="D214" s="4"/>
      <c r="E214" s="3"/>
      <c r="F214" s="4"/>
    </row>
    <row r="215" customFormat="false" ht="14.25" hidden="false" customHeight="true" outlineLevel="0" collapsed="false">
      <c r="B215" s="3"/>
      <c r="C215" s="3"/>
      <c r="D215" s="4"/>
      <c r="E215" s="3"/>
      <c r="F215" s="4"/>
    </row>
    <row r="216" customFormat="false" ht="14.25" hidden="false" customHeight="true" outlineLevel="0" collapsed="false">
      <c r="B216" s="3"/>
      <c r="C216" s="3"/>
      <c r="D216" s="4"/>
      <c r="E216" s="3"/>
      <c r="F216" s="4"/>
    </row>
    <row r="217" customFormat="false" ht="14.25" hidden="false" customHeight="true" outlineLevel="0" collapsed="false">
      <c r="B217" s="3"/>
      <c r="C217" s="3"/>
      <c r="D217" s="4"/>
      <c r="E217" s="3"/>
      <c r="F217" s="4"/>
    </row>
    <row r="218" customFormat="false" ht="14.25" hidden="false" customHeight="true" outlineLevel="0" collapsed="false">
      <c r="B218" s="3"/>
      <c r="C218" s="3"/>
      <c r="D218" s="4"/>
      <c r="E218" s="3"/>
      <c r="F218" s="4"/>
    </row>
    <row r="219" customFormat="false" ht="14.25" hidden="false" customHeight="true" outlineLevel="0" collapsed="false">
      <c r="B219" s="3"/>
      <c r="C219" s="3"/>
      <c r="D219" s="4"/>
      <c r="E219" s="3"/>
      <c r="F219" s="4"/>
    </row>
    <row r="220" customFormat="false" ht="14.25" hidden="false" customHeight="true" outlineLevel="0" collapsed="false">
      <c r="B220" s="3"/>
      <c r="C220" s="3"/>
      <c r="D220" s="4"/>
      <c r="E220" s="3"/>
      <c r="F220" s="4"/>
    </row>
    <row r="221" customFormat="false" ht="14.25" hidden="false" customHeight="true" outlineLevel="0" collapsed="false">
      <c r="B221" s="3"/>
      <c r="C221" s="3"/>
      <c r="D221" s="4"/>
      <c r="E221" s="3"/>
      <c r="F221" s="4"/>
    </row>
    <row r="222" customFormat="false" ht="14.25" hidden="false" customHeight="true" outlineLevel="0" collapsed="false">
      <c r="B222" s="3"/>
      <c r="C222" s="3"/>
      <c r="D222" s="4"/>
      <c r="E222" s="3"/>
      <c r="F222" s="4"/>
    </row>
    <row r="223" customFormat="false" ht="14.25" hidden="false" customHeight="true" outlineLevel="0" collapsed="false">
      <c r="B223" s="3"/>
      <c r="C223" s="3"/>
      <c r="D223" s="4"/>
      <c r="E223" s="3"/>
      <c r="F223" s="4"/>
    </row>
    <row r="224" customFormat="false" ht="14.25" hidden="false" customHeight="true" outlineLevel="0" collapsed="false">
      <c r="B224" s="3"/>
      <c r="C224" s="3"/>
      <c r="D224" s="4"/>
      <c r="E224" s="3"/>
      <c r="F224" s="4"/>
    </row>
    <row r="225" customFormat="false" ht="14.25" hidden="false" customHeight="true" outlineLevel="0" collapsed="false">
      <c r="B225" s="3"/>
      <c r="C225" s="3"/>
      <c r="D225" s="4"/>
      <c r="E225" s="3"/>
      <c r="F225" s="4"/>
    </row>
    <row r="226" customFormat="false" ht="14.25" hidden="false" customHeight="true" outlineLevel="0" collapsed="false">
      <c r="B226" s="3"/>
      <c r="C226" s="3"/>
      <c r="D226" s="4"/>
      <c r="E226" s="3"/>
      <c r="F226" s="4"/>
    </row>
    <row r="227" customFormat="false" ht="14.25" hidden="false" customHeight="true" outlineLevel="0" collapsed="false">
      <c r="B227" s="3"/>
      <c r="C227" s="3"/>
      <c r="D227" s="4"/>
      <c r="E227" s="3"/>
      <c r="F227" s="4"/>
    </row>
    <row r="228" customFormat="false" ht="14.25" hidden="false" customHeight="true" outlineLevel="0" collapsed="false">
      <c r="B228" s="3"/>
      <c r="C228" s="3"/>
      <c r="D228" s="4"/>
      <c r="E228" s="3"/>
      <c r="F228" s="4"/>
    </row>
    <row r="229" customFormat="false" ht="14.25" hidden="false" customHeight="true" outlineLevel="0" collapsed="false">
      <c r="B229" s="3"/>
      <c r="C229" s="3"/>
      <c r="D229" s="4"/>
      <c r="E229" s="3"/>
      <c r="F229" s="4"/>
    </row>
    <row r="230" customFormat="false" ht="14.25" hidden="false" customHeight="true" outlineLevel="0" collapsed="false">
      <c r="B230" s="3"/>
      <c r="C230" s="3"/>
      <c r="D230" s="4"/>
      <c r="E230" s="3"/>
      <c r="F230" s="4"/>
    </row>
    <row r="231" customFormat="false" ht="14.25" hidden="false" customHeight="true" outlineLevel="0" collapsed="false">
      <c r="B231" s="3"/>
      <c r="C231" s="3"/>
      <c r="D231" s="4"/>
      <c r="E231" s="3"/>
      <c r="F231" s="4"/>
    </row>
    <row r="232" customFormat="false" ht="14.25" hidden="false" customHeight="true" outlineLevel="0" collapsed="false">
      <c r="B232" s="3"/>
      <c r="C232" s="3"/>
      <c r="D232" s="4"/>
      <c r="E232" s="3"/>
      <c r="F232" s="4"/>
    </row>
    <row r="233" customFormat="false" ht="14.25" hidden="false" customHeight="true" outlineLevel="0" collapsed="false">
      <c r="B233" s="3"/>
      <c r="C233" s="3"/>
      <c r="D233" s="4"/>
      <c r="E233" s="3"/>
      <c r="F233" s="4"/>
    </row>
    <row r="234" customFormat="false" ht="14.25" hidden="false" customHeight="true" outlineLevel="0" collapsed="false">
      <c r="B234" s="3"/>
      <c r="C234" s="3"/>
      <c r="D234" s="4"/>
      <c r="E234" s="3"/>
      <c r="F234" s="4"/>
    </row>
    <row r="235" customFormat="false" ht="14.25" hidden="false" customHeight="true" outlineLevel="0" collapsed="false">
      <c r="B235" s="3"/>
      <c r="C235" s="3"/>
      <c r="D235" s="4"/>
      <c r="E235" s="3"/>
      <c r="F235" s="4"/>
    </row>
    <row r="236" customFormat="false" ht="14.25" hidden="false" customHeight="true" outlineLevel="0" collapsed="false">
      <c r="B236" s="3"/>
      <c r="C236" s="3"/>
      <c r="D236" s="4"/>
      <c r="E236" s="3"/>
      <c r="F236" s="4"/>
    </row>
    <row r="237" customFormat="false" ht="14.25" hidden="false" customHeight="true" outlineLevel="0" collapsed="false">
      <c r="B237" s="3"/>
      <c r="C237" s="3"/>
      <c r="D237" s="4"/>
      <c r="E237" s="3"/>
      <c r="F237" s="4"/>
    </row>
    <row r="238" customFormat="false" ht="14.25" hidden="false" customHeight="true" outlineLevel="0" collapsed="false">
      <c r="B238" s="3"/>
      <c r="C238" s="3"/>
      <c r="D238" s="4"/>
      <c r="E238" s="3"/>
      <c r="F238" s="4"/>
    </row>
    <row r="239" customFormat="false" ht="14.25" hidden="false" customHeight="true" outlineLevel="0" collapsed="false">
      <c r="B239" s="3"/>
      <c r="C239" s="3"/>
      <c r="D239" s="4"/>
      <c r="E239" s="3"/>
      <c r="F239" s="4"/>
    </row>
    <row r="240" customFormat="false" ht="14.25" hidden="false" customHeight="true" outlineLevel="0" collapsed="false">
      <c r="B240" s="3"/>
      <c r="C240" s="3"/>
      <c r="D240" s="4"/>
      <c r="E240" s="3"/>
      <c r="F240" s="4"/>
    </row>
    <row r="241" customFormat="false" ht="14.25" hidden="false" customHeight="true" outlineLevel="0" collapsed="false">
      <c r="B241" s="3"/>
      <c r="C241" s="3"/>
      <c r="D241" s="4"/>
      <c r="E241" s="3"/>
      <c r="F241" s="4"/>
    </row>
    <row r="242" customFormat="false" ht="14.25" hidden="false" customHeight="true" outlineLevel="0" collapsed="false">
      <c r="B242" s="3"/>
      <c r="C242" s="3"/>
      <c r="D242" s="4"/>
      <c r="E242" s="3"/>
      <c r="F242" s="4"/>
    </row>
    <row r="243" customFormat="false" ht="14.25" hidden="false" customHeight="true" outlineLevel="0" collapsed="false">
      <c r="B243" s="3"/>
      <c r="C243" s="3"/>
      <c r="D243" s="4"/>
      <c r="E243" s="3"/>
      <c r="F243" s="4"/>
    </row>
    <row r="244" customFormat="false" ht="14.25" hidden="false" customHeight="true" outlineLevel="0" collapsed="false">
      <c r="B244" s="3"/>
      <c r="C244" s="3"/>
      <c r="D244" s="4"/>
      <c r="E244" s="3"/>
      <c r="F244" s="4"/>
    </row>
    <row r="245" customFormat="false" ht="14.25" hidden="false" customHeight="true" outlineLevel="0" collapsed="false">
      <c r="B245" s="3"/>
      <c r="C245" s="3"/>
      <c r="D245" s="4"/>
      <c r="E245" s="3"/>
      <c r="F245" s="4"/>
    </row>
    <row r="246" customFormat="false" ht="14.25" hidden="false" customHeight="true" outlineLevel="0" collapsed="false">
      <c r="B246" s="3"/>
      <c r="C246" s="3"/>
      <c r="D246" s="4"/>
      <c r="E246" s="3"/>
      <c r="F246" s="4"/>
    </row>
    <row r="247" customFormat="false" ht="14.25" hidden="false" customHeight="true" outlineLevel="0" collapsed="false">
      <c r="B247" s="3"/>
      <c r="C247" s="3"/>
      <c r="D247" s="4"/>
      <c r="E247" s="3"/>
      <c r="F247" s="4"/>
    </row>
    <row r="248" customFormat="false" ht="14.25" hidden="false" customHeight="true" outlineLevel="0" collapsed="false">
      <c r="B248" s="3"/>
      <c r="C248" s="3"/>
      <c r="D248" s="4"/>
      <c r="E248" s="3"/>
      <c r="F248" s="4"/>
    </row>
    <row r="249" customFormat="false" ht="14.25" hidden="false" customHeight="true" outlineLevel="0" collapsed="false">
      <c r="B249" s="3"/>
      <c r="C249" s="3"/>
      <c r="D249" s="4"/>
      <c r="E249" s="3"/>
      <c r="F249" s="4"/>
    </row>
    <row r="250" customFormat="false" ht="14.25" hidden="false" customHeight="true" outlineLevel="0" collapsed="false">
      <c r="B250" s="3"/>
      <c r="C250" s="3"/>
      <c r="D250" s="4"/>
      <c r="E250" s="3"/>
      <c r="F250" s="4"/>
    </row>
    <row r="251" customFormat="false" ht="14.25" hidden="false" customHeight="true" outlineLevel="0" collapsed="false">
      <c r="B251" s="3"/>
      <c r="C251" s="3"/>
      <c r="D251" s="4"/>
      <c r="E251" s="3"/>
      <c r="F251" s="4"/>
    </row>
    <row r="252" customFormat="false" ht="14.25" hidden="false" customHeight="true" outlineLevel="0" collapsed="false">
      <c r="B252" s="3"/>
      <c r="C252" s="3"/>
      <c r="D252" s="4"/>
      <c r="E252" s="3"/>
      <c r="F252" s="4"/>
    </row>
    <row r="253" customFormat="false" ht="14.25" hidden="false" customHeight="true" outlineLevel="0" collapsed="false">
      <c r="B253" s="3"/>
      <c r="C253" s="3"/>
      <c r="D253" s="4"/>
      <c r="E253" s="3"/>
      <c r="F253" s="4"/>
    </row>
    <row r="254" customFormat="false" ht="14.25" hidden="false" customHeight="true" outlineLevel="0" collapsed="false">
      <c r="B254" s="3"/>
      <c r="C254" s="3"/>
      <c r="D254" s="4"/>
      <c r="E254" s="3"/>
      <c r="F254" s="4"/>
    </row>
    <row r="255" customFormat="false" ht="14.25" hidden="false" customHeight="true" outlineLevel="0" collapsed="false">
      <c r="B255" s="3"/>
      <c r="C255" s="3"/>
      <c r="D255" s="4"/>
      <c r="E255" s="3"/>
      <c r="F255" s="4"/>
    </row>
    <row r="256" customFormat="false" ht="14.25" hidden="false" customHeight="true" outlineLevel="0" collapsed="false">
      <c r="B256" s="3"/>
      <c r="C256" s="3"/>
      <c r="D256" s="4"/>
      <c r="E256" s="3"/>
      <c r="F256" s="4"/>
    </row>
    <row r="257" customFormat="false" ht="14.25" hidden="false" customHeight="true" outlineLevel="0" collapsed="false">
      <c r="B257" s="3"/>
      <c r="C257" s="3"/>
      <c r="D257" s="4"/>
      <c r="E257" s="3"/>
      <c r="F257" s="4"/>
    </row>
    <row r="258" customFormat="false" ht="14.25" hidden="false" customHeight="true" outlineLevel="0" collapsed="false">
      <c r="B258" s="3"/>
      <c r="C258" s="3"/>
      <c r="D258" s="4"/>
      <c r="E258" s="3"/>
      <c r="F258" s="4"/>
    </row>
    <row r="259" customFormat="false" ht="14.25" hidden="false" customHeight="true" outlineLevel="0" collapsed="false">
      <c r="B259" s="3"/>
      <c r="C259" s="3"/>
      <c r="D259" s="4"/>
      <c r="E259" s="3"/>
      <c r="F259" s="4"/>
    </row>
    <row r="260" customFormat="false" ht="14.25" hidden="false" customHeight="true" outlineLevel="0" collapsed="false">
      <c r="B260" s="3"/>
      <c r="C260" s="3"/>
      <c r="D260" s="4"/>
      <c r="E260" s="3"/>
      <c r="F260" s="4"/>
    </row>
    <row r="261" customFormat="false" ht="14.25" hidden="false" customHeight="true" outlineLevel="0" collapsed="false">
      <c r="B261" s="3"/>
      <c r="C261" s="3"/>
      <c r="D261" s="4"/>
      <c r="E261" s="3"/>
      <c r="F261" s="4"/>
    </row>
    <row r="262" customFormat="false" ht="14.25" hidden="false" customHeight="true" outlineLevel="0" collapsed="false">
      <c r="B262" s="3"/>
      <c r="C262" s="3"/>
      <c r="D262" s="4"/>
      <c r="E262" s="3"/>
      <c r="F262" s="4"/>
    </row>
    <row r="263" customFormat="false" ht="14.25" hidden="false" customHeight="true" outlineLevel="0" collapsed="false">
      <c r="B263" s="3"/>
      <c r="C263" s="3"/>
      <c r="D263" s="4"/>
      <c r="E263" s="3"/>
      <c r="F263" s="4"/>
    </row>
    <row r="264" customFormat="false" ht="14.25" hidden="false" customHeight="true" outlineLevel="0" collapsed="false">
      <c r="B264" s="3"/>
      <c r="C264" s="3"/>
      <c r="D264" s="4"/>
      <c r="E264" s="3"/>
      <c r="F264" s="4"/>
    </row>
    <row r="265" customFormat="false" ht="14.25" hidden="false" customHeight="true" outlineLevel="0" collapsed="false">
      <c r="B265" s="3"/>
      <c r="C265" s="3"/>
      <c r="D265" s="4"/>
      <c r="E265" s="3"/>
      <c r="F265" s="4"/>
    </row>
    <row r="266" customFormat="false" ht="14.25" hidden="false" customHeight="true" outlineLevel="0" collapsed="false">
      <c r="B266" s="3"/>
      <c r="C266" s="3"/>
      <c r="D266" s="4"/>
      <c r="E266" s="3"/>
      <c r="F266" s="4"/>
    </row>
    <row r="267" customFormat="false" ht="14.25" hidden="false" customHeight="true" outlineLevel="0" collapsed="false">
      <c r="B267" s="3"/>
      <c r="C267" s="3"/>
      <c r="D267" s="4"/>
      <c r="E267" s="3"/>
      <c r="F267" s="4"/>
    </row>
    <row r="268" customFormat="false" ht="14.25" hidden="false" customHeight="true" outlineLevel="0" collapsed="false">
      <c r="B268" s="3"/>
      <c r="C268" s="3"/>
      <c r="D268" s="4"/>
      <c r="E268" s="3"/>
      <c r="F268" s="4"/>
    </row>
    <row r="269" customFormat="false" ht="14.25" hidden="false" customHeight="true" outlineLevel="0" collapsed="false">
      <c r="B269" s="3"/>
      <c r="C269" s="3"/>
      <c r="D269" s="4"/>
      <c r="E269" s="3"/>
      <c r="F269" s="4"/>
    </row>
    <row r="270" customFormat="false" ht="14.25" hidden="false" customHeight="true" outlineLevel="0" collapsed="false">
      <c r="B270" s="3"/>
      <c r="C270" s="3"/>
      <c r="D270" s="4"/>
      <c r="E270" s="3"/>
      <c r="F270" s="4"/>
    </row>
    <row r="271" customFormat="false" ht="14.25" hidden="false" customHeight="true" outlineLevel="0" collapsed="false">
      <c r="B271" s="3"/>
      <c r="C271" s="3"/>
      <c r="D271" s="4"/>
      <c r="E271" s="3"/>
      <c r="F271" s="4"/>
    </row>
    <row r="272" customFormat="false" ht="14.25" hidden="false" customHeight="true" outlineLevel="0" collapsed="false">
      <c r="B272" s="3"/>
      <c r="C272" s="3"/>
      <c r="D272" s="4"/>
      <c r="E272" s="3"/>
      <c r="F272" s="4"/>
    </row>
    <row r="273" customFormat="false" ht="14.25" hidden="false" customHeight="true" outlineLevel="0" collapsed="false">
      <c r="B273" s="3"/>
      <c r="C273" s="3"/>
      <c r="D273" s="4"/>
      <c r="E273" s="3"/>
      <c r="F273" s="4"/>
    </row>
    <row r="274" customFormat="false" ht="14.25" hidden="false" customHeight="true" outlineLevel="0" collapsed="false">
      <c r="B274" s="3"/>
      <c r="C274" s="3"/>
      <c r="D274" s="4"/>
      <c r="E274" s="3"/>
      <c r="F274" s="4"/>
    </row>
    <row r="275" customFormat="false" ht="14.25" hidden="false" customHeight="true" outlineLevel="0" collapsed="false">
      <c r="B275" s="3"/>
      <c r="C275" s="3"/>
      <c r="D275" s="4"/>
      <c r="E275" s="3"/>
      <c r="F275" s="4"/>
    </row>
    <row r="276" customFormat="false" ht="14.25" hidden="false" customHeight="true" outlineLevel="0" collapsed="false">
      <c r="B276" s="3"/>
      <c r="C276" s="3"/>
      <c r="D276" s="4"/>
      <c r="E276" s="3"/>
      <c r="F276" s="4"/>
    </row>
    <row r="277" customFormat="false" ht="14.25" hidden="false" customHeight="true" outlineLevel="0" collapsed="false">
      <c r="B277" s="3"/>
      <c r="C277" s="3"/>
      <c r="D277" s="4"/>
      <c r="E277" s="3"/>
      <c r="F277" s="4"/>
    </row>
    <row r="278" customFormat="false" ht="14.25" hidden="false" customHeight="true" outlineLevel="0" collapsed="false">
      <c r="B278" s="3"/>
      <c r="C278" s="3"/>
      <c r="D278" s="4"/>
      <c r="E278" s="3"/>
      <c r="F278" s="4"/>
    </row>
    <row r="279" customFormat="false" ht="14.25" hidden="false" customHeight="true" outlineLevel="0" collapsed="false">
      <c r="B279" s="3"/>
      <c r="C279" s="3"/>
      <c r="D279" s="4"/>
      <c r="E279" s="3"/>
      <c r="F279" s="4"/>
    </row>
    <row r="280" customFormat="false" ht="14.25" hidden="false" customHeight="true" outlineLevel="0" collapsed="false">
      <c r="B280" s="3"/>
      <c r="C280" s="3"/>
      <c r="D280" s="4"/>
      <c r="E280" s="3"/>
      <c r="F280" s="4"/>
    </row>
    <row r="281" customFormat="false" ht="14.25" hidden="false" customHeight="true" outlineLevel="0" collapsed="false">
      <c r="B281" s="3"/>
      <c r="C281" s="3"/>
      <c r="D281" s="4"/>
      <c r="E281" s="3"/>
      <c r="F281" s="4"/>
    </row>
    <row r="282" customFormat="false" ht="14.25" hidden="false" customHeight="true" outlineLevel="0" collapsed="false">
      <c r="B282" s="3"/>
      <c r="C282" s="3"/>
      <c r="D282" s="4"/>
      <c r="E282" s="3"/>
      <c r="F282" s="4"/>
    </row>
    <row r="283" customFormat="false" ht="14.25" hidden="false" customHeight="true" outlineLevel="0" collapsed="false">
      <c r="B283" s="3"/>
      <c r="C283" s="3"/>
      <c r="D283" s="4"/>
      <c r="E283" s="3"/>
      <c r="F283" s="4"/>
    </row>
    <row r="284" customFormat="false" ht="14.25" hidden="false" customHeight="true" outlineLevel="0" collapsed="false">
      <c r="B284" s="3"/>
      <c r="C284" s="3"/>
      <c r="D284" s="4"/>
      <c r="E284" s="3"/>
      <c r="F284" s="4"/>
    </row>
    <row r="285" customFormat="false" ht="14.25" hidden="false" customHeight="true" outlineLevel="0" collapsed="false">
      <c r="B285" s="3"/>
      <c r="C285" s="3"/>
      <c r="D285" s="4"/>
      <c r="E285" s="3"/>
      <c r="F285" s="4"/>
    </row>
    <row r="286" customFormat="false" ht="14.25" hidden="false" customHeight="true" outlineLevel="0" collapsed="false">
      <c r="B286" s="3"/>
      <c r="C286" s="3"/>
      <c r="D286" s="4"/>
      <c r="E286" s="3"/>
      <c r="F286" s="4"/>
    </row>
    <row r="287" customFormat="false" ht="14.25" hidden="false" customHeight="true" outlineLevel="0" collapsed="false">
      <c r="B287" s="3"/>
      <c r="C287" s="3"/>
      <c r="D287" s="4"/>
      <c r="E287" s="3"/>
      <c r="F287" s="4"/>
    </row>
    <row r="288" customFormat="false" ht="14.25" hidden="false" customHeight="true" outlineLevel="0" collapsed="false">
      <c r="B288" s="3"/>
      <c r="C288" s="3"/>
      <c r="D288" s="4"/>
      <c r="E288" s="3"/>
      <c r="F288" s="4"/>
    </row>
    <row r="289" customFormat="false" ht="14.25" hidden="false" customHeight="true" outlineLevel="0" collapsed="false">
      <c r="B289" s="3"/>
      <c r="C289" s="3"/>
      <c r="D289" s="4"/>
      <c r="E289" s="3"/>
      <c r="F289" s="4"/>
    </row>
    <row r="290" customFormat="false" ht="14.25" hidden="false" customHeight="true" outlineLevel="0" collapsed="false">
      <c r="B290" s="3"/>
      <c r="C290" s="3"/>
      <c r="D290" s="4"/>
      <c r="E290" s="3"/>
      <c r="F290" s="4"/>
    </row>
    <row r="291" customFormat="false" ht="14.25" hidden="false" customHeight="true" outlineLevel="0" collapsed="false">
      <c r="B291" s="3"/>
      <c r="C291" s="3"/>
      <c r="D291" s="4"/>
      <c r="E291" s="3"/>
      <c r="F291" s="4"/>
    </row>
    <row r="292" customFormat="false" ht="14.25" hidden="false" customHeight="true" outlineLevel="0" collapsed="false">
      <c r="B292" s="3"/>
      <c r="C292" s="3"/>
      <c r="D292" s="4"/>
      <c r="E292" s="3"/>
      <c r="F292" s="4"/>
    </row>
    <row r="293" customFormat="false" ht="14.25" hidden="false" customHeight="true" outlineLevel="0" collapsed="false">
      <c r="B293" s="3"/>
      <c r="C293" s="3"/>
      <c r="D293" s="4"/>
      <c r="E293" s="3"/>
      <c r="F293" s="4"/>
    </row>
    <row r="294" customFormat="false" ht="14.25" hidden="false" customHeight="true" outlineLevel="0" collapsed="false">
      <c r="B294" s="3"/>
      <c r="C294" s="3"/>
      <c r="D294" s="4"/>
      <c r="E294" s="3"/>
      <c r="F294" s="4"/>
    </row>
    <row r="295" customFormat="false" ht="14.25" hidden="false" customHeight="true" outlineLevel="0" collapsed="false">
      <c r="B295" s="3"/>
      <c r="C295" s="3"/>
      <c r="D295" s="4"/>
      <c r="E295" s="3"/>
      <c r="F295" s="4"/>
    </row>
    <row r="296" customFormat="false" ht="14.25" hidden="false" customHeight="true" outlineLevel="0" collapsed="false">
      <c r="B296" s="3"/>
      <c r="C296" s="3"/>
      <c r="D296" s="4"/>
      <c r="E296" s="3"/>
      <c r="F296" s="4"/>
    </row>
    <row r="297" customFormat="false" ht="14.25" hidden="false" customHeight="true" outlineLevel="0" collapsed="false">
      <c r="B297" s="3"/>
      <c r="C297" s="3"/>
      <c r="D297" s="4"/>
      <c r="E297" s="3"/>
      <c r="F297" s="4"/>
    </row>
    <row r="298" customFormat="false" ht="14.25" hidden="false" customHeight="true" outlineLevel="0" collapsed="false">
      <c r="B298" s="3"/>
      <c r="C298" s="3"/>
      <c r="D298" s="4"/>
      <c r="E298" s="3"/>
      <c r="F298" s="4"/>
    </row>
    <row r="299" customFormat="false" ht="14.25" hidden="false" customHeight="true" outlineLevel="0" collapsed="false">
      <c r="B299" s="3"/>
      <c r="C299" s="3"/>
      <c r="D299" s="4"/>
      <c r="E299" s="3"/>
      <c r="F299" s="4"/>
    </row>
    <row r="300" customFormat="false" ht="14.25" hidden="false" customHeight="true" outlineLevel="0" collapsed="false">
      <c r="B300" s="3"/>
      <c r="C300" s="3"/>
      <c r="D300" s="4"/>
      <c r="E300" s="3"/>
      <c r="F300" s="4"/>
    </row>
    <row r="301" customFormat="false" ht="14.25" hidden="false" customHeight="true" outlineLevel="0" collapsed="false">
      <c r="B301" s="3"/>
      <c r="C301" s="3"/>
      <c r="D301" s="4"/>
      <c r="E301" s="3"/>
      <c r="F301" s="4"/>
    </row>
    <row r="302" customFormat="false" ht="14.25" hidden="false" customHeight="true" outlineLevel="0" collapsed="false">
      <c r="B302" s="3"/>
      <c r="C302" s="3"/>
      <c r="D302" s="4"/>
      <c r="E302" s="3"/>
      <c r="F302" s="4"/>
    </row>
    <row r="303" customFormat="false" ht="14.25" hidden="false" customHeight="true" outlineLevel="0" collapsed="false">
      <c r="B303" s="3"/>
      <c r="C303" s="3"/>
      <c r="D303" s="4"/>
      <c r="E303" s="3"/>
      <c r="F303" s="4"/>
    </row>
    <row r="304" customFormat="false" ht="14.25" hidden="false" customHeight="true" outlineLevel="0" collapsed="false">
      <c r="B304" s="3"/>
      <c r="C304" s="3"/>
      <c r="D304" s="4"/>
      <c r="E304" s="3"/>
      <c r="F304" s="4"/>
    </row>
    <row r="305" customFormat="false" ht="14.25" hidden="false" customHeight="true" outlineLevel="0" collapsed="false">
      <c r="B305" s="3"/>
      <c r="C305" s="3"/>
      <c r="D305" s="4"/>
      <c r="E305" s="3"/>
      <c r="F305" s="4"/>
    </row>
    <row r="306" customFormat="false" ht="14.25" hidden="false" customHeight="true" outlineLevel="0" collapsed="false">
      <c r="B306" s="3"/>
      <c r="C306" s="3"/>
      <c r="D306" s="4"/>
      <c r="E306" s="3"/>
      <c r="F306" s="4"/>
    </row>
    <row r="307" customFormat="false" ht="14.25" hidden="false" customHeight="true" outlineLevel="0" collapsed="false">
      <c r="B307" s="3"/>
      <c r="C307" s="3"/>
      <c r="D307" s="4"/>
      <c r="E307" s="3"/>
      <c r="F307" s="4"/>
    </row>
    <row r="308" customFormat="false" ht="14.25" hidden="false" customHeight="true" outlineLevel="0" collapsed="false">
      <c r="B308" s="3"/>
      <c r="C308" s="3"/>
      <c r="D308" s="4"/>
      <c r="E308" s="3"/>
      <c r="F308" s="4"/>
    </row>
    <row r="309" customFormat="false" ht="14.25" hidden="false" customHeight="true" outlineLevel="0" collapsed="false">
      <c r="B309" s="3"/>
      <c r="C309" s="3"/>
      <c r="D309" s="4"/>
      <c r="E309" s="3"/>
      <c r="F309" s="4"/>
    </row>
    <row r="310" customFormat="false" ht="14.25" hidden="false" customHeight="true" outlineLevel="0" collapsed="false">
      <c r="B310" s="3"/>
      <c r="C310" s="3"/>
      <c r="D310" s="4"/>
      <c r="E310" s="3"/>
      <c r="F310" s="4"/>
    </row>
    <row r="311" customFormat="false" ht="14.25" hidden="false" customHeight="true" outlineLevel="0" collapsed="false">
      <c r="B311" s="3"/>
      <c r="C311" s="3"/>
      <c r="D311" s="4"/>
      <c r="E311" s="3"/>
      <c r="F311" s="4"/>
    </row>
    <row r="312" customFormat="false" ht="14.25" hidden="false" customHeight="true" outlineLevel="0" collapsed="false">
      <c r="B312" s="3"/>
      <c r="C312" s="3"/>
      <c r="D312" s="4"/>
      <c r="E312" s="3"/>
      <c r="F312" s="4"/>
    </row>
    <row r="313" customFormat="false" ht="14.25" hidden="false" customHeight="true" outlineLevel="0" collapsed="false">
      <c r="B313" s="3"/>
      <c r="C313" s="3"/>
      <c r="D313" s="4"/>
      <c r="E313" s="3"/>
      <c r="F313" s="4"/>
    </row>
    <row r="314" customFormat="false" ht="14.25" hidden="false" customHeight="true" outlineLevel="0" collapsed="false">
      <c r="B314" s="3"/>
      <c r="C314" s="3"/>
      <c r="D314" s="4"/>
      <c r="E314" s="3"/>
      <c r="F314" s="4"/>
    </row>
    <row r="315" customFormat="false" ht="14.25" hidden="false" customHeight="true" outlineLevel="0" collapsed="false">
      <c r="B315" s="3"/>
      <c r="C315" s="3"/>
      <c r="D315" s="4"/>
      <c r="E315" s="3"/>
      <c r="F315" s="4"/>
    </row>
    <row r="316" customFormat="false" ht="14.25" hidden="false" customHeight="true" outlineLevel="0" collapsed="false">
      <c r="B316" s="3"/>
      <c r="C316" s="3"/>
      <c r="D316" s="4"/>
      <c r="E316" s="3"/>
      <c r="F316" s="4"/>
    </row>
    <row r="317" customFormat="false" ht="14.25" hidden="false" customHeight="true" outlineLevel="0" collapsed="false">
      <c r="B317" s="3"/>
      <c r="C317" s="3"/>
      <c r="D317" s="4"/>
      <c r="E317" s="3"/>
      <c r="F317" s="4"/>
    </row>
    <row r="318" customFormat="false" ht="14.25" hidden="false" customHeight="true" outlineLevel="0" collapsed="false">
      <c r="B318" s="3"/>
      <c r="C318" s="3"/>
      <c r="D318" s="4"/>
      <c r="E318" s="3"/>
      <c r="F318" s="4"/>
    </row>
    <row r="319" customFormat="false" ht="14.25" hidden="false" customHeight="true" outlineLevel="0" collapsed="false">
      <c r="B319" s="3"/>
      <c r="C319" s="3"/>
      <c r="D319" s="4"/>
      <c r="E319" s="3"/>
      <c r="F319" s="4"/>
    </row>
    <row r="320" customFormat="false" ht="14.25" hidden="false" customHeight="true" outlineLevel="0" collapsed="false">
      <c r="B320" s="3"/>
      <c r="C320" s="3"/>
      <c r="D320" s="4"/>
      <c r="E320" s="3"/>
      <c r="F320" s="4"/>
    </row>
    <row r="321" customFormat="false" ht="14.25" hidden="false" customHeight="true" outlineLevel="0" collapsed="false">
      <c r="B321" s="3"/>
      <c r="C321" s="3"/>
      <c r="D321" s="4"/>
      <c r="E321" s="3"/>
      <c r="F321" s="4"/>
    </row>
    <row r="322" customFormat="false" ht="14.25" hidden="false" customHeight="true" outlineLevel="0" collapsed="false">
      <c r="B322" s="3"/>
      <c r="C322" s="3"/>
      <c r="D322" s="4"/>
      <c r="E322" s="3"/>
      <c r="F322" s="4"/>
    </row>
    <row r="323" customFormat="false" ht="14.25" hidden="false" customHeight="true" outlineLevel="0" collapsed="false">
      <c r="B323" s="3"/>
      <c r="C323" s="3"/>
      <c r="D323" s="4"/>
      <c r="E323" s="3"/>
      <c r="F323" s="4"/>
    </row>
    <row r="324" customFormat="false" ht="14.25" hidden="false" customHeight="true" outlineLevel="0" collapsed="false">
      <c r="B324" s="3"/>
      <c r="C324" s="3"/>
      <c r="D324" s="4"/>
      <c r="E324" s="3"/>
      <c r="F324" s="4"/>
    </row>
    <row r="325" customFormat="false" ht="14.25" hidden="false" customHeight="true" outlineLevel="0" collapsed="false">
      <c r="B325" s="3"/>
      <c r="C325" s="3"/>
      <c r="D325" s="4"/>
      <c r="E325" s="3"/>
      <c r="F325" s="4"/>
    </row>
    <row r="326" customFormat="false" ht="14.25" hidden="false" customHeight="true" outlineLevel="0" collapsed="false">
      <c r="B326" s="3"/>
      <c r="C326" s="3"/>
      <c r="D326" s="4"/>
      <c r="E326" s="3"/>
      <c r="F326" s="4"/>
    </row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F73"/>
  <conditionalFormatting sqref="G36:G39 G45:G69">
    <cfRule type="expression" priority="2" aboveAverage="0" equalAverage="0" bottom="0" percent="0" rank="0" text="" dxfId="3">
      <formula>LEN(TRIM(G36))&gt;0</formula>
    </cfRule>
  </conditionalFormatting>
  <conditionalFormatting sqref="B35:B39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B19:B24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G20:G24">
    <cfRule type="expression" priority="5" aboveAverage="0" equalAverage="0" bottom="0" percent="0" rank="0" text="" dxfId="3">
      <formula>LEN(TRIM(G20))&gt;0</formula>
    </cfRule>
  </conditionalFormatting>
  <conditionalFormatting sqref="G71:G74">
    <cfRule type="expression" priority="6" aboveAverage="0" equalAverage="0" bottom="0" percent="0" rank="0" text="" dxfId="3">
      <formula>LEN(TRIM(G71))&gt;0</formula>
    </cfRule>
  </conditionalFormatting>
  <conditionalFormatting sqref="G2 G16:G18 G25:G26 G28:G34 G40 G76:G78 G86:G87 G90:G131 G132:H1000">
    <cfRule type="expression" priority="7" aboveAverage="0" equalAverage="0" bottom="0" percent="0" rank="0" text="" dxfId="3">
      <formula>LEN(TRIM(G2))&gt;0</formula>
    </cfRule>
  </conditionalFormatting>
  <conditionalFormatting sqref="B1:B18 B25:B34 B40 B45:B60 B68:B69 B86:B88 B99:B101 B103:B127 B130:B1000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B75:B78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G1:H1">
    <cfRule type="colorScale" priority="10">
      <colorScale>
        <cfvo type="min" val="0"/>
        <cfvo type="max" val="0"/>
        <color rgb="FF57BB8A"/>
        <color rgb="FFFFFFFF"/>
      </colorScale>
    </cfRule>
  </conditionalFormatting>
  <conditionalFormatting sqref="B61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B62">
    <cfRule type="colorScale" priority="12">
      <colorScale>
        <cfvo type="min" val="0"/>
        <cfvo type="max" val="0"/>
        <color rgb="FF57BB8A"/>
        <color rgb="FFFFFFFF"/>
      </colorScale>
    </cfRule>
  </conditionalFormatting>
  <conditionalFormatting sqref="B63:B67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G85">
    <cfRule type="expression" priority="14" aboveAverage="0" equalAverage="0" bottom="0" percent="0" rank="0" text="" dxfId="4">
      <formula>LEN(TRIM(G85))&gt;0</formula>
    </cfRule>
  </conditionalFormatting>
  <conditionalFormatting sqref="G85">
    <cfRule type="expression" priority="15" aboveAverage="0" equalAverage="0" bottom="0" percent="0" rank="0" text="" dxfId="4">
      <formula>LEN(TRIM(G85))&gt;0</formula>
    </cfRule>
  </conditionalFormatting>
  <conditionalFormatting sqref="B85">
    <cfRule type="colorScale" priority="16">
      <colorScale>
        <cfvo type="min" val="0"/>
        <cfvo type="max" val="0"/>
        <color rgb="FF57BB8A"/>
        <color rgb="FFFFFFFF"/>
      </colorScale>
    </cfRule>
  </conditionalFormatting>
  <conditionalFormatting sqref="G82:G84">
    <cfRule type="expression" priority="17" aboveAverage="0" equalAverage="0" bottom="0" percent="0" rank="0" text="" dxfId="3">
      <formula>LEN(TRIM(G82))&gt;0</formula>
    </cfRule>
  </conditionalFormatting>
  <conditionalFormatting sqref="G42:G44">
    <cfRule type="expression" priority="18" aboveAverage="0" equalAverage="0" bottom="0" percent="0" rank="0" text="" dxfId="3">
      <formula>LEN(TRIM(G42))&gt;0</formula>
    </cfRule>
  </conditionalFormatting>
  <conditionalFormatting sqref="B41:B44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H2:H131">
    <cfRule type="colorScale" priority="20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7:F179 A1"/>
    </sheetView>
  </sheetViews>
  <sheetFormatPr defaultColWidth="14.4453125" defaultRowHeight="15" zeroHeight="false" outlineLevelRow="0" outlineLevelCol="0"/>
  <sheetData>
    <row r="1" customFormat="false" ht="14.25" hidden="false" customHeight="true" outlineLevel="0" collapsed="false">
      <c r="A1" s="1" t="s">
        <v>0</v>
      </c>
      <c r="B1" s="1" t="s">
        <v>93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" hidden="false" customHeight="false" outlineLevel="0" collapsed="false">
      <c r="B2" s="1" t="s">
        <v>372</v>
      </c>
      <c r="C2" s="3" t="s">
        <v>373</v>
      </c>
      <c r="D2" s="3" t="n">
        <v>30</v>
      </c>
      <c r="F2" s="3" t="n">
        <f aca="false">E2*D2</f>
        <v>0</v>
      </c>
    </row>
    <row r="3" customFormat="false" ht="15" hidden="false" customHeight="false" outlineLevel="0" collapsed="false">
      <c r="C3" s="3" t="s">
        <v>374</v>
      </c>
      <c r="D3" s="3" t="n">
        <v>30</v>
      </c>
      <c r="F3" s="3" t="n">
        <f aca="false">E3*D3</f>
        <v>0</v>
      </c>
    </row>
    <row r="4" customFormat="false" ht="15" hidden="false" customHeight="false" outlineLevel="0" collapsed="false">
      <c r="C4" s="3" t="s">
        <v>375</v>
      </c>
      <c r="D4" s="3" t="n">
        <v>10</v>
      </c>
      <c r="F4" s="3" t="n">
        <f aca="false">E4*D4</f>
        <v>0</v>
      </c>
    </row>
    <row r="5" customFormat="false" ht="15" hidden="false" customHeight="false" outlineLevel="0" collapsed="false">
      <c r="C5" s="3" t="s">
        <v>376</v>
      </c>
      <c r="D5" s="3" t="n">
        <v>100</v>
      </c>
      <c r="F5" s="3" t="n">
        <f aca="false">E5*D5</f>
        <v>0</v>
      </c>
    </row>
    <row r="6" customFormat="false" ht="15" hidden="false" customHeight="false" outlineLevel="0" collapsed="false">
      <c r="C6" s="3" t="s">
        <v>377</v>
      </c>
      <c r="D6" s="3" t="n">
        <v>20</v>
      </c>
      <c r="F6" s="3" t="n">
        <f aca="false">E6*D6</f>
        <v>0</v>
      </c>
    </row>
    <row r="7" customFormat="false" ht="15" hidden="false" customHeight="false" outlineLevel="0" collapsed="false">
      <c r="C7" s="3" t="s">
        <v>378</v>
      </c>
      <c r="D7" s="3" t="n">
        <v>1</v>
      </c>
      <c r="F7" s="3" t="n">
        <f aca="false">E7*D7</f>
        <v>0</v>
      </c>
    </row>
    <row r="8" customFormat="false" ht="15" hidden="false" customHeight="false" outlineLevel="0" collapsed="false">
      <c r="C8" s="3" t="s">
        <v>379</v>
      </c>
      <c r="D8" s="3" t="n">
        <v>1</v>
      </c>
      <c r="F8" s="3" t="n">
        <f aca="false">E8*D8</f>
        <v>0</v>
      </c>
    </row>
    <row r="10" customFormat="false" ht="15" hidden="false" customHeight="false" outlineLevel="0" collapsed="false">
      <c r="B10" s="3" t="s">
        <v>380</v>
      </c>
      <c r="C10" s="3" t="s">
        <v>381</v>
      </c>
      <c r="D10" s="3" t="n">
        <v>300</v>
      </c>
      <c r="E10" s="3" t="n">
        <v>20</v>
      </c>
      <c r="F10" s="3" t="n">
        <f aca="false">(D10/10)*E10</f>
        <v>600</v>
      </c>
    </row>
    <row r="11" customFormat="false" ht="15" hidden="false" customHeight="false" outlineLevel="0" collapsed="false">
      <c r="C11" s="3" t="s">
        <v>382</v>
      </c>
      <c r="D11" s="3" t="n">
        <v>100</v>
      </c>
      <c r="E11" s="3" t="n">
        <v>20</v>
      </c>
      <c r="F11" s="3" t="n">
        <f aca="false">(D11/10)*E11</f>
        <v>200</v>
      </c>
    </row>
    <row r="12" customFormat="false" ht="15" hidden="false" customHeight="false" outlineLevel="0" collapsed="false">
      <c r="C12" s="3" t="s">
        <v>383</v>
      </c>
      <c r="D12" s="3" t="n">
        <v>900</v>
      </c>
      <c r="E12" s="3" t="n">
        <v>20</v>
      </c>
      <c r="F12" s="3" t="n">
        <f aca="false">(D12/10)*E12</f>
        <v>1800</v>
      </c>
    </row>
    <row r="13" customFormat="false" ht="15" hidden="false" customHeight="false" outlineLevel="0" collapsed="false">
      <c r="C13" s="3" t="s">
        <v>377</v>
      </c>
      <c r="D13" s="3" t="n">
        <v>380</v>
      </c>
      <c r="E13" s="3" t="n">
        <v>20</v>
      </c>
      <c r="F13" s="3" t="n">
        <f aca="false">(D13/10)*E13</f>
        <v>760</v>
      </c>
    </row>
    <row r="14" customFormat="false" ht="15" hidden="false" customHeight="false" outlineLevel="0" collapsed="false">
      <c r="C14" s="3" t="s">
        <v>384</v>
      </c>
      <c r="D14" s="18" t="n">
        <v>200</v>
      </c>
      <c r="E14" s="3" t="n">
        <v>20</v>
      </c>
      <c r="F14" s="3" t="n">
        <f aca="false">(D14/10)*E14</f>
        <v>400</v>
      </c>
    </row>
    <row r="15" customFormat="false" ht="15" hidden="false" customHeight="false" outlineLevel="0" collapsed="false">
      <c r="C15" s="3" t="s">
        <v>385</v>
      </c>
      <c r="D15" s="3" t="n">
        <v>300</v>
      </c>
      <c r="E15" s="3" t="n">
        <v>20</v>
      </c>
      <c r="F15" s="3" t="n">
        <f aca="false">(D15/10)*E15</f>
        <v>600</v>
      </c>
    </row>
    <row r="16" customFormat="false" ht="15" hidden="false" customHeight="false" outlineLevel="0" collapsed="false">
      <c r="C16" s="3" t="s">
        <v>386</v>
      </c>
      <c r="D16" s="3" t="n">
        <v>40</v>
      </c>
      <c r="E16" s="3" t="n">
        <v>20</v>
      </c>
      <c r="F16" s="3" t="n">
        <f aca="false">(D16/10)*E16</f>
        <v>80</v>
      </c>
    </row>
    <row r="17" customFormat="false" ht="15" hidden="false" customHeight="false" outlineLevel="0" collapsed="false">
      <c r="C17" s="3" t="s">
        <v>387</v>
      </c>
      <c r="D17" s="3" t="n">
        <v>20</v>
      </c>
      <c r="E17" s="3" t="n">
        <v>20</v>
      </c>
      <c r="F17" s="3" t="n">
        <f aca="false">(D17/10)*E17</f>
        <v>40</v>
      </c>
    </row>
    <row r="18" customFormat="false" ht="15" hidden="false" customHeight="false" outlineLevel="0" collapsed="false">
      <c r="C18" s="3" t="s">
        <v>379</v>
      </c>
      <c r="D18" s="3" t="n">
        <v>1</v>
      </c>
      <c r="E18" s="3" t="n">
        <v>20</v>
      </c>
      <c r="F18" s="3" t="n">
        <f aca="false">(D18/10)*E18</f>
        <v>2</v>
      </c>
    </row>
    <row r="19" customFormat="false" ht="15" hidden="false" customHeight="false" outlineLevel="0" collapsed="false">
      <c r="C19" s="3" t="s">
        <v>388</v>
      </c>
      <c r="D19" s="3" t="n">
        <v>1</v>
      </c>
      <c r="E19" s="3" t="n">
        <v>20</v>
      </c>
      <c r="F19" s="3" t="n">
        <f aca="false">(D19/10)*E19</f>
        <v>2</v>
      </c>
    </row>
    <row r="20" customFormat="false" ht="15" hidden="false" customHeight="false" outlineLevel="0" collapsed="false">
      <c r="C20" s="3" t="s">
        <v>389</v>
      </c>
      <c r="D20" s="3" t="n">
        <v>2</v>
      </c>
      <c r="E20" s="3" t="n">
        <v>20</v>
      </c>
      <c r="F20" s="3" t="n">
        <f aca="false">(D20/10)*E20</f>
        <v>4</v>
      </c>
    </row>
    <row r="21" customFormat="false" ht="15.75" hidden="false" customHeight="true" outlineLevel="0" collapsed="false">
      <c r="C21" s="3" t="s">
        <v>208</v>
      </c>
      <c r="D21" s="3" t="n">
        <v>750</v>
      </c>
      <c r="E21" s="3" t="n">
        <v>20</v>
      </c>
      <c r="F21" s="3" t="n">
        <f aca="false">(D21/10)*E21</f>
        <v>1500</v>
      </c>
    </row>
    <row r="22" customFormat="false" ht="15.75" hidden="false" customHeight="true" outlineLevel="0" collapsed="false">
      <c r="C22" s="3" t="s">
        <v>390</v>
      </c>
      <c r="D22" s="3" t="n">
        <v>20</v>
      </c>
      <c r="E22" s="3" t="n">
        <v>20</v>
      </c>
      <c r="F22" s="3" t="n">
        <f aca="false">(D22/10)*E22</f>
        <v>40</v>
      </c>
    </row>
    <row r="23" customFormat="false" ht="15.75" hidden="false" customHeight="true" outlineLevel="0" collapsed="false">
      <c r="C23" s="3" t="s">
        <v>391</v>
      </c>
      <c r="D23" s="3" t="n">
        <v>450</v>
      </c>
      <c r="E23" s="3" t="n">
        <v>20</v>
      </c>
      <c r="F23" s="3" t="n">
        <f aca="false">(D23/10)*E23</f>
        <v>900</v>
      </c>
    </row>
    <row r="24" customFormat="false" ht="15.75" hidden="false" customHeight="true" outlineLevel="0" collapsed="false">
      <c r="C24" s="3" t="s">
        <v>392</v>
      </c>
      <c r="D24" s="3" t="n">
        <v>100</v>
      </c>
      <c r="E24" s="3" t="n">
        <v>20</v>
      </c>
      <c r="F24" s="3" t="n">
        <f aca="false">(D24/10)*E24</f>
        <v>200</v>
      </c>
    </row>
    <row r="25" customFormat="false" ht="15.75" hidden="false" customHeight="true" outlineLevel="0" collapsed="false">
      <c r="C25" s="3" t="s">
        <v>393</v>
      </c>
      <c r="D25" s="3" t="n">
        <v>200</v>
      </c>
      <c r="E25" s="3" t="n">
        <v>20</v>
      </c>
      <c r="F25" s="3" t="n">
        <f aca="false">(D25/10)*E25</f>
        <v>400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1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G1:H1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B47:F179 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43"/>
    <col collapsed="false" customWidth="true" hidden="false" outlineLevel="0" max="2" min="2" style="0" width="26.86"/>
    <col collapsed="false" customWidth="true" hidden="false" outlineLevel="0" max="3" min="3" style="0" width="16"/>
    <col collapsed="false" customWidth="true" hidden="false" outlineLevel="0" max="4" min="4" style="0" width="12.71"/>
    <col collapsed="false" customWidth="true" hidden="false" outlineLevel="0" max="5" min="5" style="0" width="11.14"/>
    <col collapsed="false" customWidth="true" hidden="false" outlineLevel="0" max="6" min="6" style="0" width="10"/>
    <col collapsed="false" customWidth="true" hidden="false" outlineLevel="0" max="7" min="7" style="0" width="19"/>
    <col collapsed="false" customWidth="true" hidden="false" outlineLevel="0" max="8" min="8" style="0" width="33.43"/>
    <col collapsed="false" customWidth="true" hidden="false" outlineLevel="0" max="9" min="9" style="0" width="22.3"/>
    <col collapsed="false" customWidth="true" hidden="false" outlineLevel="0" max="27" min="10" style="0" width="8.7"/>
  </cols>
  <sheetData>
    <row r="1" customFormat="false" ht="14.25" hidden="false" customHeight="true" outlineLevel="0" collapsed="false">
      <c r="A1" s="1"/>
      <c r="B1" s="1" t="s">
        <v>93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4.25" hidden="false" customHeight="true" outlineLevel="0" collapsed="false">
      <c r="B2" s="1"/>
      <c r="C2" s="1"/>
      <c r="D2" s="2"/>
      <c r="E2" s="10"/>
      <c r="F2" s="4"/>
      <c r="G2" s="3"/>
      <c r="H2" s="1"/>
      <c r="I2" s="1"/>
    </row>
    <row r="3" customFormat="false" ht="14.25" hidden="false" customHeight="true" outlineLevel="0" collapsed="false">
      <c r="B3" s="1" t="s">
        <v>394</v>
      </c>
      <c r="C3" s="1" t="s">
        <v>130</v>
      </c>
      <c r="D3" s="4" t="n">
        <v>200</v>
      </c>
      <c r="E3" s="4" t="n">
        <v>15</v>
      </c>
      <c r="F3" s="4" t="n">
        <f aca="false">D3*E3</f>
        <v>3000</v>
      </c>
      <c r="G3" s="3"/>
      <c r="H3" s="1" t="s">
        <v>395</v>
      </c>
    </row>
    <row r="4" customFormat="false" ht="14.25" hidden="false" customHeight="true" outlineLevel="0" collapsed="false">
      <c r="B4" s="1"/>
      <c r="C4" s="1" t="s">
        <v>28</v>
      </c>
      <c r="D4" s="4" t="n">
        <v>0.6</v>
      </c>
      <c r="E4" s="4" t="n">
        <v>15</v>
      </c>
      <c r="F4" s="4" t="n">
        <f aca="false">D4*E4</f>
        <v>9</v>
      </c>
      <c r="G4" s="3"/>
      <c r="H4" s="1"/>
    </row>
    <row r="5" customFormat="false" ht="14.25" hidden="false" customHeight="true" outlineLevel="0" collapsed="false">
      <c r="B5" s="1"/>
      <c r="C5" s="1" t="s">
        <v>101</v>
      </c>
      <c r="D5" s="4" t="n">
        <v>80</v>
      </c>
      <c r="E5" s="4" t="n">
        <v>15</v>
      </c>
      <c r="F5" s="4" t="n">
        <f aca="false">D5*E5</f>
        <v>1200</v>
      </c>
      <c r="G5" s="3"/>
      <c r="H5" s="1"/>
    </row>
    <row r="6" customFormat="false" ht="14.25" hidden="false" customHeight="true" outlineLevel="0" collapsed="false">
      <c r="B6" s="1"/>
      <c r="C6" s="1" t="s">
        <v>17</v>
      </c>
      <c r="D6" s="4" t="n">
        <v>18</v>
      </c>
      <c r="E6" s="4" t="n">
        <v>15</v>
      </c>
      <c r="F6" s="4" t="n">
        <f aca="false">D6*E6</f>
        <v>270</v>
      </c>
      <c r="G6" s="3"/>
      <c r="H6" s="1"/>
    </row>
    <row r="7" customFormat="false" ht="14.25" hidden="false" customHeight="true" outlineLevel="0" collapsed="false">
      <c r="B7" s="1"/>
      <c r="C7" s="1" t="s">
        <v>84</v>
      </c>
      <c r="D7" s="4" t="n">
        <v>12</v>
      </c>
      <c r="E7" s="4" t="n">
        <v>15</v>
      </c>
      <c r="F7" s="4" t="n">
        <f aca="false">D7*E7</f>
        <v>180</v>
      </c>
      <c r="G7" s="3"/>
      <c r="H7" s="1"/>
    </row>
    <row r="8" customFormat="false" ht="14.25" hidden="false" customHeight="true" outlineLevel="0" collapsed="false">
      <c r="B8" s="1"/>
      <c r="C8" s="1" t="s">
        <v>83</v>
      </c>
      <c r="D8" s="4"/>
      <c r="E8" s="4" t="n">
        <v>15</v>
      </c>
      <c r="F8" s="4" t="n">
        <f aca="false">D8*E8</f>
        <v>0</v>
      </c>
      <c r="G8" s="3"/>
      <c r="H8" s="1"/>
    </row>
    <row r="9" customFormat="false" ht="14.25" hidden="false" customHeight="true" outlineLevel="0" collapsed="false">
      <c r="B9" s="1"/>
      <c r="C9" s="1"/>
      <c r="D9" s="4"/>
      <c r="E9" s="4"/>
      <c r="F9" s="4"/>
      <c r="G9" s="3"/>
      <c r="H9" s="1"/>
    </row>
    <row r="10" customFormat="false" ht="14.25" hidden="false" customHeight="true" outlineLevel="0" collapsed="false">
      <c r="B10" s="1" t="s">
        <v>396</v>
      </c>
      <c r="C10" s="1" t="s">
        <v>57</v>
      </c>
      <c r="D10" s="4" t="n">
        <v>55</v>
      </c>
      <c r="E10" s="4" t="n">
        <v>50</v>
      </c>
      <c r="F10" s="4" t="n">
        <f aca="false">D10*E10</f>
        <v>2750</v>
      </c>
      <c r="H10" s="1" t="s">
        <v>397</v>
      </c>
    </row>
    <row r="11" customFormat="false" ht="14.25" hidden="false" customHeight="true" outlineLevel="0" collapsed="false">
      <c r="B11" s="1"/>
      <c r="C11" s="1" t="s">
        <v>33</v>
      </c>
      <c r="D11" s="4" t="n">
        <v>25</v>
      </c>
      <c r="E11" s="4" t="n">
        <v>30</v>
      </c>
      <c r="F11" s="4" t="n">
        <f aca="false">D11*E11</f>
        <v>750</v>
      </c>
      <c r="H11" s="1"/>
    </row>
    <row r="12" customFormat="false" ht="14.25" hidden="false" customHeight="true" outlineLevel="0" collapsed="false">
      <c r="B12" s="1"/>
      <c r="C12" s="1" t="s">
        <v>28</v>
      </c>
      <c r="D12" s="4" t="n">
        <v>0.75</v>
      </c>
      <c r="E12" s="4" t="n">
        <v>30</v>
      </c>
      <c r="F12" s="4" t="n">
        <f aca="false">D12*E12</f>
        <v>22.5</v>
      </c>
      <c r="H12" s="1"/>
    </row>
    <row r="13" customFormat="false" ht="14.25" hidden="false" customHeight="true" outlineLevel="0" collapsed="false">
      <c r="B13" s="1"/>
      <c r="C13" s="1" t="s">
        <v>220</v>
      </c>
      <c r="D13" s="4" t="n">
        <v>3</v>
      </c>
      <c r="E13" s="4" t="n">
        <v>30</v>
      </c>
      <c r="F13" s="4" t="n">
        <f aca="false">D13*E13</f>
        <v>90</v>
      </c>
      <c r="H13" s="1"/>
    </row>
    <row r="14" customFormat="false" ht="14.25" hidden="false" customHeight="true" outlineLevel="0" collapsed="false">
      <c r="B14" s="1"/>
      <c r="C14" s="1" t="s">
        <v>24</v>
      </c>
      <c r="D14" s="4" t="n">
        <v>40</v>
      </c>
      <c r="E14" s="4" t="n">
        <v>30</v>
      </c>
      <c r="F14" s="4" t="n">
        <f aca="false">D14*E14</f>
        <v>1200</v>
      </c>
    </row>
    <row r="15" customFormat="false" ht="14.25" hidden="false" customHeight="true" outlineLevel="0" collapsed="false">
      <c r="B15" s="1"/>
      <c r="C15" s="1"/>
      <c r="D15" s="4"/>
      <c r="E15" s="4"/>
      <c r="F15" s="4"/>
    </row>
    <row r="16" customFormat="false" ht="14.25" hidden="false" customHeight="true" outlineLevel="0" collapsed="false">
      <c r="B16" s="1" t="s">
        <v>229</v>
      </c>
      <c r="C16" s="1" t="s">
        <v>230</v>
      </c>
      <c r="D16" s="4" t="n">
        <v>50</v>
      </c>
      <c r="E16" s="4" t="n">
        <v>33</v>
      </c>
      <c r="F16" s="4" t="n">
        <f aca="false">D16*E16</f>
        <v>1650</v>
      </c>
      <c r="G16" s="3"/>
      <c r="H16" s="1"/>
    </row>
    <row r="17" customFormat="false" ht="14.25" hidden="false" customHeight="true" outlineLevel="0" collapsed="false">
      <c r="A17" s="1"/>
      <c r="B17" s="1"/>
      <c r="C17" s="1"/>
      <c r="D17" s="2"/>
      <c r="E17" s="10"/>
      <c r="F17" s="4" t="n">
        <f aca="false">$D17*$E17</f>
        <v>0</v>
      </c>
      <c r="G17" s="3"/>
      <c r="H17" s="1"/>
      <c r="I17" s="1"/>
    </row>
    <row r="18" customFormat="false" ht="14.25" hidden="false" customHeight="true" outlineLevel="0" collapsed="false">
      <c r="B18" s="1" t="s">
        <v>232</v>
      </c>
      <c r="C18" s="1" t="s">
        <v>103</v>
      </c>
      <c r="D18" s="2" t="n">
        <v>400</v>
      </c>
      <c r="E18" s="15"/>
      <c r="F18" s="4"/>
      <c r="G18" s="3"/>
      <c r="H18" s="1"/>
    </row>
    <row r="19" customFormat="false" ht="14.25" hidden="false" customHeight="true" outlineLevel="0" collapsed="false">
      <c r="B19" s="1"/>
      <c r="C19" s="1" t="s">
        <v>130</v>
      </c>
      <c r="D19" s="2" t="n">
        <v>1000</v>
      </c>
      <c r="E19" s="15"/>
      <c r="F19" s="4"/>
      <c r="G19" s="3"/>
      <c r="H19" s="1"/>
    </row>
    <row r="20" customFormat="false" ht="14.25" hidden="false" customHeight="true" outlineLevel="0" collapsed="false">
      <c r="B20" s="1"/>
      <c r="C20" s="1" t="s">
        <v>233</v>
      </c>
      <c r="D20" s="2" t="n">
        <v>80</v>
      </c>
      <c r="E20" s="15" t="n">
        <v>17</v>
      </c>
      <c r="F20" s="4" t="n">
        <f aca="false">D20*E20</f>
        <v>1360</v>
      </c>
      <c r="G20" s="3"/>
      <c r="H20" s="1"/>
    </row>
    <row r="21" customFormat="false" ht="14.25" hidden="false" customHeight="true" outlineLevel="0" collapsed="false">
      <c r="B21" s="1"/>
      <c r="C21" s="1" t="s">
        <v>234</v>
      </c>
      <c r="D21" s="2" t="n">
        <v>30</v>
      </c>
      <c r="E21" s="10" t="n">
        <v>17</v>
      </c>
      <c r="F21" s="4" t="n">
        <f aca="false">D21*E21</f>
        <v>510</v>
      </c>
      <c r="G21" s="3"/>
      <c r="H21" s="1"/>
    </row>
    <row r="22" customFormat="false" ht="14.25" hidden="false" customHeight="true" outlineLevel="0" collapsed="false">
      <c r="B22" s="1"/>
      <c r="C22" s="1"/>
      <c r="D22" s="2"/>
      <c r="E22" s="10"/>
      <c r="F22" s="4" t="n">
        <f aca="false">$D22*$E22</f>
        <v>0</v>
      </c>
      <c r="G22" s="3"/>
      <c r="H22" s="1"/>
    </row>
    <row r="23" customFormat="false" ht="14.25" hidden="false" customHeight="true" outlineLevel="0" collapsed="false">
      <c r="B23" s="1"/>
      <c r="C23" s="1"/>
      <c r="D23" s="2"/>
      <c r="E23" s="10"/>
      <c r="F23" s="4"/>
      <c r="G23" s="3"/>
      <c r="H23" s="1"/>
    </row>
    <row r="24" customFormat="false" ht="14.25" hidden="false" customHeight="true" outlineLevel="0" collapsed="false">
      <c r="A24" s="1"/>
      <c r="B24" s="1" t="s">
        <v>398</v>
      </c>
      <c r="C24" s="1" t="s">
        <v>399</v>
      </c>
      <c r="D24" s="2" t="n">
        <v>100</v>
      </c>
      <c r="E24" s="10" t="n">
        <v>29</v>
      </c>
      <c r="F24" s="4" t="n">
        <f aca="false">$D24*$E24</f>
        <v>2900</v>
      </c>
      <c r="G24" s="3"/>
      <c r="H24" s="1"/>
    </row>
    <row r="25" customFormat="false" ht="14.25" hidden="false" customHeight="true" outlineLevel="0" collapsed="false">
      <c r="B25" s="1"/>
      <c r="C25" s="1" t="s">
        <v>130</v>
      </c>
      <c r="D25" s="2" t="n">
        <v>100</v>
      </c>
      <c r="E25" s="10" t="n">
        <v>29</v>
      </c>
      <c r="F25" s="4" t="n">
        <f aca="false">$D25*$E25</f>
        <v>2900</v>
      </c>
      <c r="G25" s="3"/>
      <c r="H25" s="1"/>
    </row>
    <row r="26" customFormat="false" ht="14.25" hidden="false" customHeight="true" outlineLevel="0" collapsed="false">
      <c r="B26" s="1"/>
      <c r="C26" s="1" t="s">
        <v>84</v>
      </c>
      <c r="D26" s="2" t="n">
        <v>5</v>
      </c>
      <c r="E26" s="10" t="n">
        <v>29</v>
      </c>
      <c r="F26" s="4" t="n">
        <f aca="false">$D26*$E26</f>
        <v>145</v>
      </c>
      <c r="G26" s="3"/>
      <c r="H26" s="1"/>
    </row>
    <row r="27" customFormat="false" ht="14.25" hidden="false" customHeight="true" outlineLevel="0" collapsed="false">
      <c r="B27" s="1"/>
      <c r="C27" s="1" t="s">
        <v>103</v>
      </c>
      <c r="D27" s="2" t="n">
        <v>12</v>
      </c>
      <c r="E27" s="10" t="n">
        <v>29</v>
      </c>
      <c r="F27" s="4" t="n">
        <f aca="false">$D27*$E27</f>
        <v>348</v>
      </c>
      <c r="G27" s="3"/>
      <c r="H27" s="1"/>
    </row>
    <row r="28" customFormat="false" ht="14.25" hidden="false" customHeight="true" outlineLevel="0" collapsed="false">
      <c r="B28" s="1"/>
      <c r="C28" s="1" t="s">
        <v>400</v>
      </c>
      <c r="D28" s="2"/>
      <c r="E28" s="10"/>
      <c r="F28" s="4" t="n">
        <f aca="false">$D28*$E28</f>
        <v>0</v>
      </c>
      <c r="G28" s="3"/>
      <c r="H28" s="1"/>
    </row>
    <row r="29" customFormat="false" ht="14.25" hidden="false" customHeight="true" outlineLevel="0" collapsed="false">
      <c r="B29" s="1"/>
      <c r="C29" s="1" t="s">
        <v>401</v>
      </c>
      <c r="D29" s="2"/>
      <c r="E29" s="10"/>
      <c r="F29" s="4" t="n">
        <f aca="false">$D29*$E29</f>
        <v>0</v>
      </c>
      <c r="G29" s="3"/>
      <c r="H29" s="1"/>
    </row>
    <row r="30" customFormat="false" ht="14.25" hidden="false" customHeight="true" outlineLevel="0" collapsed="false">
      <c r="B30" s="1"/>
      <c r="C30" s="1" t="s">
        <v>402</v>
      </c>
      <c r="D30" s="2"/>
      <c r="E30" s="10"/>
      <c r="F30" s="4" t="n">
        <f aca="false">$D30*$E30</f>
        <v>0</v>
      </c>
      <c r="G30" s="3"/>
      <c r="H30" s="1"/>
    </row>
    <row r="31" customFormat="false" ht="14.25" hidden="false" customHeight="true" outlineLevel="0" collapsed="false">
      <c r="B31" s="1"/>
      <c r="C31" s="1" t="s">
        <v>403</v>
      </c>
      <c r="D31" s="2"/>
      <c r="E31" s="10"/>
      <c r="F31" s="4" t="n">
        <f aca="false">$D31*$E31</f>
        <v>0</v>
      </c>
      <c r="G31" s="3"/>
      <c r="H31" s="1"/>
    </row>
    <row r="32" customFormat="false" ht="14.25" hidden="false" customHeight="true" outlineLevel="0" collapsed="false">
      <c r="B32" s="1"/>
      <c r="C32" s="1"/>
      <c r="D32" s="2"/>
      <c r="E32" s="10"/>
      <c r="F32" s="4" t="n">
        <f aca="false">$D32*$E32</f>
        <v>0</v>
      </c>
      <c r="G32" s="3"/>
      <c r="H32" s="1"/>
    </row>
    <row r="33" customFormat="false" ht="14.25" hidden="false" customHeight="true" outlineLevel="0" collapsed="false">
      <c r="B33" s="1"/>
      <c r="C33" s="1"/>
      <c r="D33" s="2"/>
      <c r="E33" s="10"/>
      <c r="F33" s="4"/>
      <c r="G33" s="3"/>
      <c r="H33" s="1"/>
    </row>
    <row r="34" customFormat="false" ht="14.25" hidden="false" customHeight="true" outlineLevel="0" collapsed="false">
      <c r="A34" s="1"/>
      <c r="B34" s="1" t="s">
        <v>404</v>
      </c>
      <c r="C34" s="1" t="s">
        <v>233</v>
      </c>
      <c r="D34" s="2" t="n">
        <v>220</v>
      </c>
      <c r="E34" s="10" t="n">
        <v>29</v>
      </c>
      <c r="F34" s="4" t="n">
        <f aca="false">$D34*$E34</f>
        <v>6380</v>
      </c>
      <c r="G34" s="3" t="s">
        <v>405</v>
      </c>
      <c r="H34" s="1"/>
      <c r="I34" s="1"/>
    </row>
    <row r="35" customFormat="false" ht="14.25" hidden="false" customHeight="true" outlineLevel="0" collapsed="false">
      <c r="B35" s="1"/>
      <c r="C35" s="1" t="s">
        <v>406</v>
      </c>
      <c r="D35" s="2" t="n">
        <v>0.1</v>
      </c>
      <c r="E35" s="10" t="n">
        <v>29</v>
      </c>
      <c r="F35" s="4" t="n">
        <f aca="false">$D35*$E35</f>
        <v>2.9</v>
      </c>
      <c r="G35" s="3"/>
      <c r="H35" s="1"/>
      <c r="I35" s="1"/>
    </row>
    <row r="36" customFormat="false" ht="14.25" hidden="false" customHeight="true" outlineLevel="0" collapsed="false">
      <c r="B36" s="1"/>
      <c r="C36" s="1" t="s">
        <v>407</v>
      </c>
      <c r="D36" s="2" t="n">
        <v>0.1</v>
      </c>
      <c r="E36" s="10" t="n">
        <v>29</v>
      </c>
      <c r="F36" s="4" t="n">
        <f aca="false">$D36*$E36</f>
        <v>2.9</v>
      </c>
      <c r="G36" s="3"/>
      <c r="H36" s="1"/>
      <c r="I36" s="1"/>
    </row>
    <row r="37" customFormat="false" ht="14.25" hidden="false" customHeight="true" outlineLevel="0" collapsed="false">
      <c r="B37" s="1"/>
      <c r="C37" s="1" t="s">
        <v>101</v>
      </c>
      <c r="D37" s="2" t="n">
        <v>26</v>
      </c>
      <c r="E37" s="10" t="n">
        <v>29</v>
      </c>
      <c r="F37" s="4" t="n">
        <f aca="false">$D37*$E37</f>
        <v>754</v>
      </c>
      <c r="G37" s="3"/>
      <c r="H37" s="1"/>
      <c r="I37" s="1"/>
    </row>
    <row r="38" customFormat="false" ht="14.25" hidden="false" customHeight="true" outlineLevel="0" collapsed="false">
      <c r="B38" s="1"/>
      <c r="C38" s="1" t="s">
        <v>84</v>
      </c>
      <c r="D38" s="2" t="n">
        <v>22</v>
      </c>
      <c r="E38" s="10" t="n">
        <v>29</v>
      </c>
      <c r="F38" s="4" t="n">
        <f aca="false">$D38*$E38</f>
        <v>638</v>
      </c>
      <c r="G38" s="3"/>
      <c r="H38" s="1"/>
      <c r="I38" s="1"/>
    </row>
    <row r="39" customFormat="false" ht="14.25" hidden="false" customHeight="true" outlineLevel="0" collapsed="false">
      <c r="B39" s="1"/>
      <c r="C39" s="1" t="s">
        <v>87</v>
      </c>
      <c r="D39" s="2" t="n">
        <v>25</v>
      </c>
      <c r="E39" s="10" t="n">
        <v>29</v>
      </c>
      <c r="F39" s="4" t="n">
        <f aca="false">$D39*$E39/50</f>
        <v>14.5</v>
      </c>
      <c r="G39" s="3"/>
      <c r="H39" s="1"/>
      <c r="I39" s="1"/>
    </row>
    <row r="40" customFormat="false" ht="14.25" hidden="false" customHeight="true" outlineLevel="0" collapsed="false">
      <c r="A40" s="1"/>
      <c r="B40" s="1"/>
      <c r="C40" s="1" t="s">
        <v>408</v>
      </c>
      <c r="D40" s="2" t="n">
        <v>20</v>
      </c>
      <c r="E40" s="10" t="n">
        <v>29</v>
      </c>
      <c r="F40" s="4" t="n">
        <f aca="false">$D40*$E40</f>
        <v>580</v>
      </c>
      <c r="G40" s="3"/>
      <c r="H40" s="1"/>
      <c r="I40" s="1"/>
    </row>
    <row r="41" customFormat="false" ht="14.25" hidden="false" customHeight="true" outlineLevel="0" collapsed="false">
      <c r="A41" s="1"/>
      <c r="B41" s="1"/>
      <c r="C41" s="1"/>
      <c r="D41" s="2"/>
      <c r="E41" s="10"/>
      <c r="F41" s="4"/>
      <c r="G41" s="3"/>
      <c r="H41" s="1"/>
      <c r="I41" s="1"/>
    </row>
    <row r="42" customFormat="false" ht="14.25" hidden="false" customHeight="true" outlineLevel="0" collapsed="false">
      <c r="A42" s="1"/>
      <c r="B42" s="1"/>
      <c r="C42" s="1" t="s">
        <v>24</v>
      </c>
      <c r="D42" s="2" t="n">
        <v>70</v>
      </c>
      <c r="E42" s="10"/>
      <c r="F42" s="4" t="n">
        <f aca="false">$D42*$E42</f>
        <v>0</v>
      </c>
      <c r="G42" s="3"/>
      <c r="H42" s="1"/>
      <c r="I42" s="1"/>
    </row>
    <row r="43" customFormat="false" ht="14.25" hidden="false" customHeight="true" outlineLevel="0" collapsed="false">
      <c r="B43" s="1"/>
      <c r="C43" s="1" t="s">
        <v>409</v>
      </c>
      <c r="D43" s="2" t="n">
        <v>70</v>
      </c>
      <c r="E43" s="10"/>
      <c r="F43" s="4" t="n">
        <f aca="false">$D43*$E43</f>
        <v>0</v>
      </c>
      <c r="G43" s="3"/>
      <c r="H43" s="1"/>
      <c r="I43" s="1"/>
    </row>
    <row r="44" customFormat="false" ht="14.25" hidden="false" customHeight="true" outlineLevel="0" collapsed="false">
      <c r="B44" s="1"/>
      <c r="C44" s="1" t="s">
        <v>410</v>
      </c>
      <c r="D44" s="2"/>
      <c r="E44" s="10"/>
      <c r="F44" s="4" t="n">
        <f aca="false">$D44*$E44</f>
        <v>0</v>
      </c>
      <c r="G44" s="3"/>
      <c r="H44" s="1"/>
      <c r="I44" s="1"/>
    </row>
    <row r="45" customFormat="false" ht="14.25" hidden="false" customHeight="true" outlineLevel="0" collapsed="false">
      <c r="B45" s="3"/>
      <c r="C45" s="3"/>
      <c r="D45" s="2"/>
      <c r="E45" s="10"/>
      <c r="F45" s="4" t="n">
        <f aca="false">$D45*$E45</f>
        <v>0</v>
      </c>
      <c r="G45" s="3"/>
      <c r="H45" s="1"/>
      <c r="I45" s="1"/>
    </row>
    <row r="46" customFormat="false" ht="14.25" hidden="false" customHeight="true" outlineLevel="0" collapsed="false">
      <c r="B46" s="1"/>
      <c r="C46" s="1"/>
      <c r="D46" s="2"/>
      <c r="E46" s="10"/>
      <c r="F46" s="4"/>
      <c r="G46" s="3"/>
      <c r="H46" s="1"/>
    </row>
    <row r="47" customFormat="false" ht="14.25" hidden="false" customHeight="true" outlineLevel="0" collapsed="false">
      <c r="B47" s="1"/>
      <c r="C47" s="1"/>
      <c r="D47" s="2"/>
      <c r="E47" s="10"/>
      <c r="F47" s="4"/>
      <c r="G47" s="3"/>
      <c r="H47" s="1"/>
    </row>
    <row r="48" customFormat="false" ht="14.25" hidden="false" customHeight="true" outlineLevel="0" collapsed="false">
      <c r="B48" s="1" t="s">
        <v>411</v>
      </c>
      <c r="C48" s="1" t="s">
        <v>233</v>
      </c>
      <c r="D48" s="2" t="n">
        <v>100</v>
      </c>
      <c r="E48" s="10" t="n">
        <v>12</v>
      </c>
      <c r="F48" s="4" t="n">
        <f aca="false">$D48*$E48</f>
        <v>1200</v>
      </c>
      <c r="G48" s="3"/>
      <c r="H48" s="1" t="s">
        <v>412</v>
      </c>
      <c r="I48" s="3" t="s">
        <v>413</v>
      </c>
    </row>
    <row r="49" customFormat="false" ht="14.25" hidden="false" customHeight="true" outlineLevel="0" collapsed="false">
      <c r="B49" s="1"/>
      <c r="C49" s="1" t="s">
        <v>414</v>
      </c>
      <c r="D49" s="2" t="n">
        <v>8.75</v>
      </c>
      <c r="E49" s="10" t="n">
        <v>12</v>
      </c>
      <c r="F49" s="4" t="n">
        <f aca="false">$D49*$E49</f>
        <v>105</v>
      </c>
      <c r="G49" s="3"/>
      <c r="H49" s="1"/>
    </row>
    <row r="50" customFormat="false" ht="14.25" hidden="false" customHeight="true" outlineLevel="0" collapsed="false">
      <c r="B50" s="1"/>
      <c r="C50" s="1" t="s">
        <v>84</v>
      </c>
      <c r="D50" s="2" t="n">
        <v>10</v>
      </c>
      <c r="E50" s="10" t="n">
        <v>12</v>
      </c>
      <c r="F50" s="4" t="n">
        <f aca="false">$D50*$E50</f>
        <v>120</v>
      </c>
      <c r="G50" s="3"/>
      <c r="H50" s="1"/>
    </row>
    <row r="51" customFormat="false" ht="14.25" hidden="false" customHeight="true" outlineLevel="0" collapsed="false">
      <c r="B51" s="1"/>
      <c r="C51" s="1" t="s">
        <v>87</v>
      </c>
      <c r="D51" s="2" t="n">
        <v>0.25</v>
      </c>
      <c r="E51" s="10" t="n">
        <v>12</v>
      </c>
      <c r="F51" s="4" t="n">
        <f aca="false">$D51*$E51</f>
        <v>3</v>
      </c>
      <c r="G51" s="3"/>
      <c r="H51" s="1"/>
    </row>
    <row r="52" customFormat="false" ht="14.25" hidden="false" customHeight="true" outlineLevel="0" collapsed="false">
      <c r="B52" s="1"/>
      <c r="C52" s="1" t="s">
        <v>408</v>
      </c>
      <c r="D52" s="19" t="n">
        <v>20</v>
      </c>
      <c r="E52" s="10" t="n">
        <v>12</v>
      </c>
      <c r="F52" s="4" t="n">
        <f aca="false">$D52*$E52</f>
        <v>240</v>
      </c>
      <c r="G52" s="3"/>
      <c r="H52" s="1"/>
    </row>
    <row r="53" customFormat="false" ht="14.25" hidden="false" customHeight="true" outlineLevel="0" collapsed="false">
      <c r="B53" s="1"/>
      <c r="C53" s="1" t="s">
        <v>415</v>
      </c>
      <c r="D53" s="4" t="n">
        <v>1</v>
      </c>
      <c r="E53" s="16"/>
      <c r="F53" s="4"/>
      <c r="G53" s="3"/>
      <c r="H53" s="1"/>
    </row>
    <row r="54" customFormat="false" ht="14.25" hidden="false" customHeight="true" outlineLevel="0" collapsed="false">
      <c r="B54" s="1"/>
      <c r="C54" s="1" t="s">
        <v>416</v>
      </c>
      <c r="D54" s="20" t="n">
        <v>1</v>
      </c>
      <c r="E54" s="16"/>
      <c r="F54" s="4"/>
      <c r="G54" s="3"/>
      <c r="H54" s="1"/>
    </row>
    <row r="55" customFormat="false" ht="14.25" hidden="false" customHeight="true" outlineLevel="0" collapsed="false">
      <c r="B55" s="1"/>
      <c r="C55" s="1" t="s">
        <v>83</v>
      </c>
      <c r="D55" s="20" t="n">
        <v>1</v>
      </c>
      <c r="E55" s="16"/>
      <c r="F55" s="4"/>
      <c r="G55" s="3"/>
      <c r="H55" s="1"/>
    </row>
    <row r="56" customFormat="false" ht="14.25" hidden="false" customHeight="true" outlineLevel="0" collapsed="false">
      <c r="B56" s="1"/>
      <c r="C56" s="1"/>
      <c r="D56" s="4" t="n">
        <f aca="false">D48+D49+D50+D51+D52+D53+D54+D55</f>
        <v>142</v>
      </c>
      <c r="E56" s="16"/>
      <c r="F56" s="4"/>
      <c r="G56" s="3"/>
      <c r="H56" s="1"/>
    </row>
    <row r="57" customFormat="false" ht="14.25" hidden="false" customHeight="true" outlineLevel="0" collapsed="false">
      <c r="B57" s="1"/>
      <c r="C57" s="1"/>
      <c r="D57" s="4"/>
      <c r="E57" s="16"/>
      <c r="F57" s="4"/>
      <c r="G57" s="3"/>
      <c r="H57" s="1"/>
    </row>
    <row r="58" customFormat="false" ht="14.25" hidden="false" customHeight="true" outlineLevel="0" collapsed="false">
      <c r="B58" s="1" t="s">
        <v>417</v>
      </c>
      <c r="C58" s="1" t="s">
        <v>418</v>
      </c>
      <c r="D58" s="2" t="n">
        <v>30</v>
      </c>
      <c r="E58" s="15" t="n">
        <v>30</v>
      </c>
      <c r="F58" s="4" t="n">
        <f aca="false">D58*E58</f>
        <v>900</v>
      </c>
      <c r="G58" s="3"/>
      <c r="H58" s="1"/>
    </row>
    <row r="59" customFormat="false" ht="14.25" hidden="false" customHeight="true" outlineLevel="0" collapsed="false">
      <c r="B59" s="1"/>
      <c r="C59" s="1" t="s">
        <v>419</v>
      </c>
      <c r="D59" s="2" t="n">
        <v>30</v>
      </c>
      <c r="E59" s="15" t="n">
        <v>30</v>
      </c>
      <c r="F59" s="4" t="n">
        <f aca="false">D59*E59</f>
        <v>900</v>
      </c>
      <c r="G59" s="3"/>
      <c r="H59" s="1"/>
    </row>
    <row r="60" customFormat="false" ht="14.25" hidden="false" customHeight="true" outlineLevel="0" collapsed="false">
      <c r="B60" s="1"/>
      <c r="C60" s="1" t="s">
        <v>420</v>
      </c>
      <c r="D60" s="2" t="n">
        <v>30</v>
      </c>
      <c r="E60" s="15" t="n">
        <v>30</v>
      </c>
      <c r="F60" s="4" t="n">
        <f aca="false">D60*E60</f>
        <v>900</v>
      </c>
      <c r="G60" s="3"/>
      <c r="H60" s="1"/>
    </row>
    <row r="61" customFormat="false" ht="14.25" hidden="false" customHeight="true" outlineLevel="0" collapsed="false">
      <c r="B61" s="1"/>
      <c r="C61" s="1" t="s">
        <v>421</v>
      </c>
      <c r="D61" s="2" t="n">
        <v>30</v>
      </c>
      <c r="E61" s="10" t="n">
        <v>30</v>
      </c>
      <c r="F61" s="4" t="n">
        <f aca="false">D61*E61</f>
        <v>900</v>
      </c>
      <c r="G61" s="3"/>
      <c r="H61" s="1"/>
    </row>
    <row r="62" customFormat="false" ht="14.25" hidden="false" customHeight="true" outlineLevel="0" collapsed="false">
      <c r="B62" s="3"/>
      <c r="C62" s="3" t="s">
        <v>84</v>
      </c>
      <c r="D62" s="4" t="n">
        <v>30</v>
      </c>
      <c r="E62" s="10" t="n">
        <v>30</v>
      </c>
      <c r="F62" s="4" t="n">
        <f aca="false">D62*E62</f>
        <v>900</v>
      </c>
      <c r="G62" s="3"/>
      <c r="H62" s="1"/>
    </row>
    <row r="63" customFormat="false" ht="14.25" hidden="false" customHeight="true" outlineLevel="0" collapsed="false">
      <c r="B63" s="3"/>
      <c r="C63" s="3" t="s">
        <v>132</v>
      </c>
      <c r="D63" s="4" t="n">
        <v>10</v>
      </c>
      <c r="E63" s="10" t="n">
        <v>30</v>
      </c>
      <c r="F63" s="4" t="n">
        <f aca="false">D63*E63</f>
        <v>300</v>
      </c>
      <c r="G63" s="3"/>
      <c r="H63" s="1"/>
    </row>
    <row r="64" customFormat="false" ht="14.25" hidden="false" customHeight="true" outlineLevel="0" collapsed="false">
      <c r="B64" s="1"/>
      <c r="C64" s="1"/>
      <c r="D64" s="4"/>
      <c r="E64" s="16"/>
      <c r="F64" s="4"/>
      <c r="G64" s="3"/>
      <c r="H64" s="1"/>
    </row>
    <row r="65" customFormat="false" ht="14.25" hidden="false" customHeight="true" outlineLevel="0" collapsed="false">
      <c r="B65" s="1"/>
      <c r="C65" s="1"/>
      <c r="D65" s="4"/>
      <c r="E65" s="16"/>
      <c r="F65" s="4"/>
      <c r="G65" s="3"/>
      <c r="H65" s="1"/>
    </row>
    <row r="66" customFormat="false" ht="14.25" hidden="false" customHeight="true" outlineLevel="0" collapsed="false">
      <c r="B66" s="1"/>
      <c r="C66" s="1"/>
      <c r="D66" s="4"/>
      <c r="E66" s="16"/>
      <c r="F66" s="4"/>
      <c r="G66" s="3"/>
      <c r="H66" s="1"/>
    </row>
    <row r="67" customFormat="false" ht="14.25" hidden="false" customHeight="true" outlineLevel="0" collapsed="false">
      <c r="B67" s="21" t="s">
        <v>422</v>
      </c>
      <c r="C67" s="1" t="s">
        <v>130</v>
      </c>
      <c r="D67" s="2" t="n">
        <v>100</v>
      </c>
      <c r="E67" s="10" t="n">
        <v>7</v>
      </c>
      <c r="F67" s="4" t="n">
        <f aca="false">D67*E67</f>
        <v>700</v>
      </c>
      <c r="G67" s="3" t="n">
        <v>170</v>
      </c>
      <c r="H67" s="1"/>
    </row>
    <row r="68" customFormat="false" ht="14.25" hidden="false" customHeight="true" outlineLevel="0" collapsed="false">
      <c r="B68" s="5"/>
      <c r="C68" s="1" t="s">
        <v>28</v>
      </c>
      <c r="D68" s="1" t="n">
        <v>2</v>
      </c>
      <c r="E68" s="10" t="n">
        <v>7</v>
      </c>
      <c r="F68" s="4" t="n">
        <f aca="false">D68*E68</f>
        <v>14</v>
      </c>
      <c r="G68" s="3"/>
      <c r="H68" s="1"/>
    </row>
    <row r="69" customFormat="false" ht="14.25" hidden="false" customHeight="true" outlineLevel="0" collapsed="false">
      <c r="B69" s="5"/>
      <c r="C69" s="1" t="s">
        <v>101</v>
      </c>
      <c r="D69" s="1" t="n">
        <v>30</v>
      </c>
      <c r="E69" s="10" t="n">
        <v>7</v>
      </c>
      <c r="F69" s="4" t="n">
        <f aca="false">D69*E69</f>
        <v>210</v>
      </c>
      <c r="G69" s="3"/>
      <c r="H69" s="1"/>
    </row>
    <row r="70" customFormat="false" ht="14.25" hidden="false" customHeight="true" outlineLevel="0" collapsed="false">
      <c r="G70" s="3"/>
      <c r="H70" s="1"/>
    </row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>
      <c r="B74" s="1"/>
      <c r="C74" s="1"/>
      <c r="D74" s="4"/>
      <c r="E74" s="4"/>
      <c r="F74" s="4"/>
      <c r="G74" s="3"/>
      <c r="H74" s="1"/>
    </row>
    <row r="75" customFormat="false" ht="14.25" hidden="false" customHeight="true" outlineLevel="0" collapsed="false">
      <c r="B75" s="1" t="s">
        <v>138</v>
      </c>
      <c r="C75" s="1" t="s">
        <v>55</v>
      </c>
      <c r="D75" s="4" t="n">
        <v>160</v>
      </c>
      <c r="E75" s="4" t="n">
        <v>26</v>
      </c>
      <c r="F75" s="4" t="n">
        <f aca="false">D75*E75</f>
        <v>4160</v>
      </c>
      <c r="G75" s="3" t="n">
        <v>180</v>
      </c>
      <c r="H75" s="1"/>
      <c r="I75" s="3" t="s">
        <v>139</v>
      </c>
    </row>
    <row r="76" customFormat="false" ht="14.25" hidden="false" customHeight="true" outlineLevel="0" collapsed="false">
      <c r="B76" s="1"/>
      <c r="C76" s="1" t="s">
        <v>101</v>
      </c>
      <c r="D76" s="4" t="n">
        <v>20</v>
      </c>
      <c r="E76" s="4" t="n">
        <v>26</v>
      </c>
      <c r="F76" s="4" t="n">
        <f aca="false">D76*E76</f>
        <v>520</v>
      </c>
      <c r="G76" s="3"/>
      <c r="H76" s="1"/>
    </row>
    <row r="77" customFormat="false" ht="14.25" hidden="false" customHeight="true" outlineLevel="0" collapsed="false">
      <c r="B77" s="1"/>
      <c r="C77" s="1" t="s">
        <v>77</v>
      </c>
      <c r="D77" s="4" t="n">
        <v>20</v>
      </c>
      <c r="E77" s="4" t="n">
        <v>26</v>
      </c>
      <c r="F77" s="4" t="n">
        <f aca="false">D77*E77</f>
        <v>520</v>
      </c>
      <c r="G77" s="3"/>
      <c r="H77" s="1"/>
    </row>
    <row r="78" customFormat="false" ht="14.25" hidden="false" customHeight="true" outlineLevel="0" collapsed="false">
      <c r="B78" s="1"/>
      <c r="C78" s="1" t="s">
        <v>17</v>
      </c>
      <c r="D78" s="4" t="n">
        <v>20</v>
      </c>
      <c r="E78" s="4" t="n">
        <v>26</v>
      </c>
      <c r="F78" s="4" t="n">
        <f aca="false">D78*E78</f>
        <v>520</v>
      </c>
      <c r="G78" s="3"/>
      <c r="H78" s="1"/>
    </row>
    <row r="79" customFormat="false" ht="14.25" hidden="false" customHeight="true" outlineLevel="0" collapsed="false">
      <c r="C79" s="1" t="s">
        <v>28</v>
      </c>
      <c r="D79" s="4" t="n">
        <v>2</v>
      </c>
      <c r="E79" s="4" t="n">
        <v>26</v>
      </c>
      <c r="F79" s="4" t="n">
        <f aca="false">D79*E79</f>
        <v>52</v>
      </c>
      <c r="G79" s="3"/>
      <c r="H79" s="1"/>
    </row>
    <row r="80" customFormat="false" ht="14.25" hidden="false" customHeight="true" outlineLevel="0" collapsed="false">
      <c r="B80" s="1"/>
      <c r="C80" s="1"/>
      <c r="E80" s="4"/>
      <c r="G80" s="3"/>
      <c r="H80" s="1"/>
    </row>
    <row r="81" customFormat="false" ht="14.25" hidden="false" customHeight="true" outlineLevel="0" collapsed="false">
      <c r="B81" s="1" t="s">
        <v>423</v>
      </c>
      <c r="C81" s="1" t="s">
        <v>271</v>
      </c>
      <c r="D81" s="3" t="n">
        <v>50</v>
      </c>
      <c r="E81" s="4" t="n">
        <v>7</v>
      </c>
      <c r="F81" s="3" t="n">
        <f aca="false">D81*E81</f>
        <v>350</v>
      </c>
      <c r="G81" s="3" t="n">
        <v>180</v>
      </c>
      <c r="H81" s="1"/>
      <c r="I81" s="3" t="s">
        <v>272</v>
      </c>
    </row>
    <row r="82" customFormat="false" ht="14.25" hidden="false" customHeight="true" outlineLevel="0" collapsed="false">
      <c r="B82" s="1"/>
      <c r="C82" s="1" t="s">
        <v>33</v>
      </c>
      <c r="D82" s="4" t="n">
        <v>20</v>
      </c>
      <c r="E82" s="4" t="n">
        <v>7</v>
      </c>
      <c r="F82" s="3" t="n">
        <f aca="false">D82*E82</f>
        <v>140</v>
      </c>
      <c r="G82" s="3"/>
      <c r="H82" s="1"/>
    </row>
    <row r="83" customFormat="false" ht="14.25" hidden="false" customHeight="true" outlineLevel="0" collapsed="false">
      <c r="B83" s="1"/>
      <c r="C83" s="1" t="s">
        <v>254</v>
      </c>
      <c r="D83" s="4" t="n">
        <v>30</v>
      </c>
      <c r="E83" s="4" t="n">
        <v>7</v>
      </c>
      <c r="F83" s="3" t="n">
        <f aca="false">D83*E83</f>
        <v>210</v>
      </c>
      <c r="G83" s="3"/>
      <c r="H83" s="1"/>
    </row>
    <row r="84" customFormat="false" ht="14.25" hidden="false" customHeight="true" outlineLevel="0" collapsed="false">
      <c r="B84" s="1"/>
      <c r="C84" s="1" t="s">
        <v>13</v>
      </c>
      <c r="D84" s="4" t="n">
        <v>50</v>
      </c>
      <c r="E84" s="4" t="n">
        <v>7</v>
      </c>
      <c r="F84" s="3" t="n">
        <f aca="false">D84*E84</f>
        <v>350</v>
      </c>
      <c r="G84" s="3"/>
      <c r="H84" s="1"/>
    </row>
    <row r="85" customFormat="false" ht="14.25" hidden="false" customHeight="true" outlineLevel="0" collapsed="false">
      <c r="B85" s="1"/>
      <c r="C85" s="1" t="s">
        <v>15</v>
      </c>
      <c r="D85" s="4" t="n">
        <v>5</v>
      </c>
      <c r="E85" s="4" t="n">
        <v>7</v>
      </c>
      <c r="F85" s="3" t="n">
        <f aca="false">D85*E85</f>
        <v>35</v>
      </c>
      <c r="G85" s="3"/>
      <c r="H85" s="1"/>
    </row>
    <row r="86" customFormat="false" ht="14.25" hidden="false" customHeight="true" outlineLevel="0" collapsed="false">
      <c r="B86" s="1"/>
      <c r="C86" s="1" t="s">
        <v>273</v>
      </c>
      <c r="D86" s="4" t="n">
        <v>30</v>
      </c>
      <c r="E86" s="4" t="n">
        <v>7</v>
      </c>
      <c r="F86" s="3" t="n">
        <f aca="false">D86*E86</f>
        <v>210</v>
      </c>
      <c r="G86" s="3"/>
      <c r="H86" s="1"/>
    </row>
    <row r="87" customFormat="false" ht="14.25" hidden="false" customHeight="true" outlineLevel="0" collapsed="false">
      <c r="B87" s="1"/>
      <c r="C87" s="1"/>
      <c r="D87" s="4"/>
      <c r="E87" s="4"/>
      <c r="F87" s="4"/>
      <c r="G87" s="3"/>
      <c r="H87" s="1"/>
    </row>
    <row r="88" customFormat="false" ht="14.25" hidden="false" customHeight="true" outlineLevel="0" collapsed="false">
      <c r="B88" s="1" t="s">
        <v>424</v>
      </c>
      <c r="C88" s="6" t="s">
        <v>28</v>
      </c>
      <c r="D88" s="4" t="n">
        <v>2.3</v>
      </c>
      <c r="E88" s="4" t="n">
        <v>11</v>
      </c>
      <c r="F88" s="4" t="n">
        <f aca="false">D88*E88</f>
        <v>25.3</v>
      </c>
      <c r="G88" s="3"/>
      <c r="H88" s="1"/>
    </row>
    <row r="89" customFormat="false" ht="14.25" hidden="false" customHeight="true" outlineLevel="0" collapsed="false">
      <c r="B89" s="1"/>
      <c r="C89" s="1" t="s">
        <v>425</v>
      </c>
      <c r="D89" s="4" t="n">
        <v>110</v>
      </c>
      <c r="E89" s="4" t="n">
        <v>4</v>
      </c>
      <c r="F89" s="4" t="n">
        <f aca="false">D89*E89</f>
        <v>440</v>
      </c>
      <c r="G89" s="3" t="n">
        <v>100</v>
      </c>
      <c r="H89" s="1" t="s">
        <v>426</v>
      </c>
      <c r="I89" s="3" t="s">
        <v>427</v>
      </c>
    </row>
    <row r="90" customFormat="false" ht="14.25" hidden="false" customHeight="true" outlineLevel="0" collapsed="false">
      <c r="B90" s="1"/>
      <c r="C90" s="1" t="s">
        <v>17</v>
      </c>
      <c r="D90" s="2" t="n">
        <v>5</v>
      </c>
      <c r="E90" s="4" t="n">
        <v>4</v>
      </c>
      <c r="F90" s="4" t="n">
        <f aca="false">D90*E90</f>
        <v>20</v>
      </c>
      <c r="G90" s="3"/>
      <c r="H90" s="1"/>
      <c r="I90" s="3"/>
    </row>
    <row r="91" customFormat="false" ht="14.25" hidden="false" customHeight="true" outlineLevel="0" collapsed="false">
      <c r="B91" s="1"/>
      <c r="C91" s="1" t="s">
        <v>428</v>
      </c>
      <c r="D91" s="4" t="n">
        <v>50</v>
      </c>
      <c r="E91" s="4" t="n">
        <v>31</v>
      </c>
      <c r="F91" s="4" t="n">
        <f aca="false">D91*E91</f>
        <v>1550</v>
      </c>
      <c r="G91" s="3" t="n">
        <v>50</v>
      </c>
      <c r="H91" s="1" t="s">
        <v>429</v>
      </c>
      <c r="I91" s="3" t="s">
        <v>430</v>
      </c>
    </row>
    <row r="92" customFormat="false" ht="14.25" hidden="false" customHeight="true" outlineLevel="0" collapsed="false">
      <c r="B92" s="1"/>
      <c r="C92" s="1" t="s">
        <v>130</v>
      </c>
      <c r="D92" s="4" t="n">
        <v>50</v>
      </c>
      <c r="E92" s="4" t="n">
        <v>31</v>
      </c>
      <c r="F92" s="4" t="n">
        <f aca="false">D92*E92</f>
        <v>1550</v>
      </c>
      <c r="G92" s="3"/>
      <c r="H92" s="1"/>
    </row>
    <row r="93" customFormat="false" ht="14.25" hidden="false" customHeight="true" outlineLevel="0" collapsed="false">
      <c r="B93" s="1"/>
      <c r="C93" s="1" t="s">
        <v>431</v>
      </c>
      <c r="D93" s="4" t="n">
        <v>30</v>
      </c>
      <c r="E93" s="4" t="n">
        <v>20</v>
      </c>
      <c r="F93" s="4" t="n">
        <f aca="false">D93*E93</f>
        <v>600</v>
      </c>
      <c r="G93" s="3"/>
      <c r="H93" s="1"/>
    </row>
    <row r="94" customFormat="false" ht="14.25" hidden="false" customHeight="true" outlineLevel="0" collapsed="false">
      <c r="B94" s="3"/>
      <c r="C94" s="3"/>
      <c r="D94" s="4"/>
      <c r="E94" s="3"/>
      <c r="F94" s="4"/>
      <c r="G94" s="3"/>
      <c r="H94" s="1"/>
    </row>
    <row r="95" customFormat="false" ht="14.25" hidden="false" customHeight="true" outlineLevel="0" collapsed="false">
      <c r="B95" s="3" t="s">
        <v>432</v>
      </c>
      <c r="C95" s="3" t="s">
        <v>433</v>
      </c>
      <c r="D95" s="4" t="n">
        <v>50</v>
      </c>
      <c r="E95" s="3" t="n">
        <v>20</v>
      </c>
      <c r="F95" s="4" t="n">
        <f aca="false">E95*D95</f>
        <v>1000</v>
      </c>
      <c r="G95" s="3"/>
      <c r="H95" s="1"/>
    </row>
    <row r="96" customFormat="false" ht="14.25" hidden="false" customHeight="true" outlineLevel="0" collapsed="false">
      <c r="B96" s="3"/>
      <c r="C96" s="3" t="s">
        <v>434</v>
      </c>
      <c r="D96" s="4" t="n">
        <v>50</v>
      </c>
      <c r="E96" s="3" t="n">
        <v>20</v>
      </c>
      <c r="F96" s="4" t="n">
        <f aca="false">E96*D96</f>
        <v>1000</v>
      </c>
      <c r="G96" s="3"/>
      <c r="H96" s="1"/>
    </row>
    <row r="97" customFormat="false" ht="14.25" hidden="false" customHeight="true" outlineLevel="0" collapsed="false">
      <c r="B97" s="3"/>
      <c r="C97" s="3" t="s">
        <v>435</v>
      </c>
      <c r="D97" s="4" t="n">
        <v>5</v>
      </c>
      <c r="E97" s="3" t="n">
        <v>20</v>
      </c>
      <c r="F97" s="4" t="n">
        <f aca="false">E97*D97</f>
        <v>100</v>
      </c>
      <c r="G97" s="3"/>
      <c r="H97" s="1"/>
    </row>
    <row r="98" customFormat="false" ht="14.25" hidden="false" customHeight="true" outlineLevel="0" collapsed="false">
      <c r="B98" s="3"/>
      <c r="C98" s="3"/>
      <c r="D98" s="4"/>
      <c r="E98" s="3"/>
      <c r="F98" s="4"/>
      <c r="G98" s="1"/>
      <c r="H98" s="1"/>
    </row>
    <row r="99" customFormat="false" ht="14.25" hidden="false" customHeight="true" outlineLevel="0" collapsed="false">
      <c r="B99" s="3"/>
      <c r="C99" s="3"/>
      <c r="D99" s="4"/>
      <c r="E99" s="3"/>
      <c r="F99" s="4"/>
      <c r="G99" s="1"/>
      <c r="H99" s="1"/>
    </row>
    <row r="100" customFormat="false" ht="14.25" hidden="false" customHeight="true" outlineLevel="0" collapsed="false">
      <c r="B100" s="3"/>
      <c r="C100" s="3"/>
      <c r="D100" s="4"/>
      <c r="E100" s="3"/>
      <c r="F100" s="4"/>
      <c r="G100" s="1"/>
      <c r="H100" s="1"/>
    </row>
    <row r="101" customFormat="false" ht="14.25" hidden="false" customHeight="true" outlineLevel="0" collapsed="false">
      <c r="B101" s="3"/>
      <c r="C101" s="3"/>
      <c r="D101" s="4"/>
      <c r="E101" s="3"/>
      <c r="F101" s="4"/>
      <c r="G101" s="1"/>
      <c r="H101" s="1"/>
    </row>
    <row r="102" customFormat="false" ht="14.25" hidden="false" customHeight="true" outlineLevel="0" collapsed="false">
      <c r="B102" s="3"/>
      <c r="C102" s="3"/>
      <c r="D102" s="4"/>
      <c r="E102" s="3"/>
      <c r="F102" s="4"/>
      <c r="G102" s="1"/>
      <c r="H102" s="1"/>
    </row>
    <row r="103" customFormat="false" ht="14.25" hidden="false" customHeight="true" outlineLevel="0" collapsed="false">
      <c r="B103" s="3"/>
      <c r="C103" s="3"/>
      <c r="D103" s="4"/>
      <c r="E103" s="3"/>
      <c r="F103" s="4"/>
      <c r="G103" s="1"/>
      <c r="H103" s="1"/>
    </row>
    <row r="104" customFormat="false" ht="14.25" hidden="false" customHeight="true" outlineLevel="0" collapsed="false">
      <c r="B104" s="3"/>
      <c r="C104" s="3"/>
      <c r="D104" s="4"/>
      <c r="E104" s="3"/>
      <c r="F104" s="4"/>
      <c r="G104" s="1"/>
      <c r="H104" s="1"/>
    </row>
    <row r="105" customFormat="false" ht="14.25" hidden="false" customHeight="true" outlineLevel="0" collapsed="false">
      <c r="B105" s="3"/>
      <c r="C105" s="3"/>
      <c r="D105" s="4"/>
      <c r="E105" s="3"/>
      <c r="F105" s="4"/>
      <c r="G105" s="1"/>
      <c r="H105" s="1"/>
    </row>
    <row r="106" customFormat="false" ht="14.25" hidden="false" customHeight="true" outlineLevel="0" collapsed="false">
      <c r="B106" s="3"/>
      <c r="C106" s="3"/>
      <c r="D106" s="4"/>
      <c r="E106" s="3"/>
      <c r="F106" s="4"/>
      <c r="G106" s="1"/>
      <c r="H106" s="1"/>
    </row>
    <row r="107" customFormat="false" ht="14.25" hidden="false" customHeight="true" outlineLevel="0" collapsed="false">
      <c r="B107" s="3"/>
      <c r="C107" s="3"/>
      <c r="D107" s="4"/>
      <c r="E107" s="3"/>
      <c r="F107" s="4"/>
      <c r="G107" s="1"/>
      <c r="H107" s="1"/>
    </row>
    <row r="108" customFormat="false" ht="14.25" hidden="false" customHeight="true" outlineLevel="0" collapsed="false">
      <c r="B108" s="3"/>
      <c r="C108" s="3"/>
      <c r="D108" s="4"/>
      <c r="E108" s="3"/>
      <c r="F108" s="4"/>
      <c r="G108" s="1"/>
      <c r="H108" s="1"/>
    </row>
    <row r="109" customFormat="false" ht="14.25" hidden="false" customHeight="true" outlineLevel="0" collapsed="false">
      <c r="B109" s="3"/>
      <c r="C109" s="3"/>
      <c r="D109" s="4"/>
      <c r="E109" s="3"/>
      <c r="F109" s="4"/>
      <c r="G109" s="1"/>
      <c r="H109" s="1"/>
    </row>
    <row r="110" customFormat="false" ht="14.25" hidden="false" customHeight="true" outlineLevel="0" collapsed="false">
      <c r="B110" s="3"/>
      <c r="C110" s="3"/>
      <c r="D110" s="4"/>
      <c r="E110" s="3"/>
      <c r="F110" s="4"/>
      <c r="G110" s="1"/>
      <c r="H110" s="1"/>
    </row>
    <row r="111" customFormat="false" ht="14.25" hidden="false" customHeight="true" outlineLevel="0" collapsed="false">
      <c r="B111" s="3"/>
      <c r="C111" s="3"/>
      <c r="D111" s="4"/>
      <c r="E111" s="3"/>
      <c r="F111" s="4"/>
      <c r="G111" s="1"/>
      <c r="H111" s="1"/>
    </row>
    <row r="112" customFormat="false" ht="14.25" hidden="false" customHeight="true" outlineLevel="0" collapsed="false">
      <c r="B112" s="3"/>
      <c r="C112" s="3"/>
      <c r="D112" s="4"/>
      <c r="E112" s="3"/>
      <c r="F112" s="4"/>
      <c r="G112" s="1"/>
      <c r="H112" s="1"/>
    </row>
    <row r="113" customFormat="false" ht="14.25" hidden="false" customHeight="true" outlineLevel="0" collapsed="false">
      <c r="B113" s="3"/>
      <c r="C113" s="3"/>
      <c r="D113" s="4"/>
      <c r="E113" s="3"/>
      <c r="F113" s="4"/>
      <c r="G113" s="1"/>
      <c r="H113" s="1"/>
    </row>
    <row r="114" customFormat="false" ht="14.25" hidden="false" customHeight="true" outlineLevel="0" collapsed="false">
      <c r="B114" s="3"/>
      <c r="C114" s="3"/>
      <c r="D114" s="4"/>
      <c r="E114" s="3"/>
      <c r="F114" s="4"/>
      <c r="G114" s="1"/>
      <c r="H114" s="1"/>
    </row>
    <row r="115" customFormat="false" ht="14.25" hidden="false" customHeight="true" outlineLevel="0" collapsed="false">
      <c r="B115" s="3"/>
      <c r="C115" s="3"/>
      <c r="D115" s="4"/>
      <c r="E115" s="3"/>
      <c r="F115" s="4"/>
      <c r="G115" s="1"/>
      <c r="H115" s="1"/>
    </row>
    <row r="116" customFormat="false" ht="14.25" hidden="false" customHeight="true" outlineLevel="0" collapsed="false">
      <c r="B116" s="3"/>
      <c r="C116" s="3"/>
      <c r="D116" s="4"/>
      <c r="E116" s="3"/>
      <c r="F116" s="4"/>
      <c r="G116" s="1"/>
      <c r="H116" s="1"/>
    </row>
    <row r="117" customFormat="false" ht="14.25" hidden="false" customHeight="true" outlineLevel="0" collapsed="false">
      <c r="B117" s="3"/>
      <c r="C117" s="3"/>
      <c r="D117" s="4"/>
      <c r="E117" s="3"/>
      <c r="F117" s="4"/>
      <c r="G117" s="1"/>
      <c r="H117" s="1"/>
    </row>
    <row r="118" customFormat="false" ht="14.25" hidden="false" customHeight="true" outlineLevel="0" collapsed="false">
      <c r="B118" s="3"/>
      <c r="C118" s="3"/>
      <c r="D118" s="4"/>
      <c r="E118" s="3"/>
      <c r="F118" s="4"/>
      <c r="G118" s="1"/>
      <c r="H118" s="1"/>
    </row>
    <row r="119" customFormat="false" ht="14.25" hidden="false" customHeight="true" outlineLevel="0" collapsed="false">
      <c r="B119" s="3"/>
      <c r="C119" s="3"/>
      <c r="D119" s="4"/>
      <c r="E119" s="3"/>
      <c r="F119" s="4"/>
      <c r="G119" s="1"/>
      <c r="H119" s="1"/>
    </row>
    <row r="120" customFormat="false" ht="14.25" hidden="false" customHeight="true" outlineLevel="0" collapsed="false">
      <c r="B120" s="3"/>
      <c r="C120" s="3"/>
      <c r="D120" s="4"/>
      <c r="E120" s="3"/>
      <c r="F120" s="4"/>
      <c r="G120" s="1"/>
      <c r="H120" s="1"/>
    </row>
    <row r="121" customFormat="false" ht="14.25" hidden="false" customHeight="true" outlineLevel="0" collapsed="false">
      <c r="B121" s="3"/>
      <c r="C121" s="3"/>
      <c r="D121" s="4"/>
      <c r="E121" s="3"/>
      <c r="F121" s="4"/>
      <c r="G121" s="1"/>
      <c r="H121" s="1"/>
    </row>
    <row r="122" customFormat="false" ht="14.25" hidden="false" customHeight="true" outlineLevel="0" collapsed="false">
      <c r="B122" s="3"/>
      <c r="C122" s="3"/>
      <c r="D122" s="4"/>
      <c r="E122" s="3"/>
      <c r="F122" s="4"/>
      <c r="G122" s="1"/>
      <c r="H122" s="1"/>
    </row>
    <row r="123" customFormat="false" ht="14.25" hidden="false" customHeight="true" outlineLevel="0" collapsed="false">
      <c r="B123" s="3"/>
      <c r="C123" s="3"/>
      <c r="D123" s="4"/>
      <c r="E123" s="3"/>
      <c r="F123" s="4"/>
      <c r="G123" s="1"/>
      <c r="H123" s="1"/>
    </row>
    <row r="124" customFormat="false" ht="14.25" hidden="false" customHeight="true" outlineLevel="0" collapsed="false">
      <c r="B124" s="3"/>
      <c r="C124" s="3"/>
      <c r="D124" s="4"/>
      <c r="E124" s="3"/>
      <c r="F124" s="4"/>
      <c r="G124" s="1"/>
      <c r="H124" s="1"/>
    </row>
    <row r="125" customFormat="false" ht="14.25" hidden="false" customHeight="true" outlineLevel="0" collapsed="false">
      <c r="B125" s="3"/>
      <c r="C125" s="3"/>
      <c r="D125" s="4"/>
      <c r="E125" s="3"/>
      <c r="F125" s="4"/>
      <c r="G125" s="1"/>
      <c r="H125" s="1"/>
    </row>
    <row r="126" customFormat="false" ht="14.25" hidden="false" customHeight="true" outlineLevel="0" collapsed="false">
      <c r="B126" s="3"/>
      <c r="C126" s="3"/>
      <c r="D126" s="4"/>
      <c r="E126" s="3"/>
      <c r="F126" s="4"/>
      <c r="G126" s="1"/>
      <c r="H126" s="1"/>
    </row>
    <row r="127" customFormat="false" ht="14.25" hidden="false" customHeight="true" outlineLevel="0" collapsed="false">
      <c r="B127" s="3"/>
      <c r="C127" s="3"/>
      <c r="D127" s="4"/>
      <c r="E127" s="3"/>
      <c r="F127" s="4"/>
      <c r="G127" s="1"/>
      <c r="H127" s="1"/>
    </row>
    <row r="128" customFormat="false" ht="14.25" hidden="false" customHeight="true" outlineLevel="0" collapsed="false">
      <c r="B128" s="3"/>
      <c r="C128" s="3"/>
      <c r="D128" s="4"/>
      <c r="E128" s="3"/>
      <c r="F128" s="4"/>
      <c r="G128" s="1"/>
      <c r="H128" s="1"/>
    </row>
    <row r="129" customFormat="false" ht="14.25" hidden="false" customHeight="true" outlineLevel="0" collapsed="false">
      <c r="B129" s="3"/>
      <c r="C129" s="3"/>
      <c r="D129" s="4"/>
      <c r="E129" s="3"/>
      <c r="F129" s="4"/>
      <c r="G129" s="1"/>
      <c r="H129" s="1"/>
    </row>
    <row r="130" customFormat="false" ht="14.25" hidden="false" customHeight="true" outlineLevel="0" collapsed="false">
      <c r="B130" s="3"/>
      <c r="C130" s="3"/>
      <c r="D130" s="4"/>
      <c r="E130" s="3"/>
      <c r="F130" s="4"/>
      <c r="G130" s="1"/>
      <c r="H130" s="1"/>
    </row>
    <row r="131" customFormat="false" ht="14.25" hidden="false" customHeight="true" outlineLevel="0" collapsed="false">
      <c r="B131" s="3"/>
      <c r="C131" s="3"/>
      <c r="D131" s="4"/>
      <c r="E131" s="3"/>
      <c r="F131" s="4"/>
      <c r="G131" s="1"/>
      <c r="H131" s="1"/>
    </row>
    <row r="132" customFormat="false" ht="14.25" hidden="false" customHeight="true" outlineLevel="0" collapsed="false">
      <c r="B132" s="3"/>
      <c r="C132" s="3"/>
      <c r="D132" s="4"/>
      <c r="E132" s="3"/>
      <c r="F132" s="4"/>
      <c r="G132" s="1"/>
      <c r="H132" s="1"/>
    </row>
    <row r="133" customFormat="false" ht="14.25" hidden="false" customHeight="true" outlineLevel="0" collapsed="false">
      <c r="B133" s="3"/>
      <c r="C133" s="3"/>
      <c r="D133" s="4"/>
      <c r="E133" s="3"/>
      <c r="F133" s="4"/>
      <c r="G133" s="1"/>
      <c r="H133" s="1"/>
    </row>
    <row r="134" customFormat="false" ht="14.25" hidden="false" customHeight="true" outlineLevel="0" collapsed="false">
      <c r="B134" s="3"/>
      <c r="C134" s="3"/>
      <c r="D134" s="4"/>
      <c r="E134" s="3"/>
      <c r="F134" s="4"/>
      <c r="G134" s="1"/>
      <c r="H134" s="1"/>
    </row>
    <row r="135" customFormat="false" ht="14.25" hidden="false" customHeight="true" outlineLevel="0" collapsed="false">
      <c r="B135" s="3"/>
      <c r="C135" s="3"/>
      <c r="D135" s="4"/>
      <c r="E135" s="3"/>
      <c r="F135" s="4"/>
      <c r="G135" s="1"/>
      <c r="H135" s="1"/>
    </row>
    <row r="136" customFormat="false" ht="14.25" hidden="false" customHeight="true" outlineLevel="0" collapsed="false">
      <c r="B136" s="3"/>
      <c r="C136" s="3"/>
      <c r="D136" s="4"/>
      <c r="E136" s="3"/>
      <c r="F136" s="4"/>
      <c r="G136" s="1"/>
      <c r="H136" s="1"/>
    </row>
    <row r="137" customFormat="false" ht="14.25" hidden="false" customHeight="true" outlineLevel="0" collapsed="false">
      <c r="B137" s="3"/>
      <c r="C137" s="3"/>
      <c r="D137" s="4"/>
      <c r="E137" s="3"/>
      <c r="F137" s="4"/>
      <c r="G137" s="1"/>
      <c r="H137" s="1"/>
    </row>
    <row r="138" customFormat="false" ht="14.25" hidden="false" customHeight="true" outlineLevel="0" collapsed="false">
      <c r="B138" s="3"/>
      <c r="C138" s="3"/>
      <c r="D138" s="4"/>
      <c r="E138" s="3"/>
      <c r="F138" s="4"/>
      <c r="G138" s="1"/>
      <c r="H138" s="1"/>
    </row>
    <row r="139" customFormat="false" ht="14.25" hidden="false" customHeight="true" outlineLevel="0" collapsed="false">
      <c r="B139" s="3"/>
      <c r="C139" s="3"/>
      <c r="D139" s="4"/>
      <c r="E139" s="3"/>
      <c r="F139" s="4"/>
      <c r="G139" s="1"/>
      <c r="H139" s="1"/>
    </row>
    <row r="140" customFormat="false" ht="14.25" hidden="false" customHeight="true" outlineLevel="0" collapsed="false">
      <c r="B140" s="3"/>
      <c r="C140" s="3"/>
      <c r="D140" s="4"/>
      <c r="E140" s="3"/>
      <c r="F140" s="4"/>
      <c r="G140" s="1"/>
      <c r="H140" s="1"/>
    </row>
    <row r="141" customFormat="false" ht="14.25" hidden="false" customHeight="true" outlineLevel="0" collapsed="false">
      <c r="B141" s="3"/>
      <c r="C141" s="3"/>
      <c r="D141" s="4"/>
      <c r="E141" s="3"/>
      <c r="F141" s="4"/>
      <c r="G141" s="1"/>
      <c r="H141" s="1"/>
    </row>
    <row r="142" customFormat="false" ht="14.25" hidden="false" customHeight="true" outlineLevel="0" collapsed="false">
      <c r="B142" s="3"/>
      <c r="C142" s="3"/>
      <c r="D142" s="4"/>
      <c r="E142" s="3"/>
      <c r="F142" s="4"/>
      <c r="G142" s="1"/>
      <c r="H142" s="1"/>
    </row>
    <row r="143" customFormat="false" ht="14.25" hidden="false" customHeight="true" outlineLevel="0" collapsed="false">
      <c r="B143" s="3"/>
      <c r="C143" s="3"/>
      <c r="D143" s="4"/>
      <c r="E143" s="3"/>
      <c r="F143" s="4"/>
      <c r="G143" s="1"/>
      <c r="H143" s="1"/>
    </row>
    <row r="144" customFormat="false" ht="14.25" hidden="false" customHeight="true" outlineLevel="0" collapsed="false">
      <c r="B144" s="3"/>
      <c r="C144" s="3"/>
      <c r="D144" s="4"/>
      <c r="E144" s="3"/>
      <c r="F144" s="4"/>
      <c r="G144" s="1"/>
      <c r="H144" s="1"/>
    </row>
    <row r="145" customFormat="false" ht="14.25" hidden="false" customHeight="true" outlineLevel="0" collapsed="false">
      <c r="B145" s="3"/>
      <c r="C145" s="3"/>
      <c r="D145" s="4"/>
      <c r="E145" s="3"/>
      <c r="F145" s="4"/>
      <c r="G145" s="1"/>
      <c r="H145" s="1"/>
    </row>
    <row r="146" customFormat="false" ht="14.25" hidden="false" customHeight="true" outlineLevel="0" collapsed="false">
      <c r="B146" s="3"/>
      <c r="C146" s="3"/>
      <c r="D146" s="4"/>
      <c r="E146" s="3"/>
      <c r="F146" s="4"/>
      <c r="G146" s="1"/>
      <c r="H146" s="1"/>
    </row>
    <row r="147" customFormat="false" ht="14.25" hidden="false" customHeight="true" outlineLevel="0" collapsed="false">
      <c r="B147" s="3"/>
      <c r="C147" s="3"/>
      <c r="D147" s="4"/>
      <c r="E147" s="3"/>
      <c r="F147" s="4"/>
      <c r="G147" s="1"/>
      <c r="H147" s="1"/>
    </row>
    <row r="148" customFormat="false" ht="14.25" hidden="false" customHeight="true" outlineLevel="0" collapsed="false">
      <c r="B148" s="3"/>
      <c r="C148" s="3"/>
      <c r="D148" s="4"/>
      <c r="E148" s="3"/>
      <c r="F148" s="4"/>
      <c r="G148" s="1"/>
    </row>
    <row r="149" customFormat="false" ht="14.25" hidden="false" customHeight="true" outlineLevel="0" collapsed="false">
      <c r="B149" s="3"/>
      <c r="C149" s="3"/>
      <c r="D149" s="4"/>
      <c r="E149" s="3"/>
      <c r="F149" s="4"/>
      <c r="G149" s="1"/>
    </row>
    <row r="150" customFormat="false" ht="14.25" hidden="false" customHeight="true" outlineLevel="0" collapsed="false">
      <c r="B150" s="3"/>
      <c r="C150" s="3"/>
      <c r="D150" s="4"/>
      <c r="E150" s="3"/>
      <c r="F150" s="4"/>
      <c r="G150" s="1"/>
    </row>
    <row r="151" customFormat="false" ht="14.25" hidden="false" customHeight="true" outlineLevel="0" collapsed="false">
      <c r="B151" s="3"/>
      <c r="C151" s="3"/>
      <c r="D151" s="4"/>
      <c r="E151" s="3"/>
      <c r="F151" s="4"/>
      <c r="G151" s="1"/>
    </row>
    <row r="152" customFormat="false" ht="14.25" hidden="false" customHeight="true" outlineLevel="0" collapsed="false">
      <c r="B152" s="3"/>
      <c r="C152" s="3"/>
      <c r="D152" s="4"/>
      <c r="E152" s="3"/>
      <c r="F152" s="4"/>
      <c r="G152" s="1"/>
    </row>
    <row r="153" customFormat="false" ht="14.25" hidden="false" customHeight="true" outlineLevel="0" collapsed="false">
      <c r="B153" s="3"/>
      <c r="C153" s="3"/>
      <c r="D153" s="4"/>
      <c r="E153" s="3"/>
      <c r="F153" s="4"/>
      <c r="G153" s="1"/>
    </row>
    <row r="154" customFormat="false" ht="14.25" hidden="false" customHeight="true" outlineLevel="0" collapsed="false">
      <c r="B154" s="3"/>
      <c r="C154" s="3"/>
      <c r="D154" s="4"/>
      <c r="E154" s="3"/>
      <c r="F154" s="4"/>
      <c r="G154" s="1"/>
    </row>
    <row r="155" customFormat="false" ht="14.25" hidden="false" customHeight="true" outlineLevel="0" collapsed="false">
      <c r="B155" s="3"/>
      <c r="C155" s="3"/>
      <c r="D155" s="4"/>
      <c r="E155" s="3"/>
      <c r="F155" s="4"/>
      <c r="G155" s="1"/>
    </row>
    <row r="156" customFormat="false" ht="14.25" hidden="false" customHeight="true" outlineLevel="0" collapsed="false">
      <c r="B156" s="3"/>
      <c r="C156" s="3"/>
      <c r="D156" s="4"/>
      <c r="E156" s="3"/>
      <c r="F156" s="4"/>
      <c r="G156" s="1"/>
    </row>
    <row r="157" customFormat="false" ht="14.25" hidden="false" customHeight="true" outlineLevel="0" collapsed="false">
      <c r="B157" s="3"/>
      <c r="C157" s="3"/>
      <c r="D157" s="4"/>
      <c r="E157" s="3"/>
      <c r="F157" s="4"/>
      <c r="G157" s="1"/>
    </row>
    <row r="158" customFormat="false" ht="14.25" hidden="false" customHeight="true" outlineLevel="0" collapsed="false">
      <c r="B158" s="3"/>
      <c r="C158" s="3"/>
      <c r="D158" s="4"/>
      <c r="E158" s="3"/>
      <c r="F158" s="4"/>
      <c r="G158" s="1"/>
    </row>
    <row r="159" customFormat="false" ht="14.25" hidden="false" customHeight="true" outlineLevel="0" collapsed="false">
      <c r="B159" s="3"/>
      <c r="C159" s="3"/>
      <c r="D159" s="4"/>
      <c r="E159" s="3"/>
      <c r="F159" s="4"/>
      <c r="G159" s="1"/>
    </row>
    <row r="160" customFormat="false" ht="14.25" hidden="false" customHeight="true" outlineLevel="0" collapsed="false">
      <c r="B160" s="3"/>
      <c r="C160" s="3"/>
      <c r="D160" s="4"/>
      <c r="E160" s="3"/>
      <c r="F160" s="4"/>
      <c r="G160" s="1"/>
    </row>
    <row r="161" customFormat="false" ht="14.25" hidden="false" customHeight="true" outlineLevel="0" collapsed="false">
      <c r="B161" s="3"/>
      <c r="C161" s="3"/>
      <c r="D161" s="4"/>
      <c r="E161" s="3"/>
      <c r="F161" s="4"/>
    </row>
    <row r="162" customFormat="false" ht="14.25" hidden="false" customHeight="true" outlineLevel="0" collapsed="false">
      <c r="B162" s="3"/>
      <c r="C162" s="3"/>
      <c r="D162" s="4"/>
      <c r="E162" s="3"/>
      <c r="F162" s="4"/>
    </row>
    <row r="163" customFormat="false" ht="14.25" hidden="false" customHeight="true" outlineLevel="0" collapsed="false">
      <c r="B163" s="3"/>
      <c r="C163" s="3"/>
      <c r="D163" s="4"/>
      <c r="E163" s="3"/>
      <c r="F163" s="4"/>
    </row>
    <row r="164" customFormat="false" ht="14.25" hidden="false" customHeight="true" outlineLevel="0" collapsed="false">
      <c r="B164" s="3"/>
      <c r="C164" s="3"/>
      <c r="D164" s="4"/>
      <c r="E164" s="3"/>
      <c r="F164" s="4"/>
    </row>
    <row r="165" customFormat="false" ht="14.25" hidden="false" customHeight="true" outlineLevel="0" collapsed="false">
      <c r="B165" s="3"/>
      <c r="C165" s="3"/>
      <c r="D165" s="4"/>
      <c r="E165" s="3"/>
      <c r="F165" s="4"/>
    </row>
    <row r="166" customFormat="false" ht="14.25" hidden="false" customHeight="true" outlineLevel="0" collapsed="false">
      <c r="B166" s="3"/>
      <c r="C166" s="3"/>
      <c r="D166" s="4"/>
      <c r="E166" s="3"/>
      <c r="F166" s="4"/>
    </row>
    <row r="167" customFormat="false" ht="14.25" hidden="false" customHeight="true" outlineLevel="0" collapsed="false">
      <c r="B167" s="3"/>
      <c r="C167" s="3"/>
      <c r="D167" s="4"/>
      <c r="E167" s="3"/>
      <c r="F167" s="4"/>
    </row>
    <row r="168" customFormat="false" ht="14.25" hidden="false" customHeight="true" outlineLevel="0" collapsed="false">
      <c r="B168" s="3"/>
      <c r="C168" s="3"/>
      <c r="D168" s="4"/>
      <c r="E168" s="3"/>
      <c r="F168" s="4"/>
    </row>
    <row r="169" customFormat="false" ht="14.25" hidden="false" customHeight="true" outlineLevel="0" collapsed="false">
      <c r="B169" s="3"/>
      <c r="C169" s="3"/>
      <c r="D169" s="4"/>
      <c r="E169" s="3"/>
      <c r="F169" s="4"/>
    </row>
    <row r="170" customFormat="false" ht="14.25" hidden="false" customHeight="true" outlineLevel="0" collapsed="false">
      <c r="B170" s="3"/>
      <c r="C170" s="3"/>
      <c r="D170" s="4"/>
      <c r="E170" s="3"/>
      <c r="F170" s="4"/>
    </row>
    <row r="171" customFormat="false" ht="14.25" hidden="false" customHeight="true" outlineLevel="0" collapsed="false">
      <c r="B171" s="3"/>
      <c r="C171" s="3"/>
      <c r="D171" s="4"/>
      <c r="E171" s="3"/>
      <c r="F171" s="4"/>
    </row>
    <row r="172" customFormat="false" ht="14.25" hidden="false" customHeight="true" outlineLevel="0" collapsed="false">
      <c r="B172" s="3"/>
      <c r="C172" s="3"/>
      <c r="D172" s="4"/>
      <c r="E172" s="3"/>
      <c r="F172" s="4"/>
    </row>
    <row r="173" customFormat="false" ht="14.25" hidden="false" customHeight="true" outlineLevel="0" collapsed="false">
      <c r="B173" s="3"/>
      <c r="C173" s="3"/>
      <c r="D173" s="4"/>
      <c r="E173" s="3"/>
      <c r="F173" s="4"/>
    </row>
    <row r="174" customFormat="false" ht="14.25" hidden="false" customHeight="true" outlineLevel="0" collapsed="false">
      <c r="B174" s="3"/>
      <c r="C174" s="3"/>
      <c r="D174" s="4"/>
      <c r="E174" s="3"/>
      <c r="F174" s="4"/>
    </row>
    <row r="175" customFormat="false" ht="14.25" hidden="false" customHeight="true" outlineLevel="0" collapsed="false">
      <c r="B175" s="3"/>
      <c r="C175" s="3"/>
      <c r="D175" s="4"/>
      <c r="E175" s="3"/>
      <c r="F175" s="4"/>
    </row>
    <row r="176" customFormat="false" ht="14.25" hidden="false" customHeight="true" outlineLevel="0" collapsed="false">
      <c r="B176" s="3"/>
      <c r="C176" s="3"/>
      <c r="D176" s="4"/>
      <c r="E176" s="3"/>
      <c r="F176" s="4"/>
    </row>
    <row r="177" customFormat="false" ht="14.25" hidden="false" customHeight="true" outlineLevel="0" collapsed="false">
      <c r="B177" s="3"/>
      <c r="C177" s="3"/>
      <c r="D177" s="4"/>
      <c r="E177" s="3"/>
      <c r="F177" s="4"/>
    </row>
    <row r="178" customFormat="false" ht="14.25" hidden="false" customHeight="true" outlineLevel="0" collapsed="false">
      <c r="B178" s="3"/>
      <c r="C178" s="3"/>
      <c r="D178" s="4"/>
      <c r="E178" s="3"/>
      <c r="F178" s="4"/>
    </row>
    <row r="179" customFormat="false" ht="14.25" hidden="false" customHeight="true" outlineLevel="0" collapsed="false">
      <c r="B179" s="3"/>
      <c r="C179" s="3"/>
      <c r="D179" s="4"/>
      <c r="E179" s="3"/>
      <c r="F179" s="4"/>
    </row>
    <row r="180" customFormat="false" ht="14.25" hidden="false" customHeight="true" outlineLevel="0" collapsed="false">
      <c r="B180" s="3"/>
      <c r="C180" s="3"/>
      <c r="D180" s="4"/>
      <c r="E180" s="3"/>
      <c r="F180" s="4"/>
    </row>
    <row r="181" customFormat="false" ht="14.25" hidden="false" customHeight="true" outlineLevel="0" collapsed="false">
      <c r="B181" s="3"/>
      <c r="C181" s="3"/>
      <c r="D181" s="4"/>
      <c r="E181" s="3"/>
      <c r="F181" s="4"/>
    </row>
    <row r="182" customFormat="false" ht="14.25" hidden="false" customHeight="true" outlineLevel="0" collapsed="false">
      <c r="B182" s="3"/>
      <c r="C182" s="3"/>
      <c r="D182" s="4"/>
      <c r="E182" s="3"/>
      <c r="F182" s="4"/>
    </row>
    <row r="183" customFormat="false" ht="14.25" hidden="false" customHeight="true" outlineLevel="0" collapsed="false">
      <c r="B183" s="3"/>
      <c r="C183" s="3"/>
      <c r="D183" s="4"/>
      <c r="E183" s="3"/>
      <c r="F183" s="4"/>
    </row>
    <row r="184" customFormat="false" ht="14.25" hidden="false" customHeight="true" outlineLevel="0" collapsed="false">
      <c r="B184" s="3"/>
      <c r="C184" s="3"/>
      <c r="D184" s="4"/>
      <c r="E184" s="3"/>
      <c r="F184" s="4"/>
    </row>
    <row r="185" customFormat="false" ht="14.25" hidden="false" customHeight="true" outlineLevel="0" collapsed="false">
      <c r="B185" s="3"/>
      <c r="C185" s="3"/>
      <c r="D185" s="4"/>
      <c r="E185" s="3"/>
      <c r="F185" s="4"/>
    </row>
    <row r="186" customFormat="false" ht="14.25" hidden="false" customHeight="true" outlineLevel="0" collapsed="false">
      <c r="B186" s="3"/>
      <c r="C186" s="3"/>
      <c r="D186" s="4"/>
      <c r="E186" s="3"/>
      <c r="F186" s="4"/>
    </row>
    <row r="187" customFormat="false" ht="14.25" hidden="false" customHeight="true" outlineLevel="0" collapsed="false">
      <c r="B187" s="3"/>
      <c r="C187" s="3"/>
      <c r="D187" s="4"/>
      <c r="E187" s="3"/>
      <c r="F187" s="4"/>
    </row>
    <row r="188" customFormat="false" ht="14.25" hidden="false" customHeight="true" outlineLevel="0" collapsed="false">
      <c r="B188" s="3"/>
      <c r="C188" s="3"/>
      <c r="D188" s="4"/>
      <c r="E188" s="3"/>
      <c r="F188" s="4"/>
    </row>
    <row r="189" customFormat="false" ht="14.25" hidden="false" customHeight="true" outlineLevel="0" collapsed="false">
      <c r="B189" s="3"/>
      <c r="C189" s="3"/>
      <c r="D189" s="4"/>
      <c r="E189" s="3"/>
      <c r="F189" s="4"/>
    </row>
    <row r="190" customFormat="false" ht="14.25" hidden="false" customHeight="true" outlineLevel="0" collapsed="false">
      <c r="B190" s="3"/>
      <c r="C190" s="3"/>
      <c r="D190" s="4"/>
      <c r="E190" s="3"/>
      <c r="F190" s="4"/>
    </row>
    <row r="191" customFormat="false" ht="14.25" hidden="false" customHeight="true" outlineLevel="0" collapsed="false">
      <c r="B191" s="3"/>
      <c r="C191" s="3"/>
      <c r="D191" s="4"/>
      <c r="E191" s="3"/>
      <c r="F191" s="4"/>
    </row>
    <row r="192" customFormat="false" ht="14.25" hidden="false" customHeight="true" outlineLevel="0" collapsed="false">
      <c r="B192" s="3"/>
      <c r="C192" s="3"/>
      <c r="D192" s="4"/>
      <c r="E192" s="3"/>
      <c r="F192" s="4"/>
    </row>
    <row r="193" customFormat="false" ht="14.25" hidden="false" customHeight="true" outlineLevel="0" collapsed="false">
      <c r="B193" s="3"/>
      <c r="C193" s="3"/>
      <c r="D193" s="4"/>
      <c r="E193" s="3"/>
      <c r="F193" s="4"/>
    </row>
    <row r="194" customFormat="false" ht="14.25" hidden="false" customHeight="true" outlineLevel="0" collapsed="false">
      <c r="B194" s="3"/>
      <c r="C194" s="3"/>
      <c r="D194" s="4"/>
      <c r="E194" s="3"/>
      <c r="F194" s="4"/>
    </row>
    <row r="195" customFormat="false" ht="14.25" hidden="false" customHeight="true" outlineLevel="0" collapsed="false">
      <c r="B195" s="3"/>
      <c r="C195" s="3"/>
      <c r="D195" s="4"/>
      <c r="E195" s="3"/>
      <c r="F195" s="4"/>
    </row>
    <row r="196" customFormat="false" ht="14.25" hidden="false" customHeight="true" outlineLevel="0" collapsed="false">
      <c r="B196" s="3"/>
      <c r="C196" s="3"/>
      <c r="D196" s="4"/>
      <c r="E196" s="3"/>
      <c r="F196" s="4"/>
    </row>
    <row r="197" customFormat="false" ht="14.25" hidden="false" customHeight="true" outlineLevel="0" collapsed="false">
      <c r="B197" s="3"/>
      <c r="C197" s="3"/>
      <c r="D197" s="4"/>
      <c r="E197" s="3"/>
      <c r="F197" s="4"/>
    </row>
    <row r="198" customFormat="false" ht="14.25" hidden="false" customHeight="true" outlineLevel="0" collapsed="false">
      <c r="B198" s="3"/>
      <c r="C198" s="3"/>
      <c r="D198" s="4"/>
      <c r="E198" s="3"/>
      <c r="F198" s="4"/>
    </row>
    <row r="199" customFormat="false" ht="14.25" hidden="false" customHeight="true" outlineLevel="0" collapsed="false">
      <c r="B199" s="3"/>
      <c r="C199" s="3"/>
      <c r="D199" s="4"/>
      <c r="E199" s="3"/>
      <c r="F199" s="4"/>
    </row>
    <row r="200" customFormat="false" ht="14.25" hidden="false" customHeight="true" outlineLevel="0" collapsed="false">
      <c r="B200" s="3"/>
      <c r="C200" s="3"/>
      <c r="D200" s="4"/>
      <c r="E200" s="3"/>
      <c r="F200" s="4"/>
    </row>
    <row r="201" customFormat="false" ht="14.25" hidden="false" customHeight="true" outlineLevel="0" collapsed="false">
      <c r="B201" s="3"/>
      <c r="C201" s="3"/>
      <c r="D201" s="4"/>
      <c r="E201" s="3"/>
      <c r="F201" s="4"/>
    </row>
    <row r="202" customFormat="false" ht="14.25" hidden="false" customHeight="true" outlineLevel="0" collapsed="false">
      <c r="B202" s="3"/>
      <c r="C202" s="3"/>
      <c r="D202" s="4"/>
      <c r="E202" s="3"/>
      <c r="F202" s="4"/>
    </row>
    <row r="203" customFormat="false" ht="14.25" hidden="false" customHeight="true" outlineLevel="0" collapsed="false">
      <c r="B203" s="3"/>
      <c r="C203" s="3"/>
      <c r="D203" s="4"/>
      <c r="E203" s="3"/>
      <c r="F203" s="4"/>
    </row>
    <row r="204" customFormat="false" ht="14.25" hidden="false" customHeight="true" outlineLevel="0" collapsed="false">
      <c r="B204" s="3"/>
      <c r="C204" s="3"/>
      <c r="D204" s="4"/>
      <c r="E204" s="3"/>
      <c r="F204" s="4"/>
    </row>
    <row r="205" customFormat="false" ht="14.25" hidden="false" customHeight="true" outlineLevel="0" collapsed="false">
      <c r="B205" s="3"/>
      <c r="C205" s="3"/>
      <c r="D205" s="4"/>
      <c r="E205" s="3"/>
      <c r="F205" s="4"/>
    </row>
    <row r="206" customFormat="false" ht="14.25" hidden="false" customHeight="true" outlineLevel="0" collapsed="false">
      <c r="B206" s="3"/>
      <c r="C206" s="3"/>
      <c r="D206" s="4"/>
      <c r="E206" s="3"/>
      <c r="F206" s="4"/>
    </row>
    <row r="207" customFormat="false" ht="14.25" hidden="false" customHeight="true" outlineLevel="0" collapsed="false">
      <c r="B207" s="3"/>
      <c r="C207" s="3"/>
      <c r="D207" s="4"/>
      <c r="E207" s="3"/>
      <c r="F207" s="4"/>
    </row>
    <row r="208" customFormat="false" ht="14.25" hidden="false" customHeight="true" outlineLevel="0" collapsed="false">
      <c r="B208" s="3"/>
      <c r="C208" s="3"/>
      <c r="D208" s="4"/>
      <c r="E208" s="3"/>
      <c r="F208" s="4"/>
    </row>
    <row r="209" customFormat="false" ht="14.25" hidden="false" customHeight="true" outlineLevel="0" collapsed="false">
      <c r="B209" s="3"/>
      <c r="C209" s="3"/>
      <c r="D209" s="4"/>
      <c r="E209" s="3"/>
      <c r="F209" s="4"/>
    </row>
    <row r="210" customFormat="false" ht="14.25" hidden="false" customHeight="true" outlineLevel="0" collapsed="false">
      <c r="B210" s="3"/>
      <c r="C210" s="3"/>
      <c r="D210" s="4"/>
      <c r="E210" s="3"/>
      <c r="F210" s="4"/>
    </row>
    <row r="211" customFormat="false" ht="14.25" hidden="false" customHeight="true" outlineLevel="0" collapsed="false">
      <c r="B211" s="3"/>
      <c r="C211" s="3"/>
      <c r="D211" s="4"/>
      <c r="E211" s="3"/>
      <c r="F211" s="4"/>
    </row>
    <row r="212" customFormat="false" ht="14.25" hidden="false" customHeight="true" outlineLevel="0" collapsed="false">
      <c r="B212" s="3"/>
      <c r="C212" s="3"/>
      <c r="D212" s="4"/>
      <c r="E212" s="3"/>
      <c r="F212" s="4"/>
    </row>
    <row r="213" customFormat="false" ht="14.25" hidden="false" customHeight="true" outlineLevel="0" collapsed="false">
      <c r="B213" s="3"/>
      <c r="C213" s="3"/>
      <c r="D213" s="4"/>
      <c r="E213" s="3"/>
      <c r="F213" s="4"/>
    </row>
    <row r="214" customFormat="false" ht="14.25" hidden="false" customHeight="true" outlineLevel="0" collapsed="false">
      <c r="B214" s="3"/>
      <c r="C214" s="3"/>
      <c r="D214" s="4"/>
      <c r="E214" s="3"/>
      <c r="F214" s="4"/>
    </row>
    <row r="215" customFormat="false" ht="14.25" hidden="false" customHeight="true" outlineLevel="0" collapsed="false">
      <c r="B215" s="3"/>
      <c r="C215" s="3"/>
      <c r="D215" s="4"/>
      <c r="E215" s="3"/>
      <c r="F215" s="4"/>
    </row>
    <row r="216" customFormat="false" ht="14.25" hidden="false" customHeight="true" outlineLevel="0" collapsed="false">
      <c r="B216" s="3"/>
      <c r="C216" s="3"/>
      <c r="D216" s="4"/>
      <c r="E216" s="3"/>
      <c r="F216" s="4"/>
    </row>
    <row r="217" customFormat="false" ht="14.25" hidden="false" customHeight="true" outlineLevel="0" collapsed="false">
      <c r="B217" s="3"/>
      <c r="C217" s="3"/>
      <c r="D217" s="4"/>
      <c r="E217" s="3"/>
      <c r="F217" s="4"/>
    </row>
    <row r="218" customFormat="false" ht="14.25" hidden="false" customHeight="true" outlineLevel="0" collapsed="false">
      <c r="B218" s="3"/>
      <c r="C218" s="3"/>
      <c r="D218" s="4"/>
      <c r="E218" s="3"/>
      <c r="F218" s="4"/>
    </row>
    <row r="219" customFormat="false" ht="14.25" hidden="false" customHeight="true" outlineLevel="0" collapsed="false">
      <c r="B219" s="3"/>
      <c r="C219" s="3"/>
      <c r="D219" s="4"/>
      <c r="E219" s="3"/>
      <c r="F219" s="4"/>
    </row>
    <row r="220" customFormat="false" ht="14.25" hidden="false" customHeight="true" outlineLevel="0" collapsed="false">
      <c r="B220" s="3"/>
      <c r="C220" s="3"/>
      <c r="D220" s="4"/>
      <c r="E220" s="3"/>
      <c r="F220" s="4"/>
    </row>
    <row r="221" customFormat="false" ht="14.25" hidden="false" customHeight="true" outlineLevel="0" collapsed="false">
      <c r="B221" s="3"/>
      <c r="C221" s="3"/>
      <c r="D221" s="4"/>
      <c r="E221" s="3"/>
      <c r="F221" s="4"/>
    </row>
    <row r="222" customFormat="false" ht="14.25" hidden="false" customHeight="true" outlineLevel="0" collapsed="false">
      <c r="B222" s="3"/>
      <c r="C222" s="3"/>
      <c r="D222" s="4"/>
      <c r="E222" s="3"/>
      <c r="F222" s="4"/>
    </row>
    <row r="223" customFormat="false" ht="14.25" hidden="false" customHeight="true" outlineLevel="0" collapsed="false">
      <c r="B223" s="3"/>
      <c r="C223" s="3"/>
      <c r="D223" s="4"/>
      <c r="E223" s="3"/>
      <c r="F223" s="4"/>
    </row>
    <row r="224" customFormat="false" ht="14.25" hidden="false" customHeight="true" outlineLevel="0" collapsed="false">
      <c r="B224" s="3"/>
      <c r="C224" s="3"/>
      <c r="D224" s="4"/>
      <c r="E224" s="3"/>
      <c r="F224" s="4"/>
    </row>
    <row r="225" customFormat="false" ht="14.25" hidden="false" customHeight="true" outlineLevel="0" collapsed="false">
      <c r="B225" s="3"/>
      <c r="C225" s="3"/>
      <c r="D225" s="4"/>
      <c r="E225" s="3"/>
      <c r="F225" s="4"/>
    </row>
    <row r="226" customFormat="false" ht="14.25" hidden="false" customHeight="true" outlineLevel="0" collapsed="false">
      <c r="B226" s="3"/>
      <c r="C226" s="3"/>
      <c r="D226" s="4"/>
      <c r="E226" s="3"/>
      <c r="F226" s="4"/>
    </row>
    <row r="227" customFormat="false" ht="14.25" hidden="false" customHeight="true" outlineLevel="0" collapsed="false">
      <c r="B227" s="3"/>
      <c r="C227" s="3"/>
      <c r="D227" s="4"/>
      <c r="E227" s="3"/>
      <c r="F227" s="4"/>
    </row>
    <row r="228" customFormat="false" ht="14.25" hidden="false" customHeight="true" outlineLevel="0" collapsed="false">
      <c r="B228" s="3"/>
      <c r="C228" s="3"/>
      <c r="D228" s="4"/>
      <c r="E228" s="3"/>
      <c r="F228" s="4"/>
    </row>
    <row r="229" customFormat="false" ht="14.25" hidden="false" customHeight="true" outlineLevel="0" collapsed="false">
      <c r="B229" s="3"/>
      <c r="C229" s="3"/>
      <c r="D229" s="4"/>
      <c r="E229" s="3"/>
      <c r="F229" s="4"/>
    </row>
    <row r="230" customFormat="false" ht="14.25" hidden="false" customHeight="true" outlineLevel="0" collapsed="false">
      <c r="B230" s="3"/>
      <c r="C230" s="3"/>
      <c r="D230" s="4"/>
      <c r="E230" s="3"/>
      <c r="F230" s="4"/>
    </row>
    <row r="231" customFormat="false" ht="14.25" hidden="false" customHeight="true" outlineLevel="0" collapsed="false">
      <c r="B231" s="3"/>
      <c r="C231" s="3"/>
      <c r="D231" s="4"/>
      <c r="E231" s="3"/>
      <c r="F231" s="4"/>
    </row>
    <row r="232" customFormat="false" ht="14.25" hidden="false" customHeight="true" outlineLevel="0" collapsed="false">
      <c r="B232" s="3"/>
      <c r="C232" s="3"/>
      <c r="D232" s="4"/>
      <c r="E232" s="3"/>
      <c r="F232" s="4"/>
    </row>
    <row r="233" customFormat="false" ht="14.25" hidden="false" customHeight="true" outlineLevel="0" collapsed="false">
      <c r="B233" s="3"/>
      <c r="C233" s="3"/>
      <c r="D233" s="4"/>
      <c r="E233" s="3"/>
      <c r="F233" s="4"/>
    </row>
    <row r="234" customFormat="false" ht="14.25" hidden="false" customHeight="true" outlineLevel="0" collapsed="false">
      <c r="B234" s="3"/>
      <c r="C234" s="3"/>
      <c r="D234" s="4"/>
      <c r="E234" s="3"/>
      <c r="F234" s="4"/>
    </row>
    <row r="235" customFormat="false" ht="14.25" hidden="false" customHeight="true" outlineLevel="0" collapsed="false">
      <c r="B235" s="3"/>
      <c r="C235" s="3"/>
      <c r="D235" s="4"/>
      <c r="E235" s="3"/>
      <c r="F235" s="4"/>
    </row>
    <row r="236" customFormat="false" ht="14.25" hidden="false" customHeight="true" outlineLevel="0" collapsed="false">
      <c r="B236" s="3"/>
      <c r="C236" s="3"/>
      <c r="D236" s="4"/>
      <c r="E236" s="3"/>
      <c r="F236" s="4"/>
    </row>
    <row r="237" customFormat="false" ht="14.25" hidden="false" customHeight="true" outlineLevel="0" collapsed="false">
      <c r="B237" s="3"/>
      <c r="C237" s="3"/>
      <c r="D237" s="4"/>
      <c r="E237" s="3"/>
      <c r="F237" s="4"/>
    </row>
    <row r="238" customFormat="false" ht="14.25" hidden="false" customHeight="true" outlineLevel="0" collapsed="false">
      <c r="B238" s="3"/>
      <c r="C238" s="3"/>
      <c r="D238" s="4"/>
      <c r="E238" s="3"/>
      <c r="F238" s="4"/>
    </row>
    <row r="239" customFormat="false" ht="14.25" hidden="false" customHeight="true" outlineLevel="0" collapsed="false">
      <c r="B239" s="3"/>
      <c r="C239" s="3"/>
      <c r="D239" s="4"/>
      <c r="E239" s="3"/>
      <c r="F239" s="4"/>
    </row>
    <row r="240" customFormat="false" ht="14.25" hidden="false" customHeight="true" outlineLevel="0" collapsed="false">
      <c r="B240" s="3"/>
      <c r="C240" s="3"/>
      <c r="D240" s="4"/>
      <c r="E240" s="3"/>
      <c r="F240" s="4"/>
    </row>
    <row r="241" customFormat="false" ht="14.25" hidden="false" customHeight="true" outlineLevel="0" collapsed="false">
      <c r="B241" s="3"/>
      <c r="C241" s="3"/>
      <c r="D241" s="4"/>
      <c r="E241" s="3"/>
      <c r="F241" s="4"/>
    </row>
    <row r="242" customFormat="false" ht="14.25" hidden="false" customHeight="true" outlineLevel="0" collapsed="false">
      <c r="B242" s="3"/>
      <c r="C242" s="3"/>
      <c r="D242" s="4"/>
      <c r="E242" s="3"/>
      <c r="F242" s="4"/>
    </row>
    <row r="243" customFormat="false" ht="14.25" hidden="false" customHeight="true" outlineLevel="0" collapsed="false">
      <c r="B243" s="3"/>
      <c r="C243" s="3"/>
      <c r="D243" s="4"/>
      <c r="E243" s="3"/>
      <c r="F243" s="4"/>
    </row>
    <row r="244" customFormat="false" ht="14.25" hidden="false" customHeight="true" outlineLevel="0" collapsed="false">
      <c r="B244" s="3"/>
      <c r="C244" s="3"/>
      <c r="D244" s="4"/>
      <c r="E244" s="3"/>
      <c r="F244" s="4"/>
    </row>
    <row r="245" customFormat="false" ht="14.25" hidden="false" customHeight="true" outlineLevel="0" collapsed="false">
      <c r="B245" s="3"/>
      <c r="C245" s="3"/>
      <c r="D245" s="4"/>
      <c r="E245" s="3"/>
      <c r="F245" s="4"/>
    </row>
    <row r="246" customFormat="false" ht="14.25" hidden="false" customHeight="true" outlineLevel="0" collapsed="false">
      <c r="B246" s="3"/>
      <c r="C246" s="3"/>
      <c r="D246" s="4"/>
      <c r="E246" s="3"/>
      <c r="F246" s="4"/>
    </row>
    <row r="247" customFormat="false" ht="14.25" hidden="false" customHeight="true" outlineLevel="0" collapsed="false">
      <c r="B247" s="3"/>
      <c r="C247" s="3"/>
      <c r="D247" s="4"/>
      <c r="E247" s="3"/>
      <c r="F247" s="4"/>
    </row>
    <row r="248" customFormat="false" ht="14.25" hidden="false" customHeight="true" outlineLevel="0" collapsed="false">
      <c r="B248" s="3"/>
      <c r="C248" s="3"/>
      <c r="D248" s="4"/>
      <c r="E248" s="3"/>
      <c r="F248" s="4"/>
    </row>
    <row r="249" customFormat="false" ht="14.25" hidden="false" customHeight="true" outlineLevel="0" collapsed="false">
      <c r="B249" s="3"/>
      <c r="C249" s="3"/>
      <c r="D249" s="4"/>
      <c r="E249" s="3"/>
      <c r="F249" s="4"/>
    </row>
    <row r="250" customFormat="false" ht="14.25" hidden="false" customHeight="true" outlineLevel="0" collapsed="false">
      <c r="B250" s="3"/>
      <c r="C250" s="3"/>
      <c r="D250" s="4"/>
      <c r="E250" s="3"/>
      <c r="F250" s="4"/>
    </row>
    <row r="251" customFormat="false" ht="14.25" hidden="false" customHeight="true" outlineLevel="0" collapsed="false">
      <c r="B251" s="3"/>
      <c r="C251" s="3"/>
      <c r="D251" s="4"/>
      <c r="E251" s="3"/>
      <c r="F251" s="4"/>
    </row>
    <row r="252" customFormat="false" ht="14.25" hidden="false" customHeight="true" outlineLevel="0" collapsed="false">
      <c r="B252" s="3"/>
      <c r="C252" s="3"/>
      <c r="D252" s="4"/>
      <c r="E252" s="3"/>
      <c r="F252" s="4"/>
    </row>
    <row r="253" customFormat="false" ht="14.25" hidden="false" customHeight="true" outlineLevel="0" collapsed="false">
      <c r="B253" s="3"/>
      <c r="C253" s="3"/>
      <c r="D253" s="4"/>
      <c r="E253" s="3"/>
      <c r="F253" s="4"/>
    </row>
    <row r="254" customFormat="false" ht="14.25" hidden="false" customHeight="true" outlineLevel="0" collapsed="false">
      <c r="B254" s="3"/>
      <c r="C254" s="3"/>
      <c r="D254" s="4"/>
      <c r="E254" s="3"/>
      <c r="F254" s="4"/>
    </row>
    <row r="255" customFormat="false" ht="14.25" hidden="false" customHeight="true" outlineLevel="0" collapsed="false">
      <c r="B255" s="3"/>
      <c r="C255" s="3"/>
      <c r="D255" s="4"/>
      <c r="E255" s="3"/>
      <c r="F255" s="4"/>
    </row>
    <row r="256" customFormat="false" ht="14.25" hidden="false" customHeight="true" outlineLevel="0" collapsed="false">
      <c r="B256" s="3"/>
      <c r="C256" s="3"/>
      <c r="D256" s="4"/>
      <c r="E256" s="3"/>
      <c r="F256" s="4"/>
    </row>
    <row r="257" customFormat="false" ht="14.25" hidden="false" customHeight="true" outlineLevel="0" collapsed="false">
      <c r="B257" s="3"/>
      <c r="C257" s="3"/>
      <c r="D257" s="4"/>
      <c r="E257" s="3"/>
      <c r="F257" s="4"/>
    </row>
    <row r="258" customFormat="false" ht="14.25" hidden="false" customHeight="true" outlineLevel="0" collapsed="false">
      <c r="B258" s="3"/>
      <c r="C258" s="3"/>
      <c r="D258" s="4"/>
      <c r="E258" s="3"/>
      <c r="F258" s="4"/>
    </row>
    <row r="259" customFormat="false" ht="14.25" hidden="false" customHeight="true" outlineLevel="0" collapsed="false">
      <c r="B259" s="3"/>
      <c r="C259" s="3"/>
      <c r="D259" s="4"/>
      <c r="E259" s="3"/>
      <c r="F259" s="4"/>
    </row>
    <row r="260" customFormat="false" ht="14.25" hidden="false" customHeight="true" outlineLevel="0" collapsed="false">
      <c r="B260" s="3"/>
      <c r="C260" s="3"/>
      <c r="D260" s="4"/>
      <c r="E260" s="3"/>
      <c r="F260" s="4"/>
    </row>
    <row r="261" customFormat="false" ht="14.25" hidden="false" customHeight="true" outlineLevel="0" collapsed="false">
      <c r="B261" s="3"/>
      <c r="C261" s="3"/>
      <c r="D261" s="4"/>
      <c r="E261" s="3"/>
      <c r="F261" s="4"/>
    </row>
    <row r="262" customFormat="false" ht="14.25" hidden="false" customHeight="true" outlineLevel="0" collapsed="false">
      <c r="B262" s="3"/>
      <c r="C262" s="3"/>
      <c r="D262" s="4"/>
      <c r="E262" s="3"/>
      <c r="F262" s="4"/>
    </row>
    <row r="263" customFormat="false" ht="14.25" hidden="false" customHeight="true" outlineLevel="0" collapsed="false">
      <c r="B263" s="3"/>
      <c r="C263" s="3"/>
      <c r="D263" s="4"/>
      <c r="E263" s="3"/>
      <c r="F263" s="4"/>
    </row>
    <row r="264" customFormat="false" ht="14.25" hidden="false" customHeight="true" outlineLevel="0" collapsed="false">
      <c r="B264" s="3"/>
      <c r="C264" s="3"/>
      <c r="D264" s="4"/>
      <c r="E264" s="3"/>
      <c r="F264" s="4"/>
    </row>
    <row r="265" customFormat="false" ht="14.25" hidden="false" customHeight="true" outlineLevel="0" collapsed="false">
      <c r="B265" s="3"/>
      <c r="C265" s="3"/>
      <c r="D265" s="4"/>
      <c r="E265" s="3"/>
      <c r="F265" s="4"/>
    </row>
    <row r="266" customFormat="false" ht="14.25" hidden="false" customHeight="true" outlineLevel="0" collapsed="false">
      <c r="B266" s="3"/>
      <c r="C266" s="3"/>
      <c r="D266" s="4"/>
      <c r="E266" s="3"/>
      <c r="F266" s="4"/>
    </row>
    <row r="267" customFormat="false" ht="14.25" hidden="false" customHeight="true" outlineLevel="0" collapsed="false">
      <c r="B267" s="3"/>
      <c r="C267" s="3"/>
      <c r="D267" s="4"/>
      <c r="E267" s="3"/>
      <c r="F267" s="4"/>
    </row>
    <row r="268" customFormat="false" ht="14.25" hidden="false" customHeight="true" outlineLevel="0" collapsed="false">
      <c r="B268" s="3"/>
      <c r="C268" s="3"/>
      <c r="D268" s="4"/>
      <c r="E268" s="3"/>
      <c r="F268" s="4"/>
    </row>
    <row r="269" customFormat="false" ht="14.25" hidden="false" customHeight="true" outlineLevel="0" collapsed="false">
      <c r="B269" s="3"/>
      <c r="C269" s="3"/>
      <c r="D269" s="4"/>
      <c r="E269" s="3"/>
      <c r="F269" s="4"/>
    </row>
    <row r="270" customFormat="false" ht="14.25" hidden="false" customHeight="true" outlineLevel="0" collapsed="false">
      <c r="B270" s="3"/>
      <c r="C270" s="3"/>
      <c r="D270" s="4"/>
      <c r="E270" s="3"/>
      <c r="F270" s="4"/>
    </row>
    <row r="271" customFormat="false" ht="14.25" hidden="false" customHeight="true" outlineLevel="0" collapsed="false">
      <c r="B271" s="3"/>
      <c r="C271" s="3"/>
      <c r="D271" s="4"/>
      <c r="E271" s="3"/>
      <c r="F271" s="4"/>
    </row>
    <row r="272" customFormat="false" ht="14.25" hidden="false" customHeight="true" outlineLevel="0" collapsed="false">
      <c r="B272" s="3"/>
      <c r="C272" s="3"/>
      <c r="D272" s="4"/>
      <c r="E272" s="3"/>
      <c r="F272" s="4"/>
    </row>
    <row r="273" customFormat="false" ht="14.25" hidden="false" customHeight="true" outlineLevel="0" collapsed="false">
      <c r="B273" s="3"/>
      <c r="C273" s="3"/>
      <c r="D273" s="4"/>
      <c r="E273" s="3"/>
      <c r="F273" s="4"/>
    </row>
    <row r="274" customFormat="false" ht="14.25" hidden="false" customHeight="true" outlineLevel="0" collapsed="false">
      <c r="B274" s="3"/>
      <c r="C274" s="3"/>
      <c r="D274" s="4"/>
      <c r="E274" s="3"/>
      <c r="F274" s="4"/>
    </row>
    <row r="275" customFormat="false" ht="14.25" hidden="false" customHeight="true" outlineLevel="0" collapsed="false">
      <c r="B275" s="3"/>
      <c r="C275" s="3"/>
      <c r="D275" s="4"/>
      <c r="E275" s="3"/>
      <c r="F275" s="4"/>
    </row>
    <row r="276" customFormat="false" ht="14.25" hidden="false" customHeight="true" outlineLevel="0" collapsed="false">
      <c r="B276" s="3"/>
      <c r="C276" s="3"/>
      <c r="D276" s="4"/>
      <c r="E276" s="3"/>
      <c r="F276" s="4"/>
    </row>
    <row r="277" customFormat="false" ht="14.25" hidden="false" customHeight="true" outlineLevel="0" collapsed="false">
      <c r="B277" s="3"/>
      <c r="C277" s="3"/>
      <c r="D277" s="4"/>
      <c r="E277" s="3"/>
      <c r="F277" s="4"/>
    </row>
    <row r="278" customFormat="false" ht="14.25" hidden="false" customHeight="true" outlineLevel="0" collapsed="false">
      <c r="B278" s="3"/>
      <c r="C278" s="3"/>
      <c r="D278" s="4"/>
      <c r="E278" s="3"/>
      <c r="F278" s="4"/>
    </row>
    <row r="279" customFormat="false" ht="14.25" hidden="false" customHeight="true" outlineLevel="0" collapsed="false">
      <c r="B279" s="3"/>
      <c r="C279" s="3"/>
      <c r="D279" s="4"/>
      <c r="E279" s="3"/>
      <c r="F279" s="4"/>
    </row>
    <row r="280" customFormat="false" ht="14.25" hidden="false" customHeight="true" outlineLevel="0" collapsed="false">
      <c r="B280" s="3"/>
      <c r="C280" s="3"/>
      <c r="D280" s="4"/>
      <c r="E280" s="3"/>
      <c r="F280" s="4"/>
    </row>
    <row r="281" customFormat="false" ht="14.25" hidden="false" customHeight="true" outlineLevel="0" collapsed="false">
      <c r="B281" s="3"/>
      <c r="C281" s="3"/>
      <c r="D281" s="4"/>
      <c r="E281" s="3"/>
      <c r="F281" s="4"/>
    </row>
    <row r="282" customFormat="false" ht="14.25" hidden="false" customHeight="true" outlineLevel="0" collapsed="false">
      <c r="B282" s="3"/>
      <c r="C282" s="3"/>
      <c r="D282" s="4"/>
      <c r="E282" s="3"/>
      <c r="F282" s="4"/>
    </row>
    <row r="283" customFormat="false" ht="14.25" hidden="false" customHeight="true" outlineLevel="0" collapsed="false">
      <c r="B283" s="3"/>
      <c r="C283" s="3"/>
      <c r="D283" s="4"/>
      <c r="E283" s="3"/>
      <c r="F283" s="4"/>
    </row>
    <row r="284" customFormat="false" ht="14.25" hidden="false" customHeight="true" outlineLevel="0" collapsed="false">
      <c r="B284" s="3"/>
      <c r="C284" s="3"/>
      <c r="D284" s="4"/>
      <c r="E284" s="3"/>
      <c r="F284" s="4"/>
    </row>
    <row r="285" customFormat="false" ht="14.25" hidden="false" customHeight="true" outlineLevel="0" collapsed="false">
      <c r="B285" s="3"/>
      <c r="C285" s="3"/>
      <c r="D285" s="4"/>
      <c r="E285" s="3"/>
      <c r="F285" s="4"/>
    </row>
    <row r="286" customFormat="false" ht="14.25" hidden="false" customHeight="true" outlineLevel="0" collapsed="false">
      <c r="B286" s="3"/>
      <c r="C286" s="3"/>
      <c r="D286" s="4"/>
      <c r="E286" s="3"/>
      <c r="F286" s="4"/>
    </row>
    <row r="287" customFormat="false" ht="14.25" hidden="false" customHeight="true" outlineLevel="0" collapsed="false">
      <c r="B287" s="3"/>
      <c r="C287" s="3"/>
      <c r="D287" s="4"/>
      <c r="E287" s="3"/>
      <c r="F287" s="4"/>
    </row>
    <row r="288" customFormat="false" ht="14.25" hidden="false" customHeight="true" outlineLevel="0" collapsed="false">
      <c r="B288" s="3"/>
      <c r="C288" s="3"/>
      <c r="D288" s="4"/>
      <c r="E288" s="3"/>
      <c r="F288" s="4"/>
    </row>
    <row r="289" customFormat="false" ht="14.25" hidden="false" customHeight="true" outlineLevel="0" collapsed="false">
      <c r="B289" s="3"/>
      <c r="C289" s="3"/>
      <c r="D289" s="4"/>
      <c r="E289" s="3"/>
      <c r="F289" s="4"/>
    </row>
    <row r="290" customFormat="false" ht="14.25" hidden="false" customHeight="true" outlineLevel="0" collapsed="false">
      <c r="B290" s="3"/>
      <c r="C290" s="3"/>
      <c r="D290" s="4"/>
      <c r="E290" s="3"/>
      <c r="F290" s="4"/>
    </row>
    <row r="291" customFormat="false" ht="14.25" hidden="false" customHeight="true" outlineLevel="0" collapsed="false">
      <c r="B291" s="3"/>
      <c r="C291" s="3"/>
      <c r="D291" s="4"/>
      <c r="E291" s="3"/>
      <c r="F291" s="4"/>
    </row>
    <row r="292" customFormat="false" ht="14.25" hidden="false" customHeight="true" outlineLevel="0" collapsed="false">
      <c r="B292" s="3"/>
      <c r="C292" s="3"/>
      <c r="D292" s="4"/>
      <c r="E292" s="3"/>
      <c r="F292" s="4"/>
    </row>
    <row r="293" customFormat="false" ht="14.25" hidden="false" customHeight="true" outlineLevel="0" collapsed="false">
      <c r="B293" s="3"/>
      <c r="C293" s="3"/>
      <c r="D293" s="4"/>
      <c r="E293" s="3"/>
      <c r="F293" s="4"/>
    </row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F93"/>
  <conditionalFormatting sqref="B18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B67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161:H1000 H148:H160">
    <cfRule type="expression" priority="4" aboveAverage="0" equalAverage="0" bottom="0" percent="0" rank="0" text="" dxfId="3">
      <formula>LEN(TRIM(G148))&gt;0</formula>
    </cfRule>
  </conditionalFormatting>
  <conditionalFormatting sqref="B1:B9 B16:B17 B22:B57 B64:B66 B74:B78 B80:B87 B91:B1000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1:H1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H2:H9 H16:H70 H74:H88 H92:H147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2:G9 G16:G70 G74 G76:G80 G82:G88 G92:G160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B14:B15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G10:H13">
    <cfRule type="expression" priority="10" aboveAverage="0" equalAverage="0" bottom="0" percent="0" rank="0" text="" dxfId="3">
      <formula>LEN(TRIM(G10))&gt;0</formula>
    </cfRule>
  </conditionalFormatting>
  <conditionalFormatting sqref="B10:B13 H10:H13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B58">
    <cfRule type="colorScale" priority="12">
      <colorScale>
        <cfvo type="min" val="0"/>
        <cfvo type="max" val="0"/>
        <color rgb="FF57BB8A"/>
        <color rgb="FFFFFFFF"/>
      </colorScale>
    </cfRule>
  </conditionalFormatting>
  <conditionalFormatting sqref="B62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B63">
    <cfRule type="colorScale" priority="14">
      <colorScale>
        <cfvo type="min" val="0"/>
        <cfvo type="max" val="0"/>
        <color rgb="FF57BB8A"/>
        <color rgb="FFFFFFFF"/>
      </colorScale>
    </cfRule>
  </conditionalFormatting>
  <conditionalFormatting sqref="B89:B90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H89:H90">
    <cfRule type="colorScale" priority="16">
      <colorScale>
        <cfvo type="min" val="0"/>
        <cfvo type="max" val="0"/>
        <color rgb="FF57BB8A"/>
        <color rgb="FFFFFFFF"/>
      </colorScale>
    </cfRule>
  </conditionalFormatting>
  <conditionalFormatting sqref="H91">
    <cfRule type="colorScale" priority="17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B47:F179 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29.14"/>
    <col collapsed="false" customWidth="true" hidden="false" outlineLevel="0" max="3" min="3" style="0" width="38.14"/>
    <col collapsed="false" customWidth="true" hidden="false" outlineLevel="0" max="4" min="4" style="0" width="12.71"/>
    <col collapsed="false" customWidth="true" hidden="false" outlineLevel="0" max="5" min="5" style="0" width="11.14"/>
    <col collapsed="false" customWidth="true" hidden="false" outlineLevel="0" max="6" min="6" style="0" width="10"/>
    <col collapsed="false" customWidth="true" hidden="false" outlineLevel="0" max="7" min="7" style="0" width="19"/>
    <col collapsed="false" customWidth="true" hidden="false" outlineLevel="0" max="8" min="8" style="0" width="33.43"/>
    <col collapsed="false" customWidth="true" hidden="false" outlineLevel="0" max="9" min="9" style="0" width="22.3"/>
    <col collapsed="false" customWidth="true" hidden="false" outlineLevel="0" max="27" min="10" style="0" width="8.7"/>
  </cols>
  <sheetData>
    <row r="1" customFormat="false" ht="23.25" hidden="false" customHeight="true" outlineLevel="0" collapsed="false">
      <c r="A1" s="1"/>
      <c r="B1" s="1" t="s">
        <v>93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" hidden="false" customHeight="false" outlineLevel="0" collapsed="false">
      <c r="A2" s="1"/>
      <c r="B2" s="1" t="s">
        <v>436</v>
      </c>
      <c r="C2" s="1" t="s">
        <v>437</v>
      </c>
      <c r="D2" s="2" t="n">
        <v>10</v>
      </c>
      <c r="E2" s="1" t="n">
        <v>25</v>
      </c>
      <c r="F2" s="2" t="n">
        <f aca="false">D2*E2</f>
        <v>250</v>
      </c>
      <c r="G2" s="1"/>
      <c r="H2" s="22" t="s">
        <v>438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5" hidden="false" customHeight="false" outlineLevel="0" collapsed="false">
      <c r="A3" s="1"/>
      <c r="B3" s="1"/>
      <c r="C3" s="1" t="s">
        <v>439</v>
      </c>
      <c r="D3" s="2" t="n">
        <v>25</v>
      </c>
      <c r="E3" s="1" t="n">
        <v>25</v>
      </c>
      <c r="F3" s="2" t="n">
        <f aca="false">D3*E3</f>
        <v>625</v>
      </c>
      <c r="G3" s="1"/>
      <c r="H3" s="1" t="s">
        <v>440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5" hidden="false" customHeight="false" outlineLevel="0" collapsed="false">
      <c r="A4" s="1"/>
      <c r="B4" s="1"/>
      <c r="C4" s="1" t="s">
        <v>14</v>
      </c>
      <c r="D4" s="2" t="n">
        <v>5</v>
      </c>
      <c r="E4" s="1" t="n">
        <v>25</v>
      </c>
      <c r="F4" s="2" t="n">
        <f aca="false">D4*E4</f>
        <v>125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" hidden="false" customHeight="false" outlineLevel="0" collapsed="false">
      <c r="A5" s="1"/>
      <c r="B5" s="1"/>
      <c r="C5" s="1" t="s">
        <v>103</v>
      </c>
      <c r="D5" s="2" t="n">
        <v>10</v>
      </c>
      <c r="E5" s="1" t="n">
        <v>25</v>
      </c>
      <c r="F5" s="2" t="n">
        <f aca="false">D5*E5</f>
        <v>250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" hidden="false" customHeight="false" outlineLevel="0" collapsed="false">
      <c r="A6" s="1"/>
      <c r="B6" s="1"/>
      <c r="C6" s="1" t="s">
        <v>263</v>
      </c>
      <c r="D6" s="2" t="n">
        <v>10</v>
      </c>
      <c r="E6" s="1" t="n">
        <v>25</v>
      </c>
      <c r="F6" s="2" t="n">
        <f aca="false">D6*E6</f>
        <v>250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" hidden="false" customHeight="false" outlineLevel="0" collapsed="false">
      <c r="A7" s="1"/>
      <c r="B7" s="1"/>
      <c r="C7" s="1" t="s">
        <v>27</v>
      </c>
      <c r="D7" s="2" t="n">
        <v>2</v>
      </c>
      <c r="E7" s="1" t="n">
        <v>25</v>
      </c>
      <c r="F7" s="2" t="n">
        <f aca="false">D7*E7</f>
        <v>50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5" hidden="false" customHeight="false" outlineLevel="0" collapsed="false">
      <c r="A8" s="1"/>
      <c r="B8" s="1"/>
      <c r="C8" s="1" t="s">
        <v>220</v>
      </c>
      <c r="D8" s="2" t="n">
        <v>1</v>
      </c>
      <c r="E8" s="1" t="n">
        <v>25</v>
      </c>
      <c r="F8" s="2" t="n">
        <f aca="false">D8*E8</f>
        <v>25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5" hidden="false" customHeight="false" outlineLevel="0" collapsed="false">
      <c r="A9" s="1"/>
      <c r="B9" s="1"/>
      <c r="C9" s="1"/>
      <c r="D9" s="2"/>
      <c r="E9" s="1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1"/>
      <c r="B10" s="1"/>
      <c r="C10" s="1"/>
      <c r="D10" s="2"/>
      <c r="E10" s="1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/>
      <c r="B11" s="1" t="s">
        <v>441</v>
      </c>
      <c r="C11" s="1" t="s">
        <v>442</v>
      </c>
      <c r="D11" s="2" t="n">
        <v>25</v>
      </c>
      <c r="E11" s="1" t="n">
        <v>25</v>
      </c>
      <c r="F11" s="2" t="n">
        <f aca="false">D11*E11</f>
        <v>625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"/>
      <c r="B12" s="1"/>
      <c r="C12" s="1" t="s">
        <v>443</v>
      </c>
      <c r="D12" s="2" t="n">
        <v>10</v>
      </c>
      <c r="E12" s="1" t="n">
        <v>25</v>
      </c>
      <c r="F12" s="2" t="n">
        <f aca="false">D12*E12</f>
        <v>250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"/>
      <c r="B13" s="1"/>
      <c r="C13" s="1" t="s">
        <v>439</v>
      </c>
      <c r="D13" s="2" t="n">
        <v>25</v>
      </c>
      <c r="E13" s="1" t="n">
        <v>25</v>
      </c>
      <c r="F13" s="2" t="n">
        <f aca="false">D13*E13</f>
        <v>625</v>
      </c>
      <c r="G13" s="1"/>
      <c r="H13" s="1" t="s">
        <v>440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" hidden="false" customHeight="false" outlineLevel="0" collapsed="false">
      <c r="A14" s="1"/>
      <c r="B14" s="1"/>
      <c r="C14" s="1" t="s">
        <v>263</v>
      </c>
      <c r="D14" s="2" t="n">
        <v>5</v>
      </c>
      <c r="E14" s="1" t="n">
        <v>25</v>
      </c>
      <c r="F14" s="2" t="n">
        <f aca="false">D14*E14</f>
        <v>125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" hidden="false" customHeight="false" outlineLevel="0" collapsed="false">
      <c r="A15" s="1"/>
      <c r="B15" s="1"/>
      <c r="C15" s="1"/>
      <c r="D15" s="2"/>
      <c r="E15" s="1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" hidden="false" customHeight="false" outlineLevel="0" collapsed="false">
      <c r="A16" s="1"/>
      <c r="B16" s="1"/>
      <c r="C16" s="1"/>
      <c r="D16" s="2"/>
      <c r="E16" s="1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" hidden="false" customHeight="false" outlineLevel="0" collapsed="false">
      <c r="A17" s="1"/>
      <c r="B17" s="1" t="s">
        <v>444</v>
      </c>
      <c r="C17" s="1" t="s">
        <v>13</v>
      </c>
      <c r="D17" s="2" t="n">
        <v>40</v>
      </c>
      <c r="E17" s="1" t="n">
        <v>25</v>
      </c>
      <c r="F17" s="2" t="n">
        <f aca="false">D17*E17</f>
        <v>1000</v>
      </c>
      <c r="G17" s="1"/>
      <c r="H17" s="1" t="s">
        <v>445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" hidden="false" customHeight="false" outlineLevel="0" collapsed="false">
      <c r="B18" s="1"/>
      <c r="C18" s="1" t="s">
        <v>233</v>
      </c>
      <c r="D18" s="2" t="n">
        <v>30</v>
      </c>
      <c r="E18" s="1" t="n">
        <v>25</v>
      </c>
      <c r="F18" s="2" t="n">
        <f aca="false">D18*E18</f>
        <v>750</v>
      </c>
      <c r="G18" s="1"/>
      <c r="H18" s="1"/>
      <c r="I18" s="1"/>
    </row>
    <row r="19" customFormat="false" ht="15" hidden="false" customHeight="false" outlineLevel="0" collapsed="false">
      <c r="B19" s="1"/>
      <c r="C19" s="1" t="s">
        <v>103</v>
      </c>
      <c r="D19" s="2" t="n">
        <v>10</v>
      </c>
      <c r="E19" s="1" t="n">
        <v>25</v>
      </c>
      <c r="F19" s="2" t="n">
        <f aca="false">D19*E19</f>
        <v>250</v>
      </c>
      <c r="H19" s="1"/>
    </row>
    <row r="20" customFormat="false" ht="15" hidden="false" customHeight="false" outlineLevel="0" collapsed="false">
      <c r="B20" s="1"/>
      <c r="C20" s="1" t="s">
        <v>24</v>
      </c>
      <c r="D20" s="2" t="n">
        <v>5</v>
      </c>
      <c r="E20" s="1" t="n">
        <v>25</v>
      </c>
      <c r="F20" s="2" t="n">
        <f aca="false">D20*E20</f>
        <v>125</v>
      </c>
      <c r="H20" s="1"/>
    </row>
    <row r="21" customFormat="false" ht="15.75" hidden="false" customHeight="true" outlineLevel="0" collapsed="false">
      <c r="B21" s="1"/>
      <c r="C21" s="1" t="s">
        <v>15</v>
      </c>
      <c r="D21" s="2" t="n">
        <v>3</v>
      </c>
      <c r="E21" s="1" t="n">
        <v>25</v>
      </c>
      <c r="F21" s="2" t="n">
        <f aca="false">D21*E21</f>
        <v>75</v>
      </c>
      <c r="H21" s="1"/>
    </row>
    <row r="22" customFormat="false" ht="15.75" hidden="false" customHeight="true" outlineLevel="0" collapsed="false">
      <c r="B22" s="1"/>
      <c r="C22" s="1" t="s">
        <v>27</v>
      </c>
      <c r="D22" s="2" t="n">
        <v>3</v>
      </c>
      <c r="E22" s="1" t="n">
        <v>25</v>
      </c>
      <c r="F22" s="2" t="n">
        <f aca="false">D22*E22</f>
        <v>75</v>
      </c>
      <c r="H22" s="1"/>
    </row>
    <row r="23" customFormat="false" ht="15.75" hidden="false" customHeight="true" outlineLevel="0" collapsed="false">
      <c r="B23" s="1"/>
      <c r="C23" s="1" t="s">
        <v>446</v>
      </c>
      <c r="D23" s="2" t="n">
        <v>222</v>
      </c>
      <c r="E23" s="1" t="n">
        <v>25</v>
      </c>
      <c r="F23" s="2" t="n">
        <f aca="false">D23*E23</f>
        <v>5550</v>
      </c>
      <c r="H23" s="1" t="s">
        <v>447</v>
      </c>
    </row>
    <row r="24" customFormat="false" ht="15.75" hidden="false" customHeight="true" outlineLevel="0" collapsed="false">
      <c r="B24" s="1"/>
      <c r="C24" s="1"/>
      <c r="D24" s="2"/>
      <c r="E24" s="10"/>
      <c r="F24" s="4"/>
      <c r="H24" s="1"/>
    </row>
    <row r="25" customFormat="false" ht="15.75" hidden="false" customHeight="true" outlineLevel="0" collapsed="false">
      <c r="A25" s="1"/>
      <c r="B25" s="1" t="s">
        <v>448</v>
      </c>
      <c r="C25" s="1" t="s">
        <v>254</v>
      </c>
      <c r="D25" s="2" t="n">
        <v>25</v>
      </c>
      <c r="E25" s="1" t="n">
        <v>20</v>
      </c>
      <c r="F25" s="2" t="n">
        <f aca="false">D25*E25</f>
        <v>500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15.75" hidden="false" customHeight="true" outlineLevel="0" collapsed="false">
      <c r="B26" s="1"/>
      <c r="C26" s="1" t="s">
        <v>233</v>
      </c>
      <c r="D26" s="2" t="n">
        <v>30</v>
      </c>
      <c r="E26" s="1" t="n">
        <v>20</v>
      </c>
      <c r="F26" s="2" t="n">
        <f aca="false">D26*E26</f>
        <v>600</v>
      </c>
      <c r="G26" s="1"/>
      <c r="H26" s="1"/>
      <c r="I26" s="1"/>
    </row>
    <row r="27" customFormat="false" ht="15.75" hidden="false" customHeight="true" outlineLevel="0" collapsed="false">
      <c r="B27" s="1"/>
      <c r="C27" s="1" t="s">
        <v>103</v>
      </c>
      <c r="D27" s="2" t="n">
        <v>10</v>
      </c>
      <c r="E27" s="1" t="n">
        <v>20</v>
      </c>
      <c r="F27" s="2" t="n">
        <f aca="false">D27*E27</f>
        <v>200</v>
      </c>
      <c r="H27" s="1"/>
    </row>
    <row r="28" customFormat="false" ht="15.75" hidden="false" customHeight="true" outlineLevel="0" collapsed="false">
      <c r="B28" s="1"/>
      <c r="C28" s="1" t="s">
        <v>24</v>
      </c>
      <c r="D28" s="2" t="n">
        <v>5</v>
      </c>
      <c r="E28" s="1" t="n">
        <v>20</v>
      </c>
      <c r="F28" s="2" t="n">
        <f aca="false">D28*E28</f>
        <v>100</v>
      </c>
      <c r="H28" s="1"/>
    </row>
    <row r="29" customFormat="false" ht="15.75" hidden="false" customHeight="true" outlineLevel="0" collapsed="false">
      <c r="B29" s="1"/>
      <c r="C29" s="1" t="s">
        <v>15</v>
      </c>
      <c r="D29" s="2" t="n">
        <v>3</v>
      </c>
      <c r="E29" s="1" t="n">
        <v>20</v>
      </c>
      <c r="F29" s="2" t="n">
        <f aca="false">D29*E29</f>
        <v>60</v>
      </c>
      <c r="H29" s="1"/>
    </row>
    <row r="30" customFormat="false" ht="15.75" hidden="false" customHeight="true" outlineLevel="0" collapsed="false">
      <c r="B30" s="1"/>
      <c r="C30" s="1" t="s">
        <v>27</v>
      </c>
      <c r="D30" s="2" t="n">
        <v>3</v>
      </c>
      <c r="E30" s="1" t="n">
        <v>20</v>
      </c>
      <c r="F30" s="2" t="n">
        <f aca="false">D30*E30</f>
        <v>60</v>
      </c>
      <c r="H30" s="1"/>
    </row>
    <row r="31" customFormat="false" ht="15.75" hidden="false" customHeight="true" outlineLevel="0" collapsed="false">
      <c r="B31" s="1"/>
      <c r="C31" s="1" t="s">
        <v>446</v>
      </c>
      <c r="D31" s="2" t="n">
        <v>222</v>
      </c>
      <c r="E31" s="1" t="n">
        <v>20</v>
      </c>
      <c r="F31" s="2" t="n">
        <f aca="false">D31*E31</f>
        <v>4440</v>
      </c>
      <c r="H31" s="1" t="s">
        <v>447</v>
      </c>
    </row>
    <row r="32" customFormat="false" ht="15.75" hidden="false" customHeight="true" outlineLevel="0" collapsed="false">
      <c r="B32" s="1"/>
      <c r="C32" s="1"/>
      <c r="D32" s="2"/>
      <c r="E32" s="10"/>
      <c r="F32" s="4"/>
      <c r="H32" s="1"/>
    </row>
    <row r="33" customFormat="false" ht="15.75" hidden="false" customHeight="true" outlineLevel="0" collapsed="false">
      <c r="B33" s="1"/>
      <c r="C33" s="1"/>
      <c r="D33" s="2"/>
      <c r="E33" s="10"/>
      <c r="F33" s="4"/>
      <c r="H33" s="1"/>
    </row>
    <row r="34" customFormat="false" ht="15.75" hidden="false" customHeight="true" outlineLevel="0" collapsed="false">
      <c r="B34" s="1"/>
      <c r="C34" s="1"/>
      <c r="D34" s="2"/>
      <c r="E34" s="10"/>
      <c r="F34" s="4"/>
      <c r="H34" s="1"/>
    </row>
    <row r="35" customFormat="false" ht="15.75" hidden="false" customHeight="true" outlineLevel="0" collapsed="false">
      <c r="B35" s="1"/>
      <c r="C35" s="1"/>
      <c r="D35" s="2"/>
      <c r="E35" s="10"/>
      <c r="F35" s="4"/>
      <c r="H35" s="1"/>
    </row>
    <row r="36" customFormat="false" ht="15.75" hidden="false" customHeight="true" outlineLevel="0" collapsed="false">
      <c r="B36" s="1" t="s">
        <v>449</v>
      </c>
      <c r="C36" s="1" t="s">
        <v>450</v>
      </c>
      <c r="D36" s="2" t="n">
        <v>1</v>
      </c>
      <c r="E36" s="10" t="n">
        <v>25</v>
      </c>
      <c r="F36" s="4" t="n">
        <f aca="false">D36*E36</f>
        <v>25</v>
      </c>
      <c r="H36" s="1" t="s">
        <v>451</v>
      </c>
    </row>
    <row r="37" customFormat="false" ht="15.75" hidden="false" customHeight="true" outlineLevel="0" collapsed="false">
      <c r="B37" s="1"/>
      <c r="C37" s="1" t="s">
        <v>57</v>
      </c>
      <c r="D37" s="2" t="n">
        <v>50</v>
      </c>
      <c r="E37" s="10" t="n">
        <v>25</v>
      </c>
      <c r="F37" s="4" t="n">
        <f aca="false">D37*E37</f>
        <v>1250</v>
      </c>
      <c r="H37" s="1" t="s">
        <v>452</v>
      </c>
    </row>
    <row r="38" customFormat="false" ht="15.75" hidden="false" customHeight="true" outlineLevel="0" collapsed="false">
      <c r="B38" s="1"/>
      <c r="C38" s="1" t="s">
        <v>33</v>
      </c>
      <c r="D38" s="2" t="n">
        <v>15</v>
      </c>
      <c r="E38" s="10" t="n">
        <v>25</v>
      </c>
      <c r="F38" s="4" t="n">
        <f aca="false">D38*E38</f>
        <v>375</v>
      </c>
      <c r="H38" s="1"/>
    </row>
    <row r="39" customFormat="false" ht="15.75" hidden="false" customHeight="true" outlineLevel="0" collapsed="false">
      <c r="B39" s="1"/>
      <c r="C39" s="1" t="s">
        <v>28</v>
      </c>
      <c r="D39" s="2" t="n">
        <v>0.4</v>
      </c>
      <c r="E39" s="10" t="n">
        <v>25</v>
      </c>
      <c r="F39" s="4" t="n">
        <f aca="false">D39*E39</f>
        <v>10</v>
      </c>
      <c r="H39" s="1" t="s">
        <v>453</v>
      </c>
    </row>
    <row r="40" customFormat="false" ht="15.75" hidden="false" customHeight="true" outlineLevel="0" collapsed="false">
      <c r="B40" s="1"/>
      <c r="C40" s="1" t="s">
        <v>166</v>
      </c>
      <c r="D40" s="2" t="n">
        <v>10</v>
      </c>
      <c r="E40" s="10" t="n">
        <v>25</v>
      </c>
      <c r="F40" s="4" t="n">
        <f aca="false">D40*E40</f>
        <v>250</v>
      </c>
      <c r="H40" s="1"/>
    </row>
    <row r="41" customFormat="false" ht="15.75" hidden="false" customHeight="true" outlineLevel="0" collapsed="false">
      <c r="B41" s="1"/>
      <c r="C41" s="1" t="s">
        <v>220</v>
      </c>
      <c r="D41" s="2" t="n">
        <v>3</v>
      </c>
      <c r="E41" s="10" t="n">
        <v>25</v>
      </c>
      <c r="F41" s="4" t="n">
        <f aca="false">D41*E41</f>
        <v>75</v>
      </c>
      <c r="H41" s="1"/>
    </row>
    <row r="42" customFormat="false" ht="15.75" hidden="false" customHeight="true" outlineLevel="0" collapsed="false">
      <c r="B42" s="1"/>
      <c r="C42" s="1" t="s">
        <v>141</v>
      </c>
      <c r="D42" s="2" t="n">
        <v>5</v>
      </c>
      <c r="E42" s="10" t="n">
        <v>25</v>
      </c>
      <c r="F42" s="4" t="n">
        <f aca="false">D42*E42</f>
        <v>125</v>
      </c>
      <c r="H42" s="1"/>
    </row>
    <row r="43" customFormat="false" ht="15.75" hidden="false" customHeight="true" outlineLevel="0" collapsed="false">
      <c r="B43" s="1"/>
      <c r="C43" s="1"/>
      <c r="D43" s="2"/>
      <c r="E43" s="10"/>
      <c r="F43" s="4"/>
      <c r="H43" s="1"/>
    </row>
    <row r="44" customFormat="false" ht="15.75" hidden="false" customHeight="true" outlineLevel="0" collapsed="false">
      <c r="B44" s="1"/>
      <c r="C44" s="1"/>
      <c r="D44" s="2"/>
      <c r="E44" s="10"/>
      <c r="F44" s="4"/>
      <c r="H44" s="1"/>
    </row>
    <row r="45" customFormat="false" ht="15.75" hidden="false" customHeight="true" outlineLevel="0" collapsed="false">
      <c r="B45" s="1" t="s">
        <v>454</v>
      </c>
      <c r="C45" s="1" t="s">
        <v>450</v>
      </c>
      <c r="D45" s="3" t="n">
        <v>1</v>
      </c>
      <c r="E45" s="10" t="n">
        <v>25</v>
      </c>
      <c r="F45" s="4" t="n">
        <f aca="false">D45*E45</f>
        <v>25</v>
      </c>
      <c r="H45" s="22" t="s">
        <v>455</v>
      </c>
    </row>
    <row r="46" customFormat="false" ht="15.75" hidden="false" customHeight="true" outlineLevel="0" collapsed="false">
      <c r="B46" s="1"/>
      <c r="C46" s="1" t="s">
        <v>456</v>
      </c>
      <c r="D46" s="2" t="n">
        <v>25</v>
      </c>
      <c r="E46" s="10" t="n">
        <v>25</v>
      </c>
      <c r="F46" s="4" t="n">
        <f aca="false">D46*E46</f>
        <v>625</v>
      </c>
      <c r="H46" s="1" t="s">
        <v>451</v>
      </c>
    </row>
    <row r="47" customFormat="false" ht="15.75" hidden="false" customHeight="true" outlineLevel="0" collapsed="false">
      <c r="B47" s="1"/>
      <c r="C47" s="1" t="s">
        <v>28</v>
      </c>
      <c r="D47" s="2" t="n">
        <v>0.35</v>
      </c>
      <c r="E47" s="10" t="n">
        <v>25</v>
      </c>
      <c r="F47" s="4" t="n">
        <f aca="false">D47*E47</f>
        <v>8.75</v>
      </c>
      <c r="H47" s="1"/>
    </row>
    <row r="48" customFormat="false" ht="15.75" hidden="false" customHeight="true" outlineLevel="0" collapsed="false">
      <c r="B48" s="1"/>
      <c r="C48" s="1" t="s">
        <v>33</v>
      </c>
      <c r="D48" s="2" t="n">
        <v>3.75</v>
      </c>
      <c r="E48" s="10" t="n">
        <v>25</v>
      </c>
      <c r="F48" s="4" t="n">
        <f aca="false">D48*E48</f>
        <v>93.75</v>
      </c>
      <c r="H48" s="1"/>
    </row>
    <row r="49" customFormat="false" ht="15.75" hidden="false" customHeight="true" outlineLevel="0" collapsed="false">
      <c r="B49" s="1"/>
      <c r="C49" s="1" t="s">
        <v>259</v>
      </c>
      <c r="D49" s="2" t="n">
        <v>17</v>
      </c>
      <c r="E49" s="10" t="n">
        <v>25</v>
      </c>
      <c r="F49" s="4" t="n">
        <f aca="false">D49*E49</f>
        <v>425</v>
      </c>
      <c r="H49" s="1"/>
    </row>
    <row r="50" customFormat="false" ht="15.75" hidden="false" customHeight="true" outlineLevel="0" collapsed="false">
      <c r="B50" s="1"/>
      <c r="C50" s="1" t="s">
        <v>83</v>
      </c>
      <c r="D50" s="2" t="n">
        <v>1</v>
      </c>
      <c r="E50" s="10" t="n">
        <v>25</v>
      </c>
      <c r="F50" s="4" t="n">
        <f aca="false">D50*E50</f>
        <v>25</v>
      </c>
      <c r="H50" s="1"/>
    </row>
    <row r="51" customFormat="false" ht="15.75" hidden="false" customHeight="true" outlineLevel="0" collapsed="false">
      <c r="B51" s="1"/>
      <c r="C51" s="1" t="s">
        <v>24</v>
      </c>
      <c r="D51" s="2" t="n">
        <v>6</v>
      </c>
      <c r="E51" s="10" t="n">
        <v>25</v>
      </c>
      <c r="F51" s="4" t="n">
        <f aca="false">D51*E51</f>
        <v>150</v>
      </c>
      <c r="H51" s="1"/>
    </row>
    <row r="52" customFormat="false" ht="15.75" hidden="false" customHeight="true" outlineLevel="0" collapsed="false">
      <c r="B52" s="1"/>
      <c r="C52" s="1" t="s">
        <v>17</v>
      </c>
      <c r="D52" s="2" t="n">
        <v>2</v>
      </c>
      <c r="E52" s="10" t="n">
        <v>25</v>
      </c>
      <c r="F52" s="4" t="n">
        <f aca="false">D52*E52</f>
        <v>50</v>
      </c>
      <c r="H52" s="1"/>
    </row>
    <row r="53" customFormat="false" ht="15.75" hidden="false" customHeight="true" outlineLevel="0" collapsed="false">
      <c r="B53" s="1"/>
      <c r="C53" s="1" t="s">
        <v>84</v>
      </c>
      <c r="D53" s="2" t="n">
        <v>1.5</v>
      </c>
      <c r="E53" s="10" t="n">
        <v>25</v>
      </c>
      <c r="F53" s="4" t="n">
        <f aca="false">D53*E53</f>
        <v>37.5</v>
      </c>
      <c r="H53" s="1"/>
    </row>
    <row r="54" customFormat="false" ht="15.75" hidden="false" customHeight="true" outlineLevel="0" collapsed="false">
      <c r="B54" s="1"/>
      <c r="C54" s="1"/>
      <c r="D54" s="2"/>
      <c r="E54" s="10"/>
      <c r="F54" s="4"/>
      <c r="H54" s="1"/>
    </row>
    <row r="55" customFormat="false" ht="15.75" hidden="false" customHeight="true" outlineLevel="0" collapsed="false">
      <c r="B55" s="1" t="s">
        <v>457</v>
      </c>
      <c r="C55" s="1" t="s">
        <v>450</v>
      </c>
      <c r="D55" s="2" t="n">
        <v>1</v>
      </c>
      <c r="E55" s="10" t="n">
        <v>20</v>
      </c>
      <c r="F55" s="4" t="n">
        <f aca="false">D55*E55</f>
        <v>20</v>
      </c>
      <c r="H55" s="1"/>
    </row>
    <row r="56" customFormat="false" ht="15.75" hidden="false" customHeight="true" outlineLevel="0" collapsed="false">
      <c r="B56" s="1"/>
      <c r="C56" s="1" t="s">
        <v>458</v>
      </c>
      <c r="D56" s="2" t="n">
        <v>10</v>
      </c>
      <c r="E56" s="10" t="n">
        <v>20</v>
      </c>
      <c r="F56" s="4" t="n">
        <f aca="false">D56*E56</f>
        <v>200</v>
      </c>
      <c r="H56" s="1"/>
    </row>
    <row r="57" customFormat="false" ht="15.75" hidden="false" customHeight="true" outlineLevel="0" collapsed="false">
      <c r="B57" s="1"/>
      <c r="C57" s="1" t="s">
        <v>33</v>
      </c>
      <c r="D57" s="2" t="n">
        <v>5</v>
      </c>
      <c r="E57" s="10" t="n">
        <v>20</v>
      </c>
      <c r="F57" s="4" t="n">
        <f aca="false">D57*E57</f>
        <v>100</v>
      </c>
      <c r="H57" s="1"/>
    </row>
    <row r="58" customFormat="false" ht="15.75" hidden="false" customHeight="true" outlineLevel="0" collapsed="false">
      <c r="B58" s="1"/>
      <c r="C58" s="1" t="s">
        <v>259</v>
      </c>
      <c r="D58" s="2" t="n">
        <v>5</v>
      </c>
      <c r="E58" s="10" t="n">
        <v>20</v>
      </c>
      <c r="F58" s="4" t="n">
        <f aca="false">D58*E58</f>
        <v>100</v>
      </c>
      <c r="H58" s="1"/>
    </row>
    <row r="59" customFormat="false" ht="15.75" hidden="false" customHeight="true" outlineLevel="0" collapsed="false">
      <c r="B59" s="1"/>
      <c r="C59" s="1" t="s">
        <v>12</v>
      </c>
      <c r="D59" s="2" t="n">
        <v>10</v>
      </c>
      <c r="E59" s="10" t="n">
        <v>20</v>
      </c>
      <c r="F59" s="4" t="n">
        <f aca="false">D59*E59</f>
        <v>200</v>
      </c>
      <c r="H59" s="1"/>
    </row>
    <row r="60" customFormat="false" ht="15.75" hidden="false" customHeight="true" outlineLevel="0" collapsed="false">
      <c r="B60" s="1"/>
      <c r="C60" s="1" t="s">
        <v>220</v>
      </c>
      <c r="D60" s="2" t="n">
        <v>3</v>
      </c>
      <c r="E60" s="10" t="n">
        <v>20</v>
      </c>
      <c r="F60" s="4" t="n">
        <f aca="false">D60*E60</f>
        <v>60</v>
      </c>
      <c r="H60" s="1"/>
    </row>
    <row r="61" customFormat="false" ht="15.75" hidden="false" customHeight="true" outlineLevel="0" collapsed="false">
      <c r="B61" s="1"/>
      <c r="C61" s="1" t="s">
        <v>459</v>
      </c>
      <c r="D61" s="2" t="n">
        <v>5</v>
      </c>
      <c r="E61" s="10" t="n">
        <v>20</v>
      </c>
      <c r="F61" s="4" t="n">
        <f aca="false">D61*E61</f>
        <v>100</v>
      </c>
      <c r="H61" s="1"/>
    </row>
    <row r="62" customFormat="false" ht="15.75" hidden="false" customHeight="true" outlineLevel="0" collapsed="false">
      <c r="B62" s="3"/>
      <c r="C62" s="3" t="s">
        <v>460</v>
      </c>
      <c r="D62" s="4" t="n">
        <v>10</v>
      </c>
      <c r="E62" s="10" t="n">
        <v>20</v>
      </c>
      <c r="F62" s="4" t="n">
        <f aca="false">D62*E62</f>
        <v>200</v>
      </c>
      <c r="H62" s="1"/>
    </row>
    <row r="63" customFormat="false" ht="15.75" hidden="false" customHeight="true" outlineLevel="0" collapsed="false">
      <c r="B63" s="3"/>
      <c r="C63" s="3" t="s">
        <v>16</v>
      </c>
      <c r="D63" s="4" t="n">
        <v>3</v>
      </c>
      <c r="E63" s="3" t="n">
        <v>20</v>
      </c>
      <c r="F63" s="4" t="n">
        <f aca="false">D63*E63</f>
        <v>60</v>
      </c>
      <c r="H63" s="1"/>
    </row>
    <row r="64" customFormat="false" ht="15.75" hidden="false" customHeight="true" outlineLevel="0" collapsed="false">
      <c r="B64" s="3"/>
      <c r="C64" s="3"/>
      <c r="D64" s="4"/>
      <c r="E64" s="3"/>
      <c r="F64" s="4"/>
      <c r="H64" s="1"/>
    </row>
    <row r="65" customFormat="false" ht="15.75" hidden="false" customHeight="true" outlineLevel="0" collapsed="false">
      <c r="B65" s="1" t="s">
        <v>461</v>
      </c>
      <c r="C65" s="1" t="s">
        <v>450</v>
      </c>
      <c r="D65" s="2" t="n">
        <v>1</v>
      </c>
      <c r="E65" s="10" t="n">
        <v>20</v>
      </c>
      <c r="F65" s="4" t="n">
        <f aca="false">D65*E65</f>
        <v>20</v>
      </c>
      <c r="H65" s="1"/>
    </row>
    <row r="66" customFormat="false" ht="15.75" hidden="false" customHeight="true" outlineLevel="0" collapsed="false">
      <c r="B66" s="1"/>
      <c r="C66" s="1" t="s">
        <v>458</v>
      </c>
      <c r="D66" s="2" t="n">
        <v>10</v>
      </c>
      <c r="E66" s="10" t="n">
        <v>20</v>
      </c>
      <c r="F66" s="4" t="n">
        <f aca="false">D66*E66</f>
        <v>200</v>
      </c>
      <c r="H66" s="1"/>
    </row>
    <row r="67" customFormat="false" ht="15.75" hidden="false" customHeight="true" outlineLevel="0" collapsed="false">
      <c r="B67" s="1"/>
      <c r="C67" s="1" t="s">
        <v>33</v>
      </c>
      <c r="D67" s="2" t="n">
        <v>5</v>
      </c>
      <c r="E67" s="10" t="n">
        <v>20</v>
      </c>
      <c r="F67" s="4" t="n">
        <f aca="false">D67*E67</f>
        <v>100</v>
      </c>
      <c r="H67" s="1"/>
    </row>
    <row r="68" customFormat="false" ht="15.75" hidden="false" customHeight="true" outlineLevel="0" collapsed="false">
      <c r="B68" s="1"/>
      <c r="C68" s="1" t="s">
        <v>12</v>
      </c>
      <c r="D68" s="2" t="n">
        <v>10</v>
      </c>
      <c r="E68" s="10" t="n">
        <v>25</v>
      </c>
      <c r="F68" s="4" t="n">
        <f aca="false">D68*E68</f>
        <v>250</v>
      </c>
      <c r="H68" s="1"/>
    </row>
    <row r="69" customFormat="false" ht="15.75" hidden="false" customHeight="true" outlineLevel="0" collapsed="false">
      <c r="B69" s="1"/>
      <c r="C69" s="1" t="s">
        <v>220</v>
      </c>
      <c r="D69" s="2" t="n">
        <v>3</v>
      </c>
      <c r="E69" s="10" t="n">
        <v>25</v>
      </c>
      <c r="F69" s="4" t="n">
        <f aca="false">D69*E69</f>
        <v>75</v>
      </c>
      <c r="H69" s="1"/>
    </row>
    <row r="70" customFormat="false" ht="15.75" hidden="false" customHeight="true" outlineLevel="0" collapsed="false">
      <c r="B70" s="1"/>
      <c r="C70" s="1" t="s">
        <v>459</v>
      </c>
      <c r="D70" s="2" t="n">
        <v>5</v>
      </c>
      <c r="E70" s="10" t="n">
        <v>25</v>
      </c>
      <c r="F70" s="4" t="n">
        <f aca="false">D70*E70</f>
        <v>125</v>
      </c>
      <c r="H70" s="1"/>
    </row>
    <row r="71" customFormat="false" ht="15.75" hidden="false" customHeight="true" outlineLevel="0" collapsed="false">
      <c r="B71" s="3"/>
      <c r="C71" s="3" t="s">
        <v>16</v>
      </c>
      <c r="D71" s="4" t="n">
        <v>3</v>
      </c>
      <c r="E71" s="3" t="n">
        <v>1</v>
      </c>
      <c r="F71" s="4" t="n">
        <f aca="false">D71*E71</f>
        <v>3</v>
      </c>
      <c r="H71" s="1"/>
    </row>
    <row r="72" customFormat="false" ht="15.75" hidden="false" customHeight="true" outlineLevel="0" collapsed="false">
      <c r="B72" s="3"/>
      <c r="C72" s="3"/>
      <c r="D72" s="4"/>
      <c r="E72" s="10"/>
      <c r="F72" s="4"/>
      <c r="H72" s="1"/>
    </row>
    <row r="73" customFormat="false" ht="15.75" hidden="false" customHeight="true" outlineLevel="0" collapsed="false">
      <c r="B73" s="3"/>
      <c r="C73" s="3"/>
      <c r="D73" s="4"/>
      <c r="E73" s="3"/>
      <c r="F73" s="4"/>
      <c r="H73" s="1"/>
    </row>
    <row r="74" customFormat="false" ht="15.75" hidden="false" customHeight="true" outlineLevel="0" collapsed="false">
      <c r="B74" s="3"/>
      <c r="C74" s="3"/>
      <c r="D74" s="4"/>
      <c r="E74" s="3"/>
      <c r="F74" s="4"/>
      <c r="H74" s="1"/>
    </row>
    <row r="75" customFormat="false" ht="15.75" hidden="false" customHeight="true" outlineLevel="0" collapsed="false">
      <c r="B75" s="1"/>
      <c r="C75" s="1"/>
      <c r="D75" s="2"/>
      <c r="E75" s="10"/>
      <c r="F75" s="4"/>
      <c r="H75" s="1"/>
    </row>
    <row r="76" customFormat="false" ht="15.75" hidden="false" customHeight="true" outlineLevel="0" collapsed="false">
      <c r="B76" s="1" t="s">
        <v>462</v>
      </c>
      <c r="C76" s="1" t="s">
        <v>35</v>
      </c>
      <c r="D76" s="2" t="n">
        <v>30</v>
      </c>
      <c r="E76" s="10" t="n">
        <v>29</v>
      </c>
      <c r="F76" s="4" t="n">
        <f aca="false">$D76*$E76</f>
        <v>870</v>
      </c>
      <c r="H76" s="1"/>
    </row>
    <row r="77" customFormat="false" ht="15.75" hidden="false" customHeight="true" outlineLevel="0" collapsed="false">
      <c r="B77" s="1"/>
      <c r="C77" s="1" t="s">
        <v>267</v>
      </c>
      <c r="D77" s="2" t="n">
        <v>30</v>
      </c>
      <c r="E77" s="10" t="n">
        <v>29</v>
      </c>
      <c r="F77" s="4" t="n">
        <f aca="false">$D77*$E77</f>
        <v>870</v>
      </c>
      <c r="H77" s="1"/>
    </row>
    <row r="78" customFormat="false" ht="15.75" hidden="false" customHeight="true" outlineLevel="0" collapsed="false">
      <c r="B78" s="1"/>
      <c r="C78" s="1"/>
      <c r="D78" s="2"/>
      <c r="E78" s="10"/>
      <c r="F78" s="4"/>
      <c r="H78" s="1"/>
    </row>
    <row r="79" customFormat="false" ht="15.75" hidden="false" customHeight="true" outlineLevel="0" collapsed="false">
      <c r="B79" s="1"/>
      <c r="C79" s="1"/>
      <c r="D79" s="2"/>
      <c r="E79" s="10"/>
      <c r="F79" s="4" t="n">
        <f aca="false">$D79*$E79</f>
        <v>0</v>
      </c>
      <c r="H79" s="1"/>
    </row>
    <row r="80" customFormat="false" ht="15.75" hidden="false" customHeight="true" outlineLevel="0" collapsed="false">
      <c r="A80" s="1"/>
      <c r="B80" s="1" t="s">
        <v>463</v>
      </c>
      <c r="C80" s="1" t="s">
        <v>14</v>
      </c>
      <c r="D80" s="2" t="n">
        <v>130</v>
      </c>
      <c r="E80" s="10" t="n">
        <v>29</v>
      </c>
      <c r="F80" s="4" t="n">
        <f aca="false">$D80*$E80</f>
        <v>3770</v>
      </c>
      <c r="H80" s="1"/>
    </row>
    <row r="81" customFormat="false" ht="15.75" hidden="false" customHeight="true" outlineLevel="0" collapsed="false">
      <c r="B81" s="1"/>
      <c r="C81" s="1" t="s">
        <v>15</v>
      </c>
      <c r="D81" s="2" t="n">
        <v>5</v>
      </c>
      <c r="E81" s="10" t="n">
        <v>29</v>
      </c>
      <c r="F81" s="4" t="n">
        <f aca="false">$D81*$E81</f>
        <v>145</v>
      </c>
      <c r="H81" s="1"/>
    </row>
    <row r="82" customFormat="false" ht="15.75" hidden="false" customHeight="true" outlineLevel="0" collapsed="false">
      <c r="B82" s="1"/>
      <c r="C82" s="1" t="s">
        <v>27</v>
      </c>
      <c r="D82" s="2" t="n">
        <v>10</v>
      </c>
      <c r="E82" s="10" t="n">
        <v>29</v>
      </c>
      <c r="F82" s="4" t="n">
        <f aca="false">$D82*$E82</f>
        <v>290</v>
      </c>
      <c r="H82" s="1"/>
    </row>
    <row r="83" customFormat="false" ht="15.75" hidden="false" customHeight="true" outlineLevel="0" collapsed="false">
      <c r="B83" s="1"/>
      <c r="C83" s="1"/>
      <c r="D83" s="2"/>
      <c r="E83" s="10"/>
      <c r="F83" s="4"/>
      <c r="H83" s="1"/>
    </row>
    <row r="84" customFormat="false" ht="15.75" hidden="false" customHeight="true" outlineLevel="0" collapsed="false">
      <c r="B84" s="1" t="s">
        <v>443</v>
      </c>
      <c r="C84" s="1" t="s">
        <v>464</v>
      </c>
      <c r="D84" s="4" t="n">
        <v>50</v>
      </c>
      <c r="E84" s="10" t="n">
        <v>29</v>
      </c>
      <c r="F84" s="4" t="n">
        <f aca="false">$D93*$E84</f>
        <v>870</v>
      </c>
      <c r="G84" s="3" t="n">
        <v>50</v>
      </c>
      <c r="H84" s="1"/>
      <c r="I84" s="3" t="s">
        <v>465</v>
      </c>
    </row>
    <row r="85" customFormat="false" ht="15.75" hidden="false" customHeight="true" outlineLevel="0" collapsed="false">
      <c r="B85" s="1"/>
      <c r="C85" s="1"/>
      <c r="D85" s="4"/>
      <c r="E85" s="10"/>
      <c r="F85" s="4"/>
      <c r="G85" s="3"/>
      <c r="H85" s="1"/>
      <c r="I85" s="3"/>
    </row>
    <row r="86" customFormat="false" ht="15.75" hidden="false" customHeight="true" outlineLevel="0" collapsed="false">
      <c r="B86" s="1" t="s">
        <v>466</v>
      </c>
      <c r="C86" s="1" t="s">
        <v>464</v>
      </c>
      <c r="D86" s="4" t="n">
        <v>30</v>
      </c>
      <c r="E86" s="10" t="n">
        <v>22</v>
      </c>
      <c r="F86" s="4" t="n">
        <f aca="false">D86*E86</f>
        <v>660</v>
      </c>
      <c r="G86" s="4" t="e">
        <f aca="false">D86+D87+#REF!+D88</f>
        <v>#REF!</v>
      </c>
      <c r="H86" s="1"/>
      <c r="I86" s="3" t="s">
        <v>465</v>
      </c>
    </row>
    <row r="87" customFormat="false" ht="15.75" hidden="false" customHeight="true" outlineLevel="0" collapsed="false">
      <c r="B87" s="1"/>
      <c r="C87" s="1" t="s">
        <v>92</v>
      </c>
      <c r="D87" s="4" t="n">
        <v>30</v>
      </c>
      <c r="E87" s="10" t="n">
        <v>22</v>
      </c>
      <c r="F87" s="4" t="n">
        <f aca="false">D87*E87</f>
        <v>660</v>
      </c>
      <c r="G87" s="3"/>
      <c r="H87" s="1"/>
      <c r="I87" s="3"/>
    </row>
    <row r="88" customFormat="false" ht="15.75" hidden="false" customHeight="true" outlineLevel="0" collapsed="false">
      <c r="B88" s="1"/>
      <c r="C88" s="1" t="s">
        <v>467</v>
      </c>
      <c r="D88" s="4" t="n">
        <v>30</v>
      </c>
      <c r="E88" s="10" t="n">
        <v>22</v>
      </c>
      <c r="F88" s="4" t="n">
        <f aca="false">D88*E88</f>
        <v>660</v>
      </c>
      <c r="G88" s="3"/>
      <c r="H88" s="1"/>
      <c r="I88" s="3"/>
    </row>
    <row r="89" customFormat="false" ht="15.75" hidden="false" customHeight="true" outlineLevel="0" collapsed="false">
      <c r="B89" s="1"/>
      <c r="C89" s="1" t="s">
        <v>468</v>
      </c>
      <c r="D89" s="4" t="n">
        <v>30</v>
      </c>
      <c r="E89" s="10" t="n">
        <v>22</v>
      </c>
      <c r="F89" s="4" t="n">
        <f aca="false">D89*E89</f>
        <v>660</v>
      </c>
      <c r="G89" s="3"/>
      <c r="H89" s="1"/>
      <c r="I89" s="3"/>
    </row>
    <row r="90" customFormat="false" ht="15.75" hidden="false" customHeight="true" outlineLevel="0" collapsed="false">
      <c r="B90" s="1"/>
      <c r="C90" s="1" t="s">
        <v>469</v>
      </c>
      <c r="D90" s="4" t="n">
        <v>30</v>
      </c>
      <c r="E90" s="10" t="n">
        <v>22</v>
      </c>
      <c r="F90" s="4" t="n">
        <f aca="false">D90*E90</f>
        <v>660</v>
      </c>
      <c r="G90" s="3"/>
      <c r="H90" s="1"/>
      <c r="I90" s="3"/>
    </row>
    <row r="91" customFormat="false" ht="15.75" hidden="false" customHeight="true" outlineLevel="0" collapsed="false">
      <c r="B91" s="1"/>
      <c r="C91" s="1"/>
      <c r="D91" s="4"/>
      <c r="E91" s="10"/>
      <c r="F91" s="4"/>
      <c r="G91" s="3"/>
      <c r="H91" s="1"/>
      <c r="I91" s="3"/>
    </row>
    <row r="92" customFormat="false" ht="15.75" hidden="false" customHeight="true" outlineLevel="0" collapsed="false">
      <c r="B92" s="1"/>
      <c r="C92" s="1"/>
      <c r="D92" s="4"/>
      <c r="H92" s="1"/>
    </row>
    <row r="93" customFormat="false" ht="15.75" hidden="false" customHeight="true" outlineLevel="0" collapsed="false">
      <c r="B93" s="1" t="s">
        <v>470</v>
      </c>
      <c r="C93" s="1" t="s">
        <v>117</v>
      </c>
      <c r="D93" s="2" t="n">
        <v>30</v>
      </c>
      <c r="E93" s="10" t="n">
        <v>29</v>
      </c>
      <c r="F93" s="4" t="n">
        <f aca="false">$D94*$E93</f>
        <v>870</v>
      </c>
      <c r="H93" s="1"/>
    </row>
    <row r="94" customFormat="false" ht="15.75" hidden="false" customHeight="true" outlineLevel="0" collapsed="false">
      <c r="B94" s="1"/>
      <c r="C94" s="1" t="s">
        <v>471</v>
      </c>
      <c r="D94" s="2" t="n">
        <v>30</v>
      </c>
      <c r="E94" s="10" t="n">
        <v>29</v>
      </c>
      <c r="F94" s="4" t="n">
        <f aca="false">$D95*$E94</f>
        <v>870</v>
      </c>
      <c r="H94" s="1"/>
    </row>
    <row r="95" customFormat="false" ht="15.75" hidden="false" customHeight="true" outlineLevel="0" collapsed="false">
      <c r="B95" s="1"/>
      <c r="C95" s="1" t="s">
        <v>472</v>
      </c>
      <c r="D95" s="2" t="n">
        <v>30</v>
      </c>
      <c r="E95" s="10" t="n">
        <v>29</v>
      </c>
      <c r="F95" s="4" t="n">
        <f aca="false">$D96*$E95</f>
        <v>0</v>
      </c>
      <c r="H95" s="1"/>
    </row>
    <row r="96" customFormat="false" ht="15.75" hidden="false" customHeight="true" outlineLevel="0" collapsed="false">
      <c r="B96" s="1"/>
      <c r="C96" s="1"/>
      <c r="D96" s="2"/>
      <c r="E96" s="4"/>
      <c r="F96" s="4"/>
      <c r="H96" s="1"/>
    </row>
    <row r="97" customFormat="false" ht="15.75" hidden="false" customHeight="true" outlineLevel="0" collapsed="false">
      <c r="B97" s="1"/>
      <c r="C97" s="1"/>
      <c r="D97" s="4"/>
      <c r="E97" s="4" t="n">
        <v>11</v>
      </c>
      <c r="F97" s="4" t="n">
        <f aca="false">D98*E97</f>
        <v>880</v>
      </c>
      <c r="H97" s="1"/>
    </row>
    <row r="98" customFormat="false" ht="15.75" hidden="false" customHeight="true" outlineLevel="0" collapsed="false">
      <c r="B98" s="1" t="s">
        <v>473</v>
      </c>
      <c r="C98" s="1" t="s">
        <v>254</v>
      </c>
      <c r="D98" s="4" t="n">
        <v>80</v>
      </c>
      <c r="E98" s="4" t="n">
        <v>11</v>
      </c>
      <c r="F98" s="4" t="n">
        <f aca="false">D99*E98</f>
        <v>880</v>
      </c>
      <c r="H98" s="1"/>
    </row>
    <row r="99" customFormat="false" ht="15.75" hidden="false" customHeight="true" outlineLevel="0" collapsed="false">
      <c r="B99" s="1"/>
      <c r="C99" s="1" t="s">
        <v>458</v>
      </c>
      <c r="D99" s="4" t="n">
        <v>80</v>
      </c>
      <c r="E99" s="4" t="n">
        <v>11</v>
      </c>
      <c r="F99" s="4" t="n">
        <f aca="false">D100*E99</f>
        <v>880</v>
      </c>
      <c r="H99" s="1"/>
    </row>
    <row r="100" customFormat="false" ht="15.75" hidden="false" customHeight="true" outlineLevel="0" collapsed="false">
      <c r="B100" s="1"/>
      <c r="C100" s="1" t="s">
        <v>14</v>
      </c>
      <c r="D100" s="4" t="n">
        <v>80</v>
      </c>
      <c r="E100" s="4" t="n">
        <v>11</v>
      </c>
      <c r="F100" s="4" t="n">
        <f aca="false">D101*E100</f>
        <v>110</v>
      </c>
      <c r="H100" s="1"/>
    </row>
    <row r="101" customFormat="false" ht="15.75" hidden="false" customHeight="true" outlineLevel="0" collapsed="false">
      <c r="B101" s="1"/>
      <c r="C101" s="1" t="s">
        <v>263</v>
      </c>
      <c r="D101" s="4" t="n">
        <v>10</v>
      </c>
      <c r="E101" s="4" t="n">
        <v>11</v>
      </c>
      <c r="F101" s="4" t="n">
        <f aca="false">D102*E101</f>
        <v>220</v>
      </c>
      <c r="H101" s="1"/>
    </row>
    <row r="102" customFormat="false" ht="15.75" hidden="false" customHeight="true" outlineLevel="0" collapsed="false">
      <c r="B102" s="1"/>
      <c r="C102" s="1" t="s">
        <v>82</v>
      </c>
      <c r="D102" s="4" t="n">
        <v>20</v>
      </c>
      <c r="E102" s="4" t="n">
        <v>11</v>
      </c>
      <c r="F102" s="4" t="n">
        <f aca="false">D103*E102</f>
        <v>55</v>
      </c>
      <c r="H102" s="1"/>
    </row>
    <row r="103" customFormat="false" ht="15.75" hidden="false" customHeight="true" outlineLevel="0" collapsed="false">
      <c r="B103" s="1"/>
      <c r="C103" s="1" t="s">
        <v>220</v>
      </c>
      <c r="D103" s="4" t="n">
        <v>5</v>
      </c>
      <c r="E103" s="4"/>
      <c r="F103" s="4"/>
      <c r="H103" s="1"/>
    </row>
    <row r="104" customFormat="false" ht="15.75" hidden="false" customHeight="true" outlineLevel="0" collapsed="false">
      <c r="B104" s="1"/>
      <c r="C104" s="1"/>
      <c r="D104" s="4"/>
      <c r="E104" s="4"/>
      <c r="F104" s="4"/>
      <c r="H104" s="1"/>
    </row>
    <row r="105" customFormat="false" ht="15.75" hidden="false" customHeight="true" outlineLevel="0" collapsed="false">
      <c r="B105" s="1" t="s">
        <v>474</v>
      </c>
      <c r="C105" s="1" t="s">
        <v>254</v>
      </c>
      <c r="D105" s="4" t="n">
        <v>30</v>
      </c>
      <c r="E105" s="4" t="n">
        <v>18</v>
      </c>
      <c r="F105" s="4" t="n">
        <f aca="false">D105*E105</f>
        <v>540</v>
      </c>
      <c r="H105" s="1"/>
    </row>
    <row r="106" customFormat="false" ht="15.75" hidden="false" customHeight="true" outlineLevel="0" collapsed="false">
      <c r="B106" s="1"/>
      <c r="C106" s="1" t="s">
        <v>458</v>
      </c>
      <c r="D106" s="4" t="n">
        <v>30</v>
      </c>
      <c r="E106" s="4" t="n">
        <v>18</v>
      </c>
      <c r="F106" s="4" t="n">
        <f aca="false">D106*E106</f>
        <v>540</v>
      </c>
      <c r="H106" s="1"/>
    </row>
    <row r="107" customFormat="false" ht="15.75" hidden="false" customHeight="true" outlineLevel="0" collapsed="false">
      <c r="B107" s="1"/>
      <c r="C107" s="1" t="s">
        <v>14</v>
      </c>
      <c r="D107" s="4" t="n">
        <v>30</v>
      </c>
      <c r="E107" s="4" t="n">
        <v>18</v>
      </c>
      <c r="F107" s="4" t="n">
        <f aca="false">D107*E107</f>
        <v>540</v>
      </c>
      <c r="H107" s="1"/>
    </row>
    <row r="108" customFormat="false" ht="15.75" hidden="false" customHeight="true" outlineLevel="0" collapsed="false">
      <c r="B108" s="1"/>
      <c r="C108" s="1" t="s">
        <v>82</v>
      </c>
      <c r="D108" s="4" t="n">
        <v>10</v>
      </c>
      <c r="E108" s="4" t="n">
        <v>18</v>
      </c>
      <c r="F108" s="4" t="n">
        <f aca="false">D108*E108</f>
        <v>180</v>
      </c>
      <c r="H108" s="1"/>
    </row>
    <row r="109" customFormat="false" ht="15.75" hidden="false" customHeight="true" outlineLevel="0" collapsed="false">
      <c r="B109" s="1"/>
      <c r="C109" s="1" t="s">
        <v>220</v>
      </c>
      <c r="D109" s="4" t="n">
        <v>5</v>
      </c>
      <c r="E109" s="4" t="n">
        <v>18</v>
      </c>
      <c r="F109" s="4" t="n">
        <f aca="false">D109*E109</f>
        <v>90</v>
      </c>
      <c r="H109" s="1"/>
    </row>
    <row r="110" customFormat="false" ht="15.75" hidden="false" customHeight="true" outlineLevel="0" collapsed="false">
      <c r="B110" s="3"/>
      <c r="C110" s="1" t="s">
        <v>17</v>
      </c>
      <c r="D110" s="4" t="n">
        <v>5</v>
      </c>
      <c r="E110" s="4" t="n">
        <v>18</v>
      </c>
      <c r="F110" s="4" t="n">
        <f aca="false">D110*E110</f>
        <v>90</v>
      </c>
      <c r="H110" s="1"/>
    </row>
    <row r="111" customFormat="false" ht="15.75" hidden="false" customHeight="true" outlineLevel="0" collapsed="false">
      <c r="B111" s="3"/>
      <c r="C111" s="3" t="s">
        <v>267</v>
      </c>
      <c r="D111" s="4" t="n">
        <v>5</v>
      </c>
      <c r="E111" s="4" t="n">
        <v>18</v>
      </c>
      <c r="F111" s="4" t="n">
        <f aca="false">D111*E111</f>
        <v>90</v>
      </c>
      <c r="H111" s="1"/>
    </row>
    <row r="112" customFormat="false" ht="15.75" hidden="false" customHeight="true" outlineLevel="0" collapsed="false">
      <c r="B112" s="3"/>
      <c r="C112" s="3"/>
      <c r="D112" s="4"/>
      <c r="E112" s="3"/>
      <c r="F112" s="4"/>
      <c r="H112" s="1"/>
    </row>
    <row r="113" customFormat="false" ht="15.75" hidden="false" customHeight="true" outlineLevel="0" collapsed="false">
      <c r="B113" s="3"/>
      <c r="C113" s="3"/>
      <c r="D113" s="4"/>
      <c r="E113" s="3"/>
      <c r="F113" s="4"/>
      <c r="H113" s="1"/>
    </row>
    <row r="114" customFormat="false" ht="15.75" hidden="false" customHeight="true" outlineLevel="0" collapsed="false">
      <c r="B114" s="3"/>
      <c r="C114" s="3"/>
      <c r="D114" s="4"/>
      <c r="E114" s="3"/>
      <c r="F114" s="4"/>
      <c r="H114" s="1"/>
    </row>
    <row r="115" customFormat="false" ht="15.75" hidden="false" customHeight="true" outlineLevel="0" collapsed="false">
      <c r="B115" s="3" t="s">
        <v>475</v>
      </c>
      <c r="C115" s="3"/>
      <c r="D115" s="4"/>
      <c r="E115" s="3"/>
      <c r="F115" s="4"/>
      <c r="H115" s="1" t="s">
        <v>476</v>
      </c>
    </row>
    <row r="116" customFormat="false" ht="15.75" hidden="false" customHeight="true" outlineLevel="0" collapsed="false">
      <c r="B116" s="3"/>
      <c r="C116" s="3"/>
      <c r="D116" s="4"/>
      <c r="E116" s="3"/>
      <c r="F116" s="4"/>
      <c r="H116" s="1"/>
    </row>
    <row r="117" customFormat="false" ht="15.75" hidden="false" customHeight="true" outlineLevel="0" collapsed="false">
      <c r="B117" s="3"/>
      <c r="C117" s="3"/>
      <c r="D117" s="4"/>
      <c r="E117" s="3"/>
      <c r="F117" s="4"/>
      <c r="H117" s="1"/>
    </row>
    <row r="118" customFormat="false" ht="15.75" hidden="false" customHeight="true" outlineLevel="0" collapsed="false">
      <c r="B118" s="3"/>
      <c r="C118" s="3"/>
      <c r="D118" s="4"/>
      <c r="H118" s="1"/>
    </row>
    <row r="119" customFormat="false" ht="15.75" hidden="false" customHeight="true" outlineLevel="0" collapsed="false">
      <c r="B119" s="1" t="s">
        <v>477</v>
      </c>
      <c r="C119" s="1" t="s">
        <v>175</v>
      </c>
      <c r="D119" s="4" t="n">
        <v>35</v>
      </c>
      <c r="E119" s="3" t="n">
        <v>30</v>
      </c>
      <c r="F119" s="4" t="n">
        <f aca="false">D119*E119</f>
        <v>1050</v>
      </c>
      <c r="H119" s="1"/>
    </row>
    <row r="120" customFormat="false" ht="15.75" hidden="false" customHeight="true" outlineLevel="0" collapsed="false">
      <c r="B120" s="3"/>
      <c r="C120" s="1" t="s">
        <v>141</v>
      </c>
      <c r="D120" s="4" t="n">
        <v>20</v>
      </c>
      <c r="E120" s="3" t="n">
        <v>30</v>
      </c>
      <c r="F120" s="4" t="n">
        <f aca="false">D120*E120</f>
        <v>600</v>
      </c>
      <c r="H120" s="1"/>
    </row>
    <row r="121" customFormat="false" ht="15.75" hidden="false" customHeight="true" outlineLevel="0" collapsed="false">
      <c r="B121" s="3"/>
      <c r="C121" s="1" t="s">
        <v>15</v>
      </c>
      <c r="D121" s="4" t="n">
        <v>3</v>
      </c>
      <c r="E121" s="3" t="n">
        <v>30</v>
      </c>
      <c r="F121" s="4" t="n">
        <f aca="false">D121*E121</f>
        <v>90</v>
      </c>
      <c r="H121" s="1"/>
    </row>
    <row r="122" customFormat="false" ht="15.75" hidden="false" customHeight="true" outlineLevel="0" collapsed="false">
      <c r="B122" s="3"/>
      <c r="C122" s="1" t="s">
        <v>17</v>
      </c>
      <c r="D122" s="4" t="n">
        <v>10</v>
      </c>
      <c r="E122" s="3" t="n">
        <v>30</v>
      </c>
      <c r="F122" s="4" t="n">
        <f aca="false">D122*E122</f>
        <v>300</v>
      </c>
      <c r="H122" s="1"/>
    </row>
    <row r="123" customFormat="false" ht="15.75" hidden="false" customHeight="true" outlineLevel="0" collapsed="false">
      <c r="B123" s="3"/>
      <c r="C123" s="1" t="s">
        <v>166</v>
      </c>
      <c r="D123" s="4" t="n">
        <v>10</v>
      </c>
      <c r="E123" s="3" t="n">
        <v>30</v>
      </c>
      <c r="F123" s="4" t="n">
        <f aca="false">D123*E123</f>
        <v>300</v>
      </c>
      <c r="H123" s="1"/>
    </row>
    <row r="124" customFormat="false" ht="15.75" hidden="false" customHeight="true" outlineLevel="0" collapsed="false">
      <c r="B124" s="3"/>
      <c r="C124" s="3"/>
      <c r="D124" s="4"/>
      <c r="E124" s="3"/>
      <c r="F124" s="4"/>
      <c r="H124" s="1"/>
    </row>
    <row r="125" customFormat="false" ht="15.75" hidden="false" customHeight="true" outlineLevel="0" collapsed="false">
      <c r="B125" s="1" t="s">
        <v>478</v>
      </c>
      <c r="C125" s="3" t="s">
        <v>12</v>
      </c>
      <c r="D125" s="4"/>
      <c r="E125" s="3"/>
      <c r="F125" s="4"/>
      <c r="H125" s="1" t="s">
        <v>479</v>
      </c>
    </row>
    <row r="126" customFormat="false" ht="15.75" hidden="false" customHeight="true" outlineLevel="0" collapsed="false">
      <c r="B126" s="3"/>
      <c r="C126" s="3" t="s">
        <v>57</v>
      </c>
      <c r="D126" s="4"/>
      <c r="E126" s="3"/>
      <c r="F126" s="4"/>
      <c r="H126" s="1"/>
    </row>
    <row r="127" customFormat="false" ht="15.75" hidden="false" customHeight="true" outlineLevel="0" collapsed="false">
      <c r="B127" s="3"/>
      <c r="C127" s="3" t="s">
        <v>214</v>
      </c>
      <c r="D127" s="4"/>
      <c r="E127" s="3"/>
      <c r="F127" s="4"/>
      <c r="H127" s="1"/>
    </row>
    <row r="128" customFormat="false" ht="15.75" hidden="false" customHeight="true" outlineLevel="0" collapsed="false">
      <c r="B128" s="3"/>
      <c r="C128" s="1" t="s">
        <v>17</v>
      </c>
      <c r="D128" s="4"/>
      <c r="E128" s="3"/>
      <c r="F128" s="4"/>
      <c r="H128" s="1"/>
    </row>
    <row r="129" customFormat="false" ht="15.75" hidden="false" customHeight="true" outlineLevel="0" collapsed="false">
      <c r="B129" s="3"/>
      <c r="C129" s="3" t="s">
        <v>141</v>
      </c>
      <c r="D129" s="4"/>
      <c r="E129" s="3"/>
      <c r="F129" s="4"/>
      <c r="H129" s="1"/>
    </row>
    <row r="130" customFormat="false" ht="15.75" hidden="false" customHeight="true" outlineLevel="0" collapsed="false">
      <c r="B130" s="3"/>
      <c r="C130" s="3" t="s">
        <v>52</v>
      </c>
      <c r="D130" s="4"/>
      <c r="E130" s="3"/>
      <c r="F130" s="4"/>
      <c r="H130" s="1"/>
    </row>
    <row r="131" customFormat="false" ht="15.75" hidden="false" customHeight="true" outlineLevel="0" collapsed="false">
      <c r="B131" s="3"/>
      <c r="C131" s="3"/>
      <c r="D131" s="4"/>
      <c r="E131" s="3"/>
      <c r="F131" s="4"/>
      <c r="H131" s="1"/>
    </row>
    <row r="132" customFormat="false" ht="15.75" hidden="false" customHeight="true" outlineLevel="0" collapsed="false">
      <c r="B132" s="1" t="s">
        <v>480</v>
      </c>
      <c r="C132" s="3"/>
      <c r="D132" s="4"/>
      <c r="E132" s="3"/>
      <c r="F132" s="4"/>
      <c r="H132" s="1" t="s">
        <v>481</v>
      </c>
    </row>
    <row r="133" customFormat="false" ht="15.75" hidden="false" customHeight="true" outlineLevel="0" collapsed="false">
      <c r="B133" s="3"/>
      <c r="C133" s="3"/>
      <c r="D133" s="4"/>
      <c r="E133" s="3"/>
      <c r="F133" s="4"/>
      <c r="H133" s="1"/>
    </row>
    <row r="134" customFormat="false" ht="15.75" hidden="false" customHeight="true" outlineLevel="0" collapsed="false">
      <c r="B134" s="1" t="s">
        <v>482</v>
      </c>
      <c r="C134" s="3"/>
      <c r="D134" s="4"/>
      <c r="E134" s="3"/>
      <c r="F134" s="4"/>
      <c r="H134" s="1"/>
    </row>
    <row r="135" customFormat="false" ht="15.75" hidden="false" customHeight="true" outlineLevel="0" collapsed="false">
      <c r="B135" s="3"/>
      <c r="C135" s="3"/>
      <c r="D135" s="4"/>
      <c r="E135" s="3"/>
      <c r="F135" s="4"/>
      <c r="H135" s="1" t="s">
        <v>483</v>
      </c>
    </row>
    <row r="136" customFormat="false" ht="15.75" hidden="false" customHeight="true" outlineLevel="0" collapsed="false">
      <c r="B136" s="3"/>
      <c r="C136" s="3"/>
      <c r="D136" s="4"/>
      <c r="E136" s="3"/>
      <c r="F136" s="4"/>
      <c r="H136" s="1"/>
    </row>
    <row r="137" customFormat="false" ht="15.75" hidden="false" customHeight="true" outlineLevel="0" collapsed="false">
      <c r="B137" s="1" t="s">
        <v>484</v>
      </c>
      <c r="C137" s="3"/>
      <c r="D137" s="4"/>
      <c r="E137" s="3"/>
      <c r="F137" s="4"/>
      <c r="H137" s="1" t="s">
        <v>485</v>
      </c>
    </row>
    <row r="138" customFormat="false" ht="15.75" hidden="false" customHeight="true" outlineLevel="0" collapsed="false">
      <c r="B138" s="3"/>
      <c r="C138" s="3"/>
      <c r="D138" s="4"/>
      <c r="E138" s="3"/>
      <c r="F138" s="4"/>
      <c r="H138" s="1"/>
    </row>
    <row r="139" customFormat="false" ht="15.75" hidden="false" customHeight="true" outlineLevel="0" collapsed="false">
      <c r="B139" s="1" t="s">
        <v>486</v>
      </c>
      <c r="C139" s="3"/>
      <c r="D139" s="4"/>
      <c r="E139" s="3"/>
      <c r="F139" s="4"/>
      <c r="H139" s="1" t="s">
        <v>487</v>
      </c>
    </row>
    <row r="140" customFormat="false" ht="15.75" hidden="false" customHeight="true" outlineLevel="0" collapsed="false">
      <c r="B140" s="3"/>
      <c r="C140" s="3"/>
      <c r="D140" s="4"/>
      <c r="E140" s="3"/>
      <c r="F140" s="4"/>
      <c r="H140" s="1"/>
    </row>
    <row r="141" customFormat="false" ht="15.75" hidden="false" customHeight="true" outlineLevel="0" collapsed="false">
      <c r="B141" s="3"/>
      <c r="C141" s="3"/>
      <c r="D141" s="4"/>
      <c r="E141" s="3"/>
      <c r="F141" s="4"/>
      <c r="H141" s="1"/>
    </row>
    <row r="142" customFormat="false" ht="15.75" hidden="false" customHeight="true" outlineLevel="0" collapsed="false">
      <c r="B142" s="1" t="s">
        <v>488</v>
      </c>
      <c r="C142" s="3" t="s">
        <v>471</v>
      </c>
      <c r="D142" s="3" t="n">
        <v>35</v>
      </c>
      <c r="E142" s="4" t="n">
        <v>20</v>
      </c>
      <c r="F142" s="4" t="n">
        <f aca="false">E142*D142</f>
        <v>700</v>
      </c>
      <c r="H142" s="1" t="s">
        <v>489</v>
      </c>
    </row>
    <row r="143" customFormat="false" ht="15.75" hidden="false" customHeight="true" outlineLevel="0" collapsed="false">
      <c r="B143" s="3"/>
      <c r="C143" s="3" t="s">
        <v>141</v>
      </c>
      <c r="D143" s="3" t="n">
        <v>28.5</v>
      </c>
      <c r="E143" s="4" t="n">
        <v>20</v>
      </c>
      <c r="F143" s="4" t="n">
        <f aca="false">E143*D143</f>
        <v>570</v>
      </c>
      <c r="H143" s="1"/>
    </row>
    <row r="144" customFormat="false" ht="15.75" hidden="false" customHeight="true" outlineLevel="0" collapsed="false">
      <c r="B144" s="3"/>
      <c r="C144" s="3" t="s">
        <v>166</v>
      </c>
      <c r="D144" s="3" t="n">
        <v>19</v>
      </c>
      <c r="E144" s="4" t="n">
        <v>20</v>
      </c>
      <c r="F144" s="4" t="n">
        <f aca="false">E144*D144</f>
        <v>380</v>
      </c>
      <c r="H144" s="1"/>
    </row>
    <row r="145" customFormat="false" ht="15.75" hidden="false" customHeight="true" outlineLevel="0" collapsed="false">
      <c r="B145" s="3"/>
      <c r="C145" s="3" t="s">
        <v>28</v>
      </c>
      <c r="D145" s="3" t="n">
        <v>0.5</v>
      </c>
      <c r="E145" s="4" t="n">
        <v>20</v>
      </c>
      <c r="F145" s="4" t="n">
        <f aca="false">E145*D145</f>
        <v>10</v>
      </c>
      <c r="H145" s="1"/>
    </row>
    <row r="146" customFormat="false" ht="15.75" hidden="false" customHeight="true" outlineLevel="0" collapsed="false">
      <c r="B146" s="3"/>
      <c r="C146" s="3" t="s">
        <v>15</v>
      </c>
      <c r="D146" s="3" t="n">
        <v>2.5</v>
      </c>
      <c r="E146" s="4" t="n">
        <v>20</v>
      </c>
      <c r="F146" s="4" t="n">
        <f aca="false">E146*D146</f>
        <v>50</v>
      </c>
      <c r="H146" s="1"/>
    </row>
    <row r="147" customFormat="false" ht="15.75" hidden="false" customHeight="true" outlineLevel="0" collapsed="false">
      <c r="B147" s="3"/>
      <c r="C147" s="3"/>
      <c r="D147" s="4"/>
      <c r="E147" s="3"/>
      <c r="F147" s="4"/>
      <c r="H147" s="1"/>
    </row>
    <row r="148" customFormat="false" ht="15.75" hidden="false" customHeight="true" outlineLevel="0" collapsed="false">
      <c r="B148" s="1" t="s">
        <v>490</v>
      </c>
      <c r="C148" s="3" t="s">
        <v>471</v>
      </c>
      <c r="D148" s="3" t="n">
        <v>50</v>
      </c>
      <c r="E148" s="4" t="n">
        <v>14</v>
      </c>
      <c r="F148" s="4" t="n">
        <f aca="false">E148*D148</f>
        <v>700</v>
      </c>
      <c r="H148" s="1" t="s">
        <v>489</v>
      </c>
    </row>
    <row r="149" customFormat="false" ht="15.75" hidden="false" customHeight="true" outlineLevel="0" collapsed="false">
      <c r="B149" s="3"/>
      <c r="C149" s="3" t="s">
        <v>57</v>
      </c>
      <c r="D149" s="3" t="n">
        <v>30</v>
      </c>
      <c r="E149" s="4" t="n">
        <v>14</v>
      </c>
      <c r="F149" s="4" t="n">
        <f aca="false">E149*D149</f>
        <v>420</v>
      </c>
      <c r="H149" s="1"/>
    </row>
    <row r="150" customFormat="false" ht="15.75" hidden="false" customHeight="true" outlineLevel="0" collapsed="false">
      <c r="B150" s="3"/>
      <c r="C150" s="3" t="s">
        <v>33</v>
      </c>
      <c r="D150" s="3" t="n">
        <v>15</v>
      </c>
      <c r="E150" s="4" t="n">
        <v>14</v>
      </c>
      <c r="F150" s="4" t="n">
        <f aca="false">E150*D150</f>
        <v>210</v>
      </c>
      <c r="H150" s="1"/>
    </row>
    <row r="151" customFormat="false" ht="15.75" hidden="false" customHeight="true" outlineLevel="0" collapsed="false">
      <c r="B151" s="3"/>
      <c r="C151" s="1" t="s">
        <v>103</v>
      </c>
      <c r="D151" s="3" t="n">
        <v>8</v>
      </c>
      <c r="E151" s="4" t="n">
        <v>14</v>
      </c>
      <c r="F151" s="4" t="n">
        <f aca="false">E151*D151</f>
        <v>112</v>
      </c>
      <c r="H151" s="1"/>
    </row>
    <row r="152" customFormat="false" ht="15.75" hidden="false" customHeight="true" outlineLevel="0" collapsed="false">
      <c r="B152" s="3"/>
      <c r="C152" s="3" t="s">
        <v>166</v>
      </c>
      <c r="D152" s="3" t="n">
        <v>19</v>
      </c>
      <c r="E152" s="4" t="n">
        <v>14</v>
      </c>
      <c r="F152" s="4" t="n">
        <f aca="false">E152*D152</f>
        <v>266</v>
      </c>
      <c r="H152" s="1"/>
    </row>
    <row r="153" customFormat="false" ht="15.75" hidden="false" customHeight="true" outlineLevel="0" collapsed="false">
      <c r="B153" s="3"/>
      <c r="C153" s="3" t="s">
        <v>141</v>
      </c>
      <c r="D153" s="3" t="n">
        <v>28.5</v>
      </c>
      <c r="E153" s="4" t="n">
        <v>14</v>
      </c>
      <c r="F153" s="4" t="n">
        <f aca="false">E153*D153</f>
        <v>399</v>
      </c>
      <c r="H153" s="1"/>
    </row>
    <row r="154" customFormat="false" ht="15.75" hidden="false" customHeight="true" outlineLevel="0" collapsed="false">
      <c r="B154" s="3"/>
      <c r="H154" s="1"/>
    </row>
    <row r="155" customFormat="false" ht="15.75" hidden="false" customHeight="true" outlineLevel="0" collapsed="false">
      <c r="B155" s="1" t="s">
        <v>491</v>
      </c>
      <c r="C155" s="1" t="s">
        <v>492</v>
      </c>
      <c r="D155" s="4" t="n">
        <v>70</v>
      </c>
      <c r="E155" s="10" t="n">
        <v>25</v>
      </c>
      <c r="F155" s="4" t="n">
        <f aca="false">E155*D155</f>
        <v>1750</v>
      </c>
      <c r="H155" s="1"/>
    </row>
    <row r="156" customFormat="false" ht="15.75" hidden="false" customHeight="true" outlineLevel="0" collapsed="false">
      <c r="B156" s="5"/>
      <c r="C156" s="1" t="s">
        <v>493</v>
      </c>
      <c r="D156" s="4" t="n">
        <v>50</v>
      </c>
      <c r="E156" s="10" t="n">
        <v>25</v>
      </c>
      <c r="F156" s="4" t="n">
        <f aca="false">E156*D156</f>
        <v>1250</v>
      </c>
      <c r="H156" s="1"/>
    </row>
    <row r="157" customFormat="false" ht="15.75" hidden="false" customHeight="true" outlineLevel="0" collapsed="false">
      <c r="B157" s="3"/>
      <c r="C157" s="3"/>
      <c r="D157" s="4"/>
      <c r="E157" s="3"/>
      <c r="F157" s="4"/>
      <c r="H157" s="1"/>
    </row>
    <row r="158" customFormat="false" ht="15.75" hidden="false" customHeight="true" outlineLevel="0" collapsed="false">
      <c r="B158" s="3"/>
      <c r="C158" s="3"/>
      <c r="D158" s="4"/>
      <c r="E158" s="3"/>
      <c r="F158" s="4"/>
      <c r="H158" s="1"/>
    </row>
    <row r="159" customFormat="false" ht="15.75" hidden="false" customHeight="true" outlineLevel="0" collapsed="false">
      <c r="B159" s="3"/>
      <c r="C159" s="3"/>
      <c r="D159" s="4"/>
      <c r="E159" s="3"/>
      <c r="F159" s="4"/>
      <c r="H159" s="1"/>
    </row>
    <row r="160" customFormat="false" ht="15.75" hidden="false" customHeight="true" outlineLevel="0" collapsed="false">
      <c r="B160" s="3"/>
      <c r="C160" s="3"/>
      <c r="D160" s="4"/>
      <c r="E160" s="3"/>
      <c r="F160" s="4"/>
      <c r="H160" s="1"/>
    </row>
    <row r="161" customFormat="false" ht="15.75" hidden="false" customHeight="true" outlineLevel="0" collapsed="false">
      <c r="B161" s="3"/>
      <c r="C161" s="3"/>
      <c r="D161" s="4"/>
      <c r="E161" s="3"/>
      <c r="F161" s="4"/>
      <c r="H161" s="1"/>
    </row>
    <row r="162" customFormat="false" ht="15.75" hidden="false" customHeight="true" outlineLevel="0" collapsed="false">
      <c r="B162" s="3"/>
      <c r="C162" s="3"/>
      <c r="D162" s="4"/>
      <c r="E162" s="3"/>
      <c r="F162" s="4"/>
      <c r="H162" s="1"/>
    </row>
    <row r="163" customFormat="false" ht="15.75" hidden="false" customHeight="true" outlineLevel="0" collapsed="false">
      <c r="B163" s="3"/>
      <c r="C163" s="3"/>
      <c r="D163" s="4"/>
      <c r="E163" s="3"/>
      <c r="F163" s="4"/>
      <c r="H163" s="1"/>
    </row>
    <row r="164" customFormat="false" ht="15.75" hidden="false" customHeight="true" outlineLevel="0" collapsed="false">
      <c r="B164" s="3"/>
      <c r="C164" s="3"/>
      <c r="D164" s="4"/>
      <c r="E164" s="3"/>
      <c r="F164" s="4"/>
      <c r="H164" s="1"/>
    </row>
    <row r="165" customFormat="false" ht="15.75" hidden="false" customHeight="true" outlineLevel="0" collapsed="false">
      <c r="B165" s="3" t="s">
        <v>494</v>
      </c>
      <c r="C165" s="3"/>
      <c r="D165" s="4"/>
      <c r="E165" s="3"/>
      <c r="F165" s="4"/>
      <c r="H165" s="1" t="s">
        <v>495</v>
      </c>
    </row>
    <row r="166" customFormat="false" ht="15.75" hidden="false" customHeight="true" outlineLevel="0" collapsed="false">
      <c r="B166" s="3"/>
      <c r="C166" s="3"/>
      <c r="D166" s="4"/>
      <c r="E166" s="3"/>
      <c r="F166" s="4"/>
      <c r="H166" s="1"/>
    </row>
    <row r="167" customFormat="false" ht="15.75" hidden="false" customHeight="true" outlineLevel="0" collapsed="false">
      <c r="B167" s="23" t="s">
        <v>496</v>
      </c>
      <c r="C167" s="3"/>
      <c r="D167" s="4"/>
      <c r="E167" s="3"/>
      <c r="F167" s="4"/>
      <c r="H167" s="1" t="s">
        <v>497</v>
      </c>
    </row>
    <row r="168" customFormat="false" ht="15.75" hidden="false" customHeight="true" outlineLevel="0" collapsed="false">
      <c r="B168" s="3"/>
      <c r="C168" s="3"/>
      <c r="D168" s="4"/>
      <c r="E168" s="3"/>
      <c r="F168" s="4"/>
      <c r="H168" s="1"/>
    </row>
    <row r="169" customFormat="false" ht="15.75" hidden="false" customHeight="true" outlineLevel="0" collapsed="false">
      <c r="B169" s="23" t="s">
        <v>498</v>
      </c>
      <c r="C169" s="3"/>
      <c r="D169" s="4"/>
      <c r="E169" s="3"/>
      <c r="F169" s="4"/>
      <c r="H169" s="1" t="s">
        <v>499</v>
      </c>
    </row>
    <row r="170" customFormat="false" ht="15.75" hidden="false" customHeight="true" outlineLevel="0" collapsed="false">
      <c r="B170" s="3"/>
      <c r="C170" s="3"/>
      <c r="D170" s="4"/>
      <c r="E170" s="3"/>
      <c r="F170" s="4"/>
      <c r="H170" s="1"/>
    </row>
    <row r="171" customFormat="false" ht="15.75" hidden="false" customHeight="true" outlineLevel="0" collapsed="false">
      <c r="B171" s="1" t="s">
        <v>500</v>
      </c>
      <c r="C171" s="1" t="s">
        <v>254</v>
      </c>
      <c r="D171" s="2" t="n">
        <v>25</v>
      </c>
      <c r="E171" s="1" t="n">
        <v>20</v>
      </c>
      <c r="F171" s="2" t="n">
        <f aca="false">D171*E171</f>
        <v>500</v>
      </c>
      <c r="H171" s="1"/>
    </row>
    <row r="172" customFormat="false" ht="15.75" hidden="false" customHeight="true" outlineLevel="0" collapsed="false">
      <c r="B172" s="1"/>
      <c r="C172" s="1" t="s">
        <v>24</v>
      </c>
      <c r="D172" s="2" t="n">
        <v>5</v>
      </c>
      <c r="E172" s="1" t="n">
        <v>20</v>
      </c>
      <c r="F172" s="2" t="n">
        <f aca="false">D172*E172</f>
        <v>100</v>
      </c>
      <c r="H172" s="1"/>
    </row>
    <row r="173" customFormat="false" ht="15.75" hidden="false" customHeight="true" outlineLevel="0" collapsed="false">
      <c r="B173" s="1"/>
      <c r="C173" s="1" t="s">
        <v>15</v>
      </c>
      <c r="D173" s="2" t="n">
        <v>3</v>
      </c>
      <c r="E173" s="1" t="n">
        <v>20</v>
      </c>
      <c r="F173" s="2" t="n">
        <f aca="false">D173*E173</f>
        <v>60</v>
      </c>
      <c r="H173" s="1"/>
    </row>
    <row r="174" customFormat="false" ht="15.75" hidden="false" customHeight="true" outlineLevel="0" collapsed="false">
      <c r="B174" s="1"/>
      <c r="C174" s="1" t="s">
        <v>27</v>
      </c>
      <c r="D174" s="2" t="n">
        <v>3</v>
      </c>
      <c r="E174" s="1" t="n">
        <v>20</v>
      </c>
      <c r="F174" s="2" t="n">
        <f aca="false">D174*E174</f>
        <v>60</v>
      </c>
      <c r="H174" s="1"/>
    </row>
    <row r="175" customFormat="false" ht="15.75" hidden="false" customHeight="true" outlineLevel="0" collapsed="false">
      <c r="B175" s="1"/>
      <c r="C175" s="1" t="s">
        <v>446</v>
      </c>
      <c r="D175" s="2" t="n">
        <v>20</v>
      </c>
      <c r="E175" s="1" t="n">
        <v>20</v>
      </c>
      <c r="F175" s="2" t="n">
        <f aca="false">D175*E175</f>
        <v>400</v>
      </c>
      <c r="H175" s="1"/>
    </row>
    <row r="176" customFormat="false" ht="15.75" hidden="false" customHeight="true" outlineLevel="0" collapsed="false">
      <c r="B176" s="3"/>
      <c r="C176" s="3" t="s">
        <v>501</v>
      </c>
      <c r="D176" s="4" t="n">
        <v>20</v>
      </c>
      <c r="E176" s="1" t="n">
        <v>20</v>
      </c>
      <c r="F176" s="2" t="n">
        <f aca="false">D176*E176</f>
        <v>400</v>
      </c>
      <c r="H176" s="1"/>
    </row>
    <row r="177" customFormat="false" ht="15.75" hidden="false" customHeight="true" outlineLevel="0" collapsed="false">
      <c r="B177" s="3"/>
      <c r="C177" s="3" t="s">
        <v>502</v>
      </c>
      <c r="D177" s="4" t="n">
        <v>20</v>
      </c>
      <c r="E177" s="1" t="n">
        <v>20</v>
      </c>
      <c r="F177" s="2" t="n">
        <f aca="false">D177*E177</f>
        <v>400</v>
      </c>
      <c r="H177" s="1"/>
    </row>
    <row r="178" customFormat="false" ht="15.75" hidden="false" customHeight="true" outlineLevel="0" collapsed="false">
      <c r="B178" s="3"/>
      <c r="C178" s="3"/>
      <c r="D178" s="4"/>
      <c r="E178" s="3"/>
      <c r="F178" s="4"/>
      <c r="H178" s="1"/>
    </row>
    <row r="179" customFormat="false" ht="15.75" hidden="false" customHeight="true" outlineLevel="0" collapsed="false">
      <c r="B179" s="1" t="s">
        <v>503</v>
      </c>
      <c r="C179" s="1" t="s">
        <v>130</v>
      </c>
      <c r="D179" s="4" t="n">
        <v>100</v>
      </c>
      <c r="E179" s="4" t="n">
        <v>15</v>
      </c>
      <c r="F179" s="4" t="n">
        <f aca="false">D179*E179</f>
        <v>1500</v>
      </c>
      <c r="H179" s="1"/>
    </row>
    <row r="180" customFormat="false" ht="15.75" hidden="false" customHeight="true" outlineLevel="0" collapsed="false">
      <c r="B180" s="1"/>
      <c r="C180" s="1" t="s">
        <v>28</v>
      </c>
      <c r="D180" s="4" t="n">
        <v>0.3</v>
      </c>
      <c r="E180" s="4" t="n">
        <v>15</v>
      </c>
      <c r="F180" s="4" t="n">
        <f aca="false">D180*E180</f>
        <v>4.5</v>
      </c>
      <c r="H180" s="1"/>
    </row>
    <row r="181" customFormat="false" ht="15.75" hidden="false" customHeight="true" outlineLevel="0" collapsed="false">
      <c r="B181" s="1"/>
      <c r="C181" s="1" t="s">
        <v>101</v>
      </c>
      <c r="D181" s="4" t="n">
        <v>40</v>
      </c>
      <c r="E181" s="4" t="n">
        <v>15</v>
      </c>
      <c r="F181" s="4" t="n">
        <f aca="false">D181*E181</f>
        <v>600</v>
      </c>
      <c r="H181" s="1"/>
    </row>
    <row r="182" customFormat="false" ht="15.75" hidden="false" customHeight="true" outlineLevel="0" collapsed="false">
      <c r="B182" s="1"/>
      <c r="C182" s="1" t="s">
        <v>17</v>
      </c>
      <c r="D182" s="4" t="n">
        <v>9</v>
      </c>
      <c r="E182" s="4" t="n">
        <v>15</v>
      </c>
      <c r="F182" s="4" t="n">
        <f aca="false">D182*E182</f>
        <v>135</v>
      </c>
      <c r="H182" s="1"/>
    </row>
    <row r="183" customFormat="false" ht="15.75" hidden="false" customHeight="true" outlineLevel="0" collapsed="false">
      <c r="B183" s="1"/>
      <c r="C183" s="1" t="s">
        <v>84</v>
      </c>
      <c r="D183" s="4" t="n">
        <v>6</v>
      </c>
      <c r="E183" s="4" t="n">
        <v>15</v>
      </c>
      <c r="F183" s="4" t="n">
        <f aca="false">D183*E183</f>
        <v>90</v>
      </c>
      <c r="H183" s="1"/>
    </row>
    <row r="184" customFormat="false" ht="15.75" hidden="false" customHeight="true" outlineLevel="0" collapsed="false">
      <c r="B184" s="1"/>
      <c r="C184" s="1" t="s">
        <v>83</v>
      </c>
      <c r="D184" s="4"/>
      <c r="E184" s="4" t="n">
        <v>15</v>
      </c>
      <c r="F184" s="4" t="n">
        <f aca="false">D184*E184</f>
        <v>0</v>
      </c>
      <c r="H184" s="1"/>
    </row>
    <row r="185" customFormat="false" ht="15.75" hidden="false" customHeight="true" outlineLevel="0" collapsed="false">
      <c r="B185" s="5"/>
      <c r="C185" s="1" t="s">
        <v>504</v>
      </c>
      <c r="D185" s="4" t="n">
        <v>50</v>
      </c>
      <c r="E185" s="4" t="n">
        <v>15</v>
      </c>
      <c r="F185" s="4" t="n">
        <f aca="false">D185*E185</f>
        <v>750</v>
      </c>
      <c r="H185" s="1"/>
    </row>
    <row r="186" customFormat="false" ht="15.75" hidden="false" customHeight="true" outlineLevel="0" collapsed="false">
      <c r="B186" s="5"/>
      <c r="C186" s="1" t="s">
        <v>505</v>
      </c>
      <c r="D186" s="4" t="n">
        <v>50</v>
      </c>
      <c r="E186" s="4" t="n">
        <v>15</v>
      </c>
      <c r="F186" s="4" t="n">
        <f aca="false">D186*E186</f>
        <v>750</v>
      </c>
      <c r="H186" s="1"/>
    </row>
    <row r="187" customFormat="false" ht="15.75" hidden="false" customHeight="true" outlineLevel="0" collapsed="false">
      <c r="B187" s="5"/>
      <c r="C187" s="1" t="s">
        <v>27</v>
      </c>
      <c r="D187" s="4" t="n">
        <v>5</v>
      </c>
      <c r="E187" s="4" t="n">
        <v>15</v>
      </c>
      <c r="F187" s="4" t="n">
        <f aca="false">D187*E187</f>
        <v>75</v>
      </c>
      <c r="H187" s="1"/>
    </row>
    <row r="188" customFormat="false" ht="15.75" hidden="false" customHeight="true" outlineLevel="0" collapsed="false">
      <c r="B188" s="3"/>
      <c r="C188" s="3"/>
      <c r="D188" s="4"/>
      <c r="E188" s="3"/>
      <c r="F188" s="4"/>
      <c r="H188" s="1"/>
    </row>
    <row r="189" customFormat="false" ht="15.75" hidden="false" customHeight="true" outlineLevel="0" collapsed="false">
      <c r="B189" s="1" t="s">
        <v>348</v>
      </c>
      <c r="C189" s="1" t="s">
        <v>92</v>
      </c>
      <c r="D189" s="4" t="n">
        <v>100</v>
      </c>
      <c r="E189" s="7" t="n">
        <v>45</v>
      </c>
      <c r="F189" s="4" t="n">
        <f aca="false">D189*E189</f>
        <v>4500</v>
      </c>
      <c r="H189" s="1"/>
    </row>
    <row r="190" customFormat="false" ht="15.75" hidden="false" customHeight="true" outlineLevel="0" collapsed="false">
      <c r="B190" s="1"/>
      <c r="C190" s="1" t="s">
        <v>33</v>
      </c>
      <c r="D190" s="4" t="n">
        <v>20</v>
      </c>
      <c r="E190" s="7" t="n">
        <v>45</v>
      </c>
      <c r="F190" s="4" t="n">
        <f aca="false">D190*E190</f>
        <v>900</v>
      </c>
      <c r="H190" s="1"/>
    </row>
    <row r="191" customFormat="false" ht="15.75" hidden="false" customHeight="true" outlineLevel="0" collapsed="false">
      <c r="B191" s="1"/>
      <c r="C191" s="1" t="s">
        <v>306</v>
      </c>
      <c r="D191" s="4" t="n">
        <v>10</v>
      </c>
      <c r="E191" s="7" t="n">
        <v>45</v>
      </c>
      <c r="F191" s="4" t="n">
        <f aca="false">D191*E191</f>
        <v>450</v>
      </c>
      <c r="H191" s="1"/>
    </row>
    <row r="192" customFormat="false" ht="15.75" hidden="false" customHeight="true" outlineLevel="0" collapsed="false">
      <c r="B192" s="1"/>
      <c r="C192" s="1" t="s">
        <v>17</v>
      </c>
      <c r="D192" s="4" t="n">
        <v>20</v>
      </c>
      <c r="E192" s="7" t="n">
        <v>45</v>
      </c>
      <c r="F192" s="4" t="n">
        <f aca="false">D192*E192</f>
        <v>900</v>
      </c>
      <c r="H192" s="1"/>
    </row>
    <row r="193" customFormat="false" ht="15.75" hidden="false" customHeight="true" outlineLevel="0" collapsed="false">
      <c r="B193" s="3"/>
      <c r="C193" s="3"/>
      <c r="D193" s="4"/>
      <c r="E193" s="7"/>
      <c r="F193" s="4"/>
      <c r="H193" s="1"/>
    </row>
    <row r="194" customFormat="false" ht="15.75" hidden="false" customHeight="true" outlineLevel="0" collapsed="false">
      <c r="B194" s="1" t="s">
        <v>506</v>
      </c>
      <c r="C194" s="3" t="s">
        <v>507</v>
      </c>
      <c r="D194" s="4" t="n">
        <v>15</v>
      </c>
      <c r="E194" s="7" t="n">
        <v>47</v>
      </c>
      <c r="F194" s="4" t="n">
        <f aca="false">D194*E194</f>
        <v>705</v>
      </c>
      <c r="G194" s="3"/>
      <c r="H194" s="24" t="s">
        <v>508</v>
      </c>
    </row>
    <row r="195" customFormat="false" ht="15.75" hidden="false" customHeight="true" outlineLevel="0" collapsed="false">
      <c r="B195" s="3"/>
      <c r="C195" s="3" t="s">
        <v>502</v>
      </c>
      <c r="D195" s="4" t="n">
        <v>10</v>
      </c>
      <c r="E195" s="7" t="n">
        <v>48</v>
      </c>
      <c r="F195" s="4" t="n">
        <f aca="false">D195*E195</f>
        <v>480</v>
      </c>
      <c r="G195" s="3"/>
      <c r="H195" s="1"/>
    </row>
    <row r="196" customFormat="false" ht="15.75" hidden="false" customHeight="true" outlineLevel="0" collapsed="false">
      <c r="B196" s="3"/>
      <c r="C196" s="3" t="s">
        <v>509</v>
      </c>
      <c r="D196" s="4" t="n">
        <v>3</v>
      </c>
      <c r="E196" s="7" t="n">
        <v>49</v>
      </c>
      <c r="F196" s="4" t="n">
        <f aca="false">D196*E196</f>
        <v>147</v>
      </c>
      <c r="H196" s="1"/>
    </row>
    <row r="197" customFormat="false" ht="15.75" hidden="false" customHeight="true" outlineLevel="0" collapsed="false">
      <c r="B197" s="3"/>
      <c r="C197" s="3" t="s">
        <v>510</v>
      </c>
      <c r="D197" s="4" t="n">
        <v>15</v>
      </c>
      <c r="E197" s="7" t="n">
        <v>50</v>
      </c>
      <c r="F197" s="4" t="n">
        <f aca="false">D197*E197</f>
        <v>750</v>
      </c>
      <c r="H197" s="1"/>
    </row>
    <row r="198" customFormat="false" ht="15.75" hidden="false" customHeight="true" outlineLevel="0" collapsed="false">
      <c r="B198" s="3"/>
      <c r="C198" s="3"/>
      <c r="D198" s="4"/>
      <c r="E198" s="7"/>
      <c r="F198" s="4"/>
      <c r="H198" s="1"/>
    </row>
    <row r="199" customFormat="false" ht="15.75" hidden="false" customHeight="true" outlineLevel="0" collapsed="false">
      <c r="B199" s="3" t="s">
        <v>511</v>
      </c>
      <c r="C199" s="3" t="s">
        <v>512</v>
      </c>
      <c r="D199" s="4" t="n">
        <v>10</v>
      </c>
      <c r="E199" s="7" t="n">
        <v>50</v>
      </c>
      <c r="F199" s="4" t="n">
        <f aca="false">D199*E199</f>
        <v>500</v>
      </c>
      <c r="H199" s="1"/>
    </row>
    <row r="200" customFormat="false" ht="15.75" hidden="false" customHeight="true" outlineLevel="0" collapsed="false">
      <c r="B200" s="3"/>
      <c r="C200" s="3" t="s">
        <v>513</v>
      </c>
      <c r="D200" s="4" t="n">
        <v>10</v>
      </c>
      <c r="E200" s="7" t="n">
        <v>50</v>
      </c>
      <c r="F200" s="4" t="n">
        <f aca="false">D200*E200</f>
        <v>500</v>
      </c>
      <c r="H200" s="1"/>
    </row>
    <row r="201" customFormat="false" ht="15.75" hidden="false" customHeight="true" outlineLevel="0" collapsed="false">
      <c r="B201" s="3"/>
      <c r="C201" s="3" t="s">
        <v>514</v>
      </c>
      <c r="D201" s="4" t="n">
        <v>10</v>
      </c>
      <c r="E201" s="7" t="n">
        <v>50</v>
      </c>
      <c r="F201" s="4" t="n">
        <f aca="false">D201*E201</f>
        <v>500</v>
      </c>
      <c r="H201" s="1"/>
    </row>
    <row r="202" customFormat="false" ht="15.75" hidden="false" customHeight="true" outlineLevel="0" collapsed="false">
      <c r="B202" s="3"/>
      <c r="C202" s="3" t="s">
        <v>515</v>
      </c>
      <c r="D202" s="4" t="n">
        <v>10</v>
      </c>
      <c r="E202" s="7" t="n">
        <v>50</v>
      </c>
      <c r="F202" s="4" t="n">
        <f aca="false">D202*E202</f>
        <v>500</v>
      </c>
      <c r="H202" s="1"/>
    </row>
    <row r="203" customFormat="false" ht="15.75" hidden="false" customHeight="true" outlineLevel="0" collapsed="false">
      <c r="B203" s="3"/>
      <c r="D203" s="4"/>
      <c r="E203" s="7"/>
      <c r="F203" s="4"/>
      <c r="H203" s="1"/>
    </row>
    <row r="204" customFormat="false" ht="15.75" hidden="false" customHeight="true" outlineLevel="0" collapsed="false">
      <c r="B204" s="3" t="s">
        <v>516</v>
      </c>
      <c r="C204" s="3" t="s">
        <v>330</v>
      </c>
      <c r="D204" s="4" t="n">
        <v>10</v>
      </c>
      <c r="E204" s="7" t="n">
        <v>50</v>
      </c>
      <c r="F204" s="4" t="n">
        <f aca="false">D204*E204</f>
        <v>500</v>
      </c>
      <c r="H204" s="1"/>
    </row>
    <row r="205" customFormat="false" ht="15.75" hidden="false" customHeight="true" outlineLevel="0" collapsed="false">
      <c r="B205" s="3"/>
      <c r="C205" s="3" t="s">
        <v>513</v>
      </c>
      <c r="D205" s="4" t="n">
        <v>10</v>
      </c>
      <c r="E205" s="7" t="n">
        <v>50</v>
      </c>
      <c r="F205" s="4" t="n">
        <f aca="false">D205*E205</f>
        <v>500</v>
      </c>
      <c r="H205" s="1"/>
    </row>
    <row r="206" customFormat="false" ht="15.75" hidden="false" customHeight="true" outlineLevel="0" collapsed="false">
      <c r="B206" s="3"/>
      <c r="C206" s="25" t="s">
        <v>215</v>
      </c>
      <c r="D206" s="4" t="n">
        <v>10</v>
      </c>
      <c r="E206" s="7" t="n">
        <v>50</v>
      </c>
      <c r="F206" s="4" t="n">
        <f aca="false">D206*E206</f>
        <v>500</v>
      </c>
      <c r="H206" s="1"/>
    </row>
    <row r="207" customFormat="false" ht="15.75" hidden="false" customHeight="true" outlineLevel="0" collapsed="false">
      <c r="B207" s="3"/>
      <c r="C207" s="25" t="s">
        <v>517</v>
      </c>
      <c r="D207" s="4" t="n">
        <v>10</v>
      </c>
      <c r="E207" s="7" t="n">
        <v>50</v>
      </c>
      <c r="F207" s="4" t="n">
        <f aca="false">D207*E207</f>
        <v>500</v>
      </c>
      <c r="H207" s="1"/>
    </row>
    <row r="208" customFormat="false" ht="15.75" hidden="false" customHeight="true" outlineLevel="0" collapsed="false">
      <c r="B208" s="3"/>
      <c r="C208" s="3" t="s">
        <v>518</v>
      </c>
      <c r="D208" s="4" t="n">
        <v>10</v>
      </c>
      <c r="E208" s="7" t="n">
        <v>50</v>
      </c>
      <c r="F208" s="4" t="n">
        <f aca="false">D208*E208</f>
        <v>500</v>
      </c>
      <c r="H208" s="1"/>
    </row>
    <row r="209" customFormat="false" ht="15.75" hidden="false" customHeight="true" outlineLevel="0" collapsed="false">
      <c r="B209" s="3"/>
      <c r="C209" s="3"/>
      <c r="D209" s="4"/>
      <c r="E209" s="7"/>
      <c r="F209" s="4"/>
      <c r="H209" s="1"/>
    </row>
    <row r="210" customFormat="false" ht="15.75" hidden="false" customHeight="true" outlineLevel="0" collapsed="false">
      <c r="B210" s="3" t="s">
        <v>519</v>
      </c>
      <c r="C210" s="3" t="s">
        <v>520</v>
      </c>
      <c r="D210" s="4" t="n">
        <v>5</v>
      </c>
      <c r="E210" s="7" t="n">
        <v>50</v>
      </c>
      <c r="F210" s="4" t="n">
        <f aca="false">D210*E210</f>
        <v>250</v>
      </c>
      <c r="H210" s="1"/>
    </row>
    <row r="211" customFormat="false" ht="15.75" hidden="false" customHeight="true" outlineLevel="0" collapsed="false">
      <c r="B211" s="3"/>
      <c r="C211" s="3" t="s">
        <v>521</v>
      </c>
      <c r="D211" s="4" t="n">
        <v>5</v>
      </c>
      <c r="E211" s="7" t="n">
        <v>50</v>
      </c>
      <c r="F211" s="4" t="n">
        <f aca="false">D211*E211</f>
        <v>250</v>
      </c>
      <c r="H211" s="1"/>
    </row>
    <row r="212" customFormat="false" ht="15.75" hidden="false" customHeight="true" outlineLevel="0" collapsed="false">
      <c r="B212" s="3"/>
      <c r="C212" s="3" t="s">
        <v>434</v>
      </c>
      <c r="D212" s="4" t="n">
        <v>15</v>
      </c>
      <c r="E212" s="7" t="n">
        <v>50</v>
      </c>
      <c r="F212" s="4" t="n">
        <f aca="false">D212*E212</f>
        <v>750</v>
      </c>
      <c r="H212" s="1"/>
    </row>
    <row r="213" customFormat="false" ht="15.75" hidden="false" customHeight="true" outlineLevel="0" collapsed="false">
      <c r="B213" s="3"/>
      <c r="C213" s="3"/>
      <c r="D213" s="4"/>
      <c r="E213" s="7"/>
      <c r="F213" s="4"/>
      <c r="H213" s="1"/>
    </row>
    <row r="214" customFormat="false" ht="15.75" hidden="false" customHeight="true" outlineLevel="0" collapsed="false">
      <c r="B214" s="3" t="s">
        <v>522</v>
      </c>
      <c r="C214" s="3" t="s">
        <v>523</v>
      </c>
      <c r="D214" s="4" t="n">
        <v>10</v>
      </c>
      <c r="E214" s="7" t="n">
        <v>50</v>
      </c>
      <c r="F214" s="4" t="n">
        <f aca="false">D214*E214</f>
        <v>500</v>
      </c>
      <c r="H214" s="1"/>
    </row>
    <row r="215" customFormat="false" ht="15.75" hidden="false" customHeight="true" outlineLevel="0" collapsed="false">
      <c r="B215" s="3"/>
      <c r="C215" s="3" t="s">
        <v>515</v>
      </c>
      <c r="D215" s="4" t="n">
        <v>10</v>
      </c>
      <c r="E215" s="7" t="n">
        <v>50</v>
      </c>
      <c r="F215" s="4" t="n">
        <f aca="false">D215*E215</f>
        <v>500</v>
      </c>
      <c r="H215" s="1"/>
    </row>
    <row r="216" customFormat="false" ht="15.75" hidden="false" customHeight="true" outlineLevel="0" collapsed="false">
      <c r="B216" s="3"/>
      <c r="C216" s="26" t="s">
        <v>471</v>
      </c>
      <c r="D216" s="4" t="n">
        <v>10</v>
      </c>
      <c r="E216" s="7" t="n">
        <v>50</v>
      </c>
      <c r="F216" s="4" t="n">
        <f aca="false">D216*E216</f>
        <v>500</v>
      </c>
      <c r="H216" s="1"/>
    </row>
    <row r="217" customFormat="false" ht="15.75" hidden="false" customHeight="true" outlineLevel="0" collapsed="false">
      <c r="B217" s="3"/>
      <c r="C217" s="3" t="s">
        <v>35</v>
      </c>
      <c r="D217" s="4" t="n">
        <v>10</v>
      </c>
      <c r="E217" s="7" t="n">
        <v>50</v>
      </c>
      <c r="F217" s="4" t="n">
        <f aca="false">D217*E217</f>
        <v>500</v>
      </c>
      <c r="H217" s="1"/>
    </row>
    <row r="218" customFormat="false" ht="15.75" hidden="false" customHeight="true" outlineLevel="0" collapsed="false">
      <c r="B218" s="3"/>
      <c r="C218" s="3" t="s">
        <v>524</v>
      </c>
      <c r="D218" s="4" t="n">
        <v>10</v>
      </c>
      <c r="E218" s="7" t="n">
        <v>50</v>
      </c>
      <c r="F218" s="4" t="n">
        <f aca="false">D218*E218</f>
        <v>500</v>
      </c>
      <c r="H218" s="1"/>
    </row>
    <row r="219" customFormat="false" ht="15.75" hidden="false" customHeight="true" outlineLevel="0" collapsed="false">
      <c r="B219" s="3"/>
      <c r="C219" s="3" t="s">
        <v>525</v>
      </c>
      <c r="D219" s="4" t="n">
        <v>10</v>
      </c>
      <c r="E219" s="7" t="n">
        <v>50</v>
      </c>
      <c r="F219" s="4" t="n">
        <f aca="false">D219*E219</f>
        <v>500</v>
      </c>
      <c r="H219" s="1"/>
    </row>
    <row r="220" customFormat="false" ht="15.75" hidden="false" customHeight="true" outlineLevel="0" collapsed="false">
      <c r="B220" s="3"/>
      <c r="C220" s="3"/>
      <c r="D220" s="4"/>
      <c r="E220" s="3"/>
      <c r="F220" s="4"/>
      <c r="H220" s="1"/>
    </row>
    <row r="221" customFormat="false" ht="15.75" hidden="false" customHeight="true" outlineLevel="0" collapsed="false">
      <c r="B221" s="3"/>
      <c r="C221" s="3"/>
      <c r="D221" s="4"/>
      <c r="E221" s="3"/>
      <c r="F221" s="4"/>
      <c r="H221" s="1"/>
    </row>
    <row r="222" customFormat="false" ht="15.75" hidden="false" customHeight="true" outlineLevel="0" collapsed="false">
      <c r="B222" s="3"/>
      <c r="C222" s="3"/>
      <c r="D222" s="4"/>
      <c r="E222" s="3"/>
      <c r="F222" s="4"/>
      <c r="H222" s="1"/>
    </row>
    <row r="223" customFormat="false" ht="15.75" hidden="false" customHeight="true" outlineLevel="0" collapsed="false">
      <c r="B223" s="3"/>
      <c r="C223" s="3"/>
      <c r="D223" s="4"/>
      <c r="E223" s="3"/>
      <c r="F223" s="4"/>
      <c r="H223" s="1"/>
    </row>
    <row r="224" customFormat="false" ht="15.75" hidden="false" customHeight="true" outlineLevel="0" collapsed="false">
      <c r="B224" s="3"/>
      <c r="C224" s="3"/>
      <c r="D224" s="4"/>
      <c r="E224" s="3"/>
      <c r="F224" s="4"/>
      <c r="H224" s="1"/>
    </row>
    <row r="225" customFormat="false" ht="15.75" hidden="false" customHeight="true" outlineLevel="0" collapsed="false">
      <c r="B225" s="3"/>
      <c r="C225" s="3"/>
      <c r="D225" s="4"/>
      <c r="E225" s="3"/>
      <c r="F225" s="4"/>
      <c r="H225" s="1"/>
    </row>
    <row r="226" customFormat="false" ht="15.75" hidden="false" customHeight="true" outlineLevel="0" collapsed="false">
      <c r="B226" s="3"/>
      <c r="C226" s="3"/>
      <c r="D226" s="4"/>
      <c r="E226" s="3"/>
      <c r="F226" s="4"/>
      <c r="H226" s="1"/>
    </row>
    <row r="227" customFormat="false" ht="15.75" hidden="false" customHeight="true" outlineLevel="0" collapsed="false">
      <c r="B227" s="3"/>
      <c r="C227" s="3"/>
      <c r="D227" s="4"/>
      <c r="E227" s="3"/>
      <c r="F227" s="4"/>
      <c r="H227" s="1"/>
    </row>
    <row r="228" customFormat="false" ht="15.75" hidden="false" customHeight="true" outlineLevel="0" collapsed="false">
      <c r="B228" s="3"/>
      <c r="C228" s="3"/>
      <c r="D228" s="4"/>
      <c r="E228" s="3"/>
      <c r="F228" s="4"/>
      <c r="H228" s="1"/>
    </row>
    <row r="229" customFormat="false" ht="15.75" hidden="false" customHeight="true" outlineLevel="0" collapsed="false">
      <c r="B229" s="3"/>
      <c r="C229" s="3"/>
      <c r="D229" s="4"/>
      <c r="E229" s="3"/>
      <c r="F229" s="4"/>
      <c r="H229" s="1"/>
    </row>
    <row r="230" customFormat="false" ht="15.75" hidden="false" customHeight="true" outlineLevel="0" collapsed="false">
      <c r="B230" s="3"/>
      <c r="C230" s="3"/>
      <c r="D230" s="4"/>
      <c r="E230" s="3"/>
      <c r="F230" s="4"/>
      <c r="H230" s="1"/>
    </row>
    <row r="231" customFormat="false" ht="15.75" hidden="false" customHeight="true" outlineLevel="0" collapsed="false">
      <c r="B231" s="3"/>
      <c r="C231" s="3"/>
      <c r="D231" s="4"/>
      <c r="E231" s="3"/>
      <c r="F231" s="4"/>
      <c r="H231" s="1"/>
    </row>
    <row r="232" customFormat="false" ht="15.75" hidden="false" customHeight="true" outlineLevel="0" collapsed="false">
      <c r="B232" s="3"/>
      <c r="C232" s="3"/>
      <c r="D232" s="4"/>
      <c r="E232" s="3"/>
      <c r="F232" s="4"/>
      <c r="H232" s="1"/>
    </row>
    <row r="233" customFormat="false" ht="15.75" hidden="false" customHeight="true" outlineLevel="0" collapsed="false">
      <c r="B233" s="3"/>
      <c r="C233" s="3"/>
      <c r="D233" s="4"/>
      <c r="E233" s="3"/>
      <c r="F233" s="4"/>
      <c r="H233" s="1"/>
    </row>
    <row r="234" customFormat="false" ht="15.75" hidden="false" customHeight="true" outlineLevel="0" collapsed="false">
      <c r="B234" s="3"/>
      <c r="C234" s="3"/>
      <c r="D234" s="4"/>
      <c r="E234" s="3"/>
      <c r="F234" s="4"/>
      <c r="H234" s="1"/>
    </row>
    <row r="235" customFormat="false" ht="15.75" hidden="false" customHeight="true" outlineLevel="0" collapsed="false">
      <c r="B235" s="3"/>
      <c r="C235" s="3"/>
      <c r="D235" s="4"/>
      <c r="E235" s="3"/>
      <c r="F235" s="4"/>
      <c r="H235" s="1"/>
    </row>
    <row r="236" customFormat="false" ht="15.75" hidden="false" customHeight="true" outlineLevel="0" collapsed="false">
      <c r="B236" s="3"/>
      <c r="C236" s="3"/>
      <c r="D236" s="4"/>
      <c r="E236" s="3"/>
      <c r="F236" s="4"/>
      <c r="H236" s="1"/>
    </row>
    <row r="237" customFormat="false" ht="15.75" hidden="false" customHeight="true" outlineLevel="0" collapsed="false">
      <c r="B237" s="3"/>
      <c r="C237" s="3"/>
      <c r="D237" s="4"/>
      <c r="E237" s="3"/>
      <c r="F237" s="4"/>
      <c r="H237" s="1"/>
    </row>
    <row r="238" customFormat="false" ht="15.75" hidden="false" customHeight="true" outlineLevel="0" collapsed="false">
      <c r="B238" s="3"/>
      <c r="C238" s="3"/>
      <c r="D238" s="4"/>
      <c r="E238" s="3"/>
      <c r="F238" s="4"/>
      <c r="H238" s="1"/>
    </row>
    <row r="239" customFormat="false" ht="15.75" hidden="false" customHeight="true" outlineLevel="0" collapsed="false">
      <c r="B239" s="3"/>
      <c r="C239" s="3"/>
      <c r="D239" s="4"/>
      <c r="E239" s="3"/>
      <c r="F239" s="4"/>
      <c r="H239" s="1"/>
    </row>
    <row r="240" customFormat="false" ht="15.75" hidden="false" customHeight="true" outlineLevel="0" collapsed="false">
      <c r="B240" s="3"/>
      <c r="C240" s="3"/>
      <c r="D240" s="4"/>
      <c r="E240" s="3"/>
      <c r="F240" s="4"/>
      <c r="H240" s="1"/>
    </row>
    <row r="241" customFormat="false" ht="15.75" hidden="false" customHeight="true" outlineLevel="0" collapsed="false">
      <c r="B241" s="3"/>
      <c r="C241" s="3"/>
      <c r="D241" s="4"/>
      <c r="E241" s="3"/>
      <c r="F241" s="4"/>
      <c r="H241" s="1"/>
    </row>
    <row r="242" customFormat="false" ht="15.75" hidden="false" customHeight="true" outlineLevel="0" collapsed="false">
      <c r="B242" s="3"/>
      <c r="C242" s="3"/>
      <c r="D242" s="4"/>
      <c r="E242" s="3"/>
      <c r="F242" s="4"/>
      <c r="H242" s="1"/>
    </row>
    <row r="243" customFormat="false" ht="15.75" hidden="false" customHeight="true" outlineLevel="0" collapsed="false">
      <c r="B243" s="3"/>
      <c r="C243" s="3"/>
      <c r="D243" s="4"/>
      <c r="E243" s="3"/>
      <c r="F243" s="4"/>
      <c r="H243" s="1"/>
    </row>
    <row r="244" customFormat="false" ht="15.75" hidden="false" customHeight="true" outlineLevel="0" collapsed="false">
      <c r="B244" s="3"/>
      <c r="C244" s="3"/>
      <c r="D244" s="4"/>
      <c r="E244" s="3"/>
      <c r="F244" s="4"/>
      <c r="H244" s="1"/>
    </row>
    <row r="245" customFormat="false" ht="15.75" hidden="false" customHeight="true" outlineLevel="0" collapsed="false">
      <c r="B245" s="3"/>
      <c r="C245" s="3"/>
      <c r="D245" s="4"/>
      <c r="E245" s="3"/>
      <c r="F245" s="4"/>
      <c r="H245" s="1"/>
    </row>
    <row r="246" customFormat="false" ht="15.75" hidden="false" customHeight="true" outlineLevel="0" collapsed="false">
      <c r="B246" s="3"/>
      <c r="C246" s="3"/>
      <c r="D246" s="4"/>
      <c r="E246" s="3"/>
      <c r="F246" s="4"/>
      <c r="H246" s="1"/>
    </row>
    <row r="247" customFormat="false" ht="15.75" hidden="false" customHeight="true" outlineLevel="0" collapsed="false">
      <c r="B247" s="3"/>
      <c r="C247" s="3"/>
      <c r="D247" s="4"/>
      <c r="E247" s="3"/>
      <c r="F247" s="4"/>
      <c r="H247" s="1"/>
    </row>
    <row r="248" customFormat="false" ht="15.75" hidden="false" customHeight="true" outlineLevel="0" collapsed="false">
      <c r="B248" s="3"/>
      <c r="C248" s="3"/>
      <c r="D248" s="4"/>
      <c r="E248" s="3"/>
      <c r="F248" s="4"/>
      <c r="H248" s="1"/>
    </row>
    <row r="249" customFormat="false" ht="15.75" hidden="false" customHeight="true" outlineLevel="0" collapsed="false">
      <c r="B249" s="3"/>
      <c r="C249" s="3"/>
      <c r="D249" s="4"/>
      <c r="E249" s="3"/>
      <c r="F249" s="4"/>
      <c r="H249" s="1"/>
    </row>
    <row r="250" customFormat="false" ht="15.75" hidden="false" customHeight="true" outlineLevel="0" collapsed="false">
      <c r="B250" s="3"/>
      <c r="C250" s="3"/>
      <c r="D250" s="4"/>
      <c r="E250" s="3"/>
      <c r="F250" s="4"/>
      <c r="H250" s="1"/>
    </row>
    <row r="251" customFormat="false" ht="15.75" hidden="false" customHeight="true" outlineLevel="0" collapsed="false">
      <c r="B251" s="3"/>
      <c r="C251" s="3"/>
      <c r="D251" s="4"/>
      <c r="E251" s="3"/>
      <c r="F251" s="4"/>
      <c r="H251" s="1"/>
    </row>
    <row r="252" customFormat="false" ht="15.75" hidden="false" customHeight="true" outlineLevel="0" collapsed="false">
      <c r="B252" s="3"/>
      <c r="C252" s="3"/>
      <c r="D252" s="4"/>
      <c r="E252" s="3"/>
      <c r="F252" s="4"/>
      <c r="H252" s="1"/>
    </row>
    <row r="253" customFormat="false" ht="15.75" hidden="false" customHeight="true" outlineLevel="0" collapsed="false">
      <c r="B253" s="3"/>
      <c r="C253" s="3"/>
      <c r="D253" s="4"/>
      <c r="E253" s="3"/>
      <c r="F253" s="4"/>
      <c r="H253" s="1"/>
    </row>
    <row r="254" customFormat="false" ht="15.75" hidden="false" customHeight="true" outlineLevel="0" collapsed="false">
      <c r="B254" s="3"/>
      <c r="C254" s="3"/>
      <c r="D254" s="4"/>
      <c r="E254" s="3"/>
      <c r="F254" s="4"/>
      <c r="H254" s="1"/>
    </row>
    <row r="255" customFormat="false" ht="15.75" hidden="false" customHeight="true" outlineLevel="0" collapsed="false">
      <c r="B255" s="3"/>
      <c r="C255" s="3"/>
      <c r="D255" s="4"/>
      <c r="E255" s="3"/>
      <c r="F255" s="4"/>
      <c r="H255" s="1"/>
    </row>
    <row r="256" customFormat="false" ht="15.75" hidden="false" customHeight="true" outlineLevel="0" collapsed="false">
      <c r="B256" s="3"/>
      <c r="C256" s="3"/>
      <c r="D256" s="4"/>
      <c r="E256" s="3"/>
      <c r="F256" s="4"/>
      <c r="H256" s="1"/>
    </row>
    <row r="257" customFormat="false" ht="15.75" hidden="false" customHeight="true" outlineLevel="0" collapsed="false">
      <c r="B257" s="3"/>
      <c r="C257" s="3"/>
      <c r="D257" s="4"/>
      <c r="E257" s="3"/>
      <c r="F257" s="4"/>
      <c r="H257" s="1"/>
    </row>
    <row r="258" customFormat="false" ht="15.75" hidden="false" customHeight="true" outlineLevel="0" collapsed="false">
      <c r="B258" s="3"/>
      <c r="C258" s="3"/>
      <c r="D258" s="4"/>
      <c r="E258" s="3"/>
      <c r="F258" s="4"/>
      <c r="H258" s="1"/>
    </row>
    <row r="259" customFormat="false" ht="15.75" hidden="false" customHeight="true" outlineLevel="0" collapsed="false">
      <c r="B259" s="3"/>
      <c r="C259" s="3"/>
      <c r="D259" s="4"/>
      <c r="E259" s="3"/>
      <c r="F259" s="4"/>
      <c r="H259" s="1"/>
    </row>
    <row r="260" customFormat="false" ht="15.75" hidden="false" customHeight="true" outlineLevel="0" collapsed="false">
      <c r="B260" s="3"/>
      <c r="C260" s="3"/>
      <c r="D260" s="4"/>
      <c r="E260" s="3"/>
      <c r="F260" s="4"/>
      <c r="H260" s="1"/>
    </row>
    <row r="261" customFormat="false" ht="15.75" hidden="false" customHeight="true" outlineLevel="0" collapsed="false">
      <c r="B261" s="3"/>
      <c r="C261" s="3"/>
      <c r="D261" s="4"/>
      <c r="E261" s="3"/>
      <c r="F261" s="4"/>
      <c r="H261" s="1"/>
    </row>
    <row r="262" customFormat="false" ht="15.75" hidden="false" customHeight="true" outlineLevel="0" collapsed="false">
      <c r="B262" s="3"/>
      <c r="C262" s="3"/>
      <c r="D262" s="4"/>
      <c r="E262" s="3"/>
      <c r="F262" s="4"/>
      <c r="H262" s="1"/>
    </row>
    <row r="263" customFormat="false" ht="15.75" hidden="false" customHeight="true" outlineLevel="0" collapsed="false">
      <c r="B263" s="3"/>
      <c r="C263" s="3"/>
      <c r="D263" s="4"/>
      <c r="E263" s="3"/>
      <c r="F263" s="4"/>
      <c r="H263" s="1"/>
    </row>
    <row r="264" customFormat="false" ht="15.75" hidden="false" customHeight="true" outlineLevel="0" collapsed="false">
      <c r="B264" s="3"/>
      <c r="C264" s="3"/>
      <c r="D264" s="4"/>
      <c r="E264" s="3"/>
      <c r="F264" s="4"/>
      <c r="H264" s="1"/>
    </row>
    <row r="265" customFormat="false" ht="15.75" hidden="false" customHeight="true" outlineLevel="0" collapsed="false">
      <c r="B265" s="3"/>
      <c r="C265" s="3"/>
      <c r="D265" s="4"/>
      <c r="E265" s="3"/>
      <c r="F265" s="4"/>
      <c r="H265" s="1"/>
    </row>
    <row r="266" customFormat="false" ht="15.75" hidden="false" customHeight="true" outlineLevel="0" collapsed="false">
      <c r="B266" s="3"/>
      <c r="C266" s="3"/>
      <c r="D266" s="4"/>
      <c r="E266" s="3"/>
      <c r="F266" s="4"/>
      <c r="H266" s="1"/>
    </row>
    <row r="267" customFormat="false" ht="15.75" hidden="false" customHeight="true" outlineLevel="0" collapsed="false">
      <c r="B267" s="3"/>
      <c r="C267" s="3"/>
      <c r="D267" s="4"/>
      <c r="E267" s="3"/>
      <c r="F267" s="4"/>
      <c r="H267" s="1"/>
    </row>
    <row r="268" customFormat="false" ht="15.75" hidden="false" customHeight="true" outlineLevel="0" collapsed="false">
      <c r="B268" s="3"/>
      <c r="C268" s="3"/>
      <c r="D268" s="4"/>
      <c r="E268" s="3"/>
      <c r="F268" s="4"/>
      <c r="H268" s="1"/>
    </row>
    <row r="269" customFormat="false" ht="15.75" hidden="false" customHeight="true" outlineLevel="0" collapsed="false">
      <c r="B269" s="3"/>
      <c r="C269" s="3"/>
      <c r="D269" s="4"/>
      <c r="E269" s="3"/>
      <c r="F269" s="4"/>
      <c r="H269" s="1"/>
    </row>
    <row r="270" customFormat="false" ht="15.75" hidden="false" customHeight="true" outlineLevel="0" collapsed="false">
      <c r="B270" s="3"/>
      <c r="C270" s="3"/>
      <c r="D270" s="4"/>
      <c r="E270" s="3"/>
      <c r="F270" s="4"/>
      <c r="H270" s="1"/>
    </row>
    <row r="271" customFormat="false" ht="15.75" hidden="false" customHeight="true" outlineLevel="0" collapsed="false">
      <c r="B271" s="3"/>
      <c r="C271" s="3"/>
      <c r="D271" s="4"/>
      <c r="E271" s="3"/>
      <c r="F271" s="4"/>
      <c r="H271" s="1"/>
    </row>
    <row r="272" customFormat="false" ht="15.75" hidden="false" customHeight="true" outlineLevel="0" collapsed="false">
      <c r="B272" s="3"/>
      <c r="C272" s="3"/>
      <c r="D272" s="4"/>
      <c r="E272" s="3"/>
      <c r="F272" s="4"/>
      <c r="H272" s="1"/>
    </row>
    <row r="273" customFormat="false" ht="15.75" hidden="false" customHeight="true" outlineLevel="0" collapsed="false">
      <c r="B273" s="3"/>
      <c r="C273" s="3"/>
      <c r="D273" s="4"/>
      <c r="E273" s="3"/>
      <c r="F273" s="4"/>
      <c r="H273" s="1"/>
    </row>
    <row r="274" customFormat="false" ht="15.75" hidden="false" customHeight="true" outlineLevel="0" collapsed="false">
      <c r="B274" s="3"/>
      <c r="C274" s="3"/>
      <c r="D274" s="4"/>
      <c r="E274" s="3"/>
      <c r="F274" s="4"/>
      <c r="H274" s="1"/>
    </row>
    <row r="275" customFormat="false" ht="15.75" hidden="false" customHeight="true" outlineLevel="0" collapsed="false">
      <c r="B275" s="3"/>
      <c r="C275" s="3"/>
      <c r="D275" s="4"/>
      <c r="E275" s="3"/>
      <c r="F275" s="4"/>
      <c r="H275" s="1"/>
    </row>
    <row r="276" customFormat="false" ht="15.75" hidden="false" customHeight="true" outlineLevel="0" collapsed="false">
      <c r="B276" s="3"/>
      <c r="C276" s="3"/>
      <c r="D276" s="4"/>
      <c r="E276" s="3"/>
      <c r="F276" s="4"/>
      <c r="H276" s="1"/>
    </row>
    <row r="277" customFormat="false" ht="15.75" hidden="false" customHeight="true" outlineLevel="0" collapsed="false">
      <c r="B277" s="3"/>
      <c r="C277" s="3"/>
      <c r="D277" s="4"/>
      <c r="E277" s="3"/>
      <c r="F277" s="4"/>
      <c r="H277" s="1"/>
    </row>
    <row r="278" customFormat="false" ht="15.75" hidden="false" customHeight="true" outlineLevel="0" collapsed="false">
      <c r="B278" s="3"/>
      <c r="C278" s="3"/>
      <c r="D278" s="4"/>
      <c r="E278" s="3"/>
      <c r="F278" s="4"/>
      <c r="H278" s="1"/>
    </row>
    <row r="279" customFormat="false" ht="15.75" hidden="false" customHeight="true" outlineLevel="0" collapsed="false">
      <c r="B279" s="3"/>
      <c r="C279" s="3"/>
      <c r="D279" s="4"/>
      <c r="E279" s="3"/>
      <c r="F279" s="4"/>
      <c r="H279" s="1"/>
    </row>
    <row r="280" customFormat="false" ht="15.75" hidden="false" customHeight="true" outlineLevel="0" collapsed="false">
      <c r="B280" s="3"/>
      <c r="C280" s="3"/>
      <c r="D280" s="4"/>
      <c r="E280" s="3"/>
      <c r="F280" s="4"/>
      <c r="H280" s="1"/>
    </row>
    <row r="281" customFormat="false" ht="15.75" hidden="false" customHeight="true" outlineLevel="0" collapsed="false">
      <c r="B281" s="3"/>
      <c r="C281" s="3"/>
      <c r="D281" s="4"/>
      <c r="E281" s="3"/>
      <c r="F281" s="4"/>
      <c r="H281" s="1"/>
    </row>
    <row r="282" customFormat="false" ht="15.75" hidden="false" customHeight="true" outlineLevel="0" collapsed="false">
      <c r="B282" s="3"/>
      <c r="C282" s="3"/>
      <c r="D282" s="4"/>
      <c r="E282" s="3"/>
      <c r="F282" s="4"/>
      <c r="H282" s="1"/>
    </row>
    <row r="283" customFormat="false" ht="15.75" hidden="false" customHeight="true" outlineLevel="0" collapsed="false">
      <c r="B283" s="3"/>
      <c r="C283" s="3"/>
      <c r="D283" s="4"/>
      <c r="E283" s="3"/>
      <c r="F283" s="4"/>
      <c r="H283" s="1"/>
    </row>
    <row r="284" customFormat="false" ht="15.75" hidden="false" customHeight="true" outlineLevel="0" collapsed="false">
      <c r="B284" s="3"/>
      <c r="C284" s="3"/>
      <c r="D284" s="4"/>
      <c r="E284" s="3"/>
      <c r="F284" s="4"/>
      <c r="H284" s="1"/>
    </row>
    <row r="285" customFormat="false" ht="15.75" hidden="false" customHeight="true" outlineLevel="0" collapsed="false">
      <c r="B285" s="3"/>
      <c r="C285" s="3"/>
      <c r="D285" s="4"/>
      <c r="E285" s="3"/>
      <c r="F285" s="4"/>
      <c r="H285" s="1"/>
    </row>
    <row r="286" customFormat="false" ht="15.75" hidden="false" customHeight="true" outlineLevel="0" collapsed="false">
      <c r="B286" s="3"/>
      <c r="C286" s="3"/>
      <c r="D286" s="4"/>
      <c r="E286" s="3"/>
      <c r="F286" s="4"/>
      <c r="H286" s="1"/>
    </row>
    <row r="287" customFormat="false" ht="15.75" hidden="false" customHeight="true" outlineLevel="0" collapsed="false">
      <c r="B287" s="3"/>
      <c r="C287" s="3"/>
      <c r="D287" s="4"/>
      <c r="E287" s="3"/>
      <c r="F287" s="4"/>
      <c r="H287" s="1"/>
    </row>
    <row r="288" customFormat="false" ht="15.75" hidden="false" customHeight="true" outlineLevel="0" collapsed="false">
      <c r="B288" s="3"/>
      <c r="C288" s="3"/>
      <c r="D288" s="4"/>
      <c r="E288" s="3"/>
      <c r="F288" s="4"/>
      <c r="H288" s="1"/>
    </row>
    <row r="289" customFormat="false" ht="15.75" hidden="false" customHeight="true" outlineLevel="0" collapsed="false">
      <c r="B289" s="3"/>
      <c r="C289" s="3"/>
      <c r="D289" s="4"/>
      <c r="E289" s="3"/>
      <c r="F289" s="4"/>
      <c r="H289" s="1"/>
    </row>
    <row r="290" customFormat="false" ht="15.75" hidden="false" customHeight="true" outlineLevel="0" collapsed="false">
      <c r="B290" s="3"/>
      <c r="C290" s="3"/>
      <c r="D290" s="4"/>
      <c r="E290" s="3"/>
      <c r="F290" s="4"/>
      <c r="H290" s="1"/>
    </row>
    <row r="291" customFormat="false" ht="15.75" hidden="false" customHeight="true" outlineLevel="0" collapsed="false">
      <c r="B291" s="3"/>
      <c r="C291" s="3"/>
      <c r="D291" s="4"/>
      <c r="E291" s="3"/>
      <c r="F291" s="4"/>
      <c r="H291" s="1"/>
    </row>
    <row r="292" customFormat="false" ht="15.75" hidden="false" customHeight="true" outlineLevel="0" collapsed="false">
      <c r="B292" s="3"/>
      <c r="C292" s="3"/>
      <c r="D292" s="4"/>
      <c r="E292" s="3"/>
      <c r="F292" s="4"/>
      <c r="H292" s="1"/>
    </row>
    <row r="293" customFormat="false" ht="15.75" hidden="false" customHeight="true" outlineLevel="0" collapsed="false">
      <c r="B293" s="3"/>
      <c r="C293" s="3"/>
      <c r="D293" s="4"/>
      <c r="E293" s="3"/>
      <c r="F293" s="4"/>
      <c r="H293" s="1"/>
    </row>
    <row r="294" customFormat="false" ht="15.75" hidden="false" customHeight="true" outlineLevel="0" collapsed="false">
      <c r="B294" s="3"/>
      <c r="C294" s="3"/>
      <c r="D294" s="4"/>
      <c r="E294" s="3"/>
      <c r="F294" s="4"/>
      <c r="H294" s="1"/>
    </row>
    <row r="295" customFormat="false" ht="15.75" hidden="false" customHeight="true" outlineLevel="0" collapsed="false">
      <c r="B295" s="3"/>
      <c r="C295" s="3"/>
      <c r="D295" s="4"/>
      <c r="E295" s="3"/>
      <c r="F295" s="4"/>
      <c r="H295" s="1"/>
    </row>
    <row r="296" customFormat="false" ht="15.75" hidden="false" customHeight="true" outlineLevel="0" collapsed="false">
      <c r="B296" s="3"/>
      <c r="C296" s="3"/>
      <c r="D296" s="4"/>
      <c r="E296" s="3"/>
      <c r="F296" s="4"/>
      <c r="H296" s="1"/>
    </row>
    <row r="297" customFormat="false" ht="15.75" hidden="false" customHeight="true" outlineLevel="0" collapsed="false">
      <c r="B297" s="3"/>
      <c r="C297" s="3"/>
      <c r="D297" s="4"/>
      <c r="E297" s="3"/>
      <c r="F297" s="4"/>
      <c r="H297" s="1"/>
    </row>
    <row r="298" customFormat="false" ht="15.75" hidden="false" customHeight="true" outlineLevel="0" collapsed="false">
      <c r="B298" s="3"/>
      <c r="C298" s="3"/>
      <c r="D298" s="4"/>
      <c r="E298" s="3"/>
      <c r="F298" s="4"/>
      <c r="H298" s="1"/>
    </row>
    <row r="299" customFormat="false" ht="15.75" hidden="false" customHeight="true" outlineLevel="0" collapsed="false">
      <c r="B299" s="3"/>
      <c r="C299" s="3"/>
      <c r="D299" s="4"/>
      <c r="E299" s="3"/>
      <c r="F299" s="4"/>
      <c r="H299" s="1"/>
    </row>
    <row r="300" customFormat="false" ht="15.75" hidden="false" customHeight="true" outlineLevel="0" collapsed="false">
      <c r="B300" s="3"/>
      <c r="C300" s="3"/>
      <c r="D300" s="4"/>
      <c r="E300" s="3"/>
      <c r="F300" s="4"/>
      <c r="H300" s="1"/>
    </row>
    <row r="301" customFormat="false" ht="15.75" hidden="false" customHeight="true" outlineLevel="0" collapsed="false">
      <c r="B301" s="3"/>
      <c r="C301" s="3"/>
      <c r="D301" s="4"/>
      <c r="E301" s="3"/>
      <c r="F301" s="4"/>
      <c r="H301" s="1"/>
    </row>
    <row r="302" customFormat="false" ht="15.75" hidden="false" customHeight="true" outlineLevel="0" collapsed="false">
      <c r="B302" s="3"/>
      <c r="C302" s="3"/>
      <c r="D302" s="4"/>
      <c r="E302" s="3"/>
      <c r="F302" s="4"/>
      <c r="H302" s="1"/>
    </row>
    <row r="303" customFormat="false" ht="15.75" hidden="false" customHeight="true" outlineLevel="0" collapsed="false">
      <c r="B303" s="3"/>
      <c r="C303" s="3"/>
      <c r="D303" s="4"/>
      <c r="E303" s="3"/>
      <c r="F303" s="4"/>
      <c r="H303" s="1"/>
    </row>
    <row r="304" customFormat="false" ht="15.75" hidden="false" customHeight="true" outlineLevel="0" collapsed="false">
      <c r="B304" s="3"/>
      <c r="C304" s="3"/>
      <c r="D304" s="4"/>
      <c r="E304" s="3"/>
      <c r="F304" s="4"/>
      <c r="H304" s="1"/>
    </row>
    <row r="305" customFormat="false" ht="15.75" hidden="false" customHeight="true" outlineLevel="0" collapsed="false">
      <c r="B305" s="3"/>
      <c r="C305" s="3"/>
      <c r="D305" s="4"/>
      <c r="E305" s="3"/>
      <c r="F305" s="4"/>
      <c r="H305" s="1"/>
    </row>
    <row r="306" customFormat="false" ht="15.75" hidden="false" customHeight="true" outlineLevel="0" collapsed="false">
      <c r="B306" s="3"/>
      <c r="C306" s="3"/>
      <c r="D306" s="4"/>
      <c r="E306" s="3"/>
      <c r="F306" s="4"/>
      <c r="H306" s="1"/>
    </row>
    <row r="307" customFormat="false" ht="15.75" hidden="false" customHeight="true" outlineLevel="0" collapsed="false">
      <c r="B307" s="3"/>
      <c r="C307" s="3"/>
      <c r="D307" s="4"/>
      <c r="E307" s="3"/>
      <c r="F307" s="4"/>
      <c r="H307" s="1"/>
    </row>
    <row r="308" customFormat="false" ht="15.75" hidden="false" customHeight="true" outlineLevel="0" collapsed="false">
      <c r="B308" s="3"/>
      <c r="C308" s="3"/>
      <c r="D308" s="4"/>
      <c r="E308" s="3"/>
      <c r="F308" s="4"/>
      <c r="H308" s="1"/>
    </row>
    <row r="309" customFormat="false" ht="15.75" hidden="false" customHeight="true" outlineLevel="0" collapsed="false">
      <c r="B309" s="3"/>
      <c r="C309" s="3"/>
      <c r="D309" s="4"/>
      <c r="E309" s="3"/>
      <c r="F309" s="4"/>
      <c r="H309" s="1"/>
    </row>
    <row r="310" customFormat="false" ht="15.75" hidden="false" customHeight="true" outlineLevel="0" collapsed="false">
      <c r="B310" s="3"/>
      <c r="C310" s="3"/>
      <c r="D310" s="4"/>
      <c r="E310" s="3"/>
      <c r="F310" s="4"/>
      <c r="H310" s="1"/>
    </row>
    <row r="311" customFormat="false" ht="15.75" hidden="false" customHeight="true" outlineLevel="0" collapsed="false">
      <c r="B311" s="3"/>
      <c r="C311" s="3"/>
      <c r="D311" s="4"/>
      <c r="E311" s="3"/>
      <c r="F311" s="4"/>
      <c r="H311" s="1"/>
    </row>
    <row r="312" customFormat="false" ht="15.75" hidden="false" customHeight="true" outlineLevel="0" collapsed="false">
      <c r="B312" s="3"/>
      <c r="C312" s="3"/>
      <c r="D312" s="4"/>
      <c r="E312" s="3"/>
      <c r="F312" s="4"/>
      <c r="H312" s="1"/>
    </row>
    <row r="313" customFormat="false" ht="15.75" hidden="false" customHeight="true" outlineLevel="0" collapsed="false">
      <c r="B313" s="3"/>
      <c r="C313" s="3"/>
      <c r="D313" s="4"/>
      <c r="E313" s="3"/>
      <c r="F313" s="4"/>
      <c r="H313" s="1"/>
    </row>
    <row r="314" customFormat="false" ht="15.75" hidden="false" customHeight="true" outlineLevel="0" collapsed="false">
      <c r="B314" s="3"/>
      <c r="C314" s="3"/>
      <c r="D314" s="4"/>
      <c r="E314" s="3"/>
      <c r="F314" s="4"/>
      <c r="H314" s="1"/>
    </row>
    <row r="315" customFormat="false" ht="15.75" hidden="false" customHeight="true" outlineLevel="0" collapsed="false">
      <c r="B315" s="3"/>
      <c r="C315" s="3"/>
      <c r="D315" s="4"/>
      <c r="E315" s="3"/>
      <c r="F315" s="4"/>
      <c r="H315" s="1"/>
    </row>
    <row r="316" customFormat="false" ht="15.75" hidden="false" customHeight="true" outlineLevel="0" collapsed="false">
      <c r="B316" s="3"/>
      <c r="C316" s="3"/>
      <c r="D316" s="4"/>
      <c r="E316" s="3"/>
      <c r="F316" s="4"/>
      <c r="H316" s="1"/>
    </row>
    <row r="317" customFormat="false" ht="15.75" hidden="false" customHeight="true" outlineLevel="0" collapsed="false">
      <c r="B317" s="3"/>
      <c r="C317" s="3"/>
      <c r="D317" s="4"/>
      <c r="E317" s="3"/>
      <c r="F317" s="4"/>
      <c r="H317" s="1"/>
    </row>
    <row r="318" customFormat="false" ht="15.75" hidden="false" customHeight="true" outlineLevel="0" collapsed="false">
      <c r="B318" s="3"/>
      <c r="C318" s="3"/>
      <c r="D318" s="4"/>
      <c r="E318" s="3"/>
      <c r="F318" s="4"/>
      <c r="H318" s="1"/>
    </row>
    <row r="319" customFormat="false" ht="15.75" hidden="false" customHeight="true" outlineLevel="0" collapsed="false">
      <c r="B319" s="3"/>
      <c r="C319" s="3"/>
      <c r="D319" s="4"/>
      <c r="E319" s="3"/>
      <c r="F319" s="4"/>
      <c r="H319" s="1"/>
    </row>
    <row r="320" customFormat="false" ht="15.75" hidden="false" customHeight="true" outlineLevel="0" collapsed="false">
      <c r="B320" s="3"/>
      <c r="C320" s="3"/>
      <c r="D320" s="4"/>
      <c r="E320" s="3"/>
      <c r="F320" s="4"/>
      <c r="H320" s="1"/>
    </row>
    <row r="321" customFormat="false" ht="15.75" hidden="false" customHeight="true" outlineLevel="0" collapsed="false">
      <c r="B321" s="3"/>
      <c r="C321" s="3"/>
      <c r="D321" s="4"/>
      <c r="E321" s="3"/>
      <c r="F321" s="4"/>
      <c r="H321" s="1"/>
    </row>
    <row r="322" customFormat="false" ht="15.75" hidden="false" customHeight="true" outlineLevel="0" collapsed="false">
      <c r="B322" s="3"/>
      <c r="C322" s="3"/>
      <c r="D322" s="4"/>
      <c r="E322" s="3"/>
      <c r="F322" s="4"/>
      <c r="H322" s="1"/>
    </row>
    <row r="323" customFormat="false" ht="15.75" hidden="false" customHeight="true" outlineLevel="0" collapsed="false">
      <c r="B323" s="3"/>
      <c r="C323" s="3"/>
      <c r="D323" s="4"/>
      <c r="E323" s="3"/>
      <c r="F323" s="4"/>
      <c r="H323" s="1"/>
    </row>
    <row r="324" customFormat="false" ht="15.75" hidden="false" customHeight="true" outlineLevel="0" collapsed="false">
      <c r="B324" s="3"/>
      <c r="C324" s="3"/>
      <c r="D324" s="4"/>
      <c r="E324" s="3"/>
      <c r="F324" s="4"/>
      <c r="H324" s="1"/>
    </row>
    <row r="325" customFormat="false" ht="15.75" hidden="false" customHeight="true" outlineLevel="0" collapsed="false">
      <c r="B325" s="3"/>
      <c r="C325" s="3"/>
      <c r="D325" s="4"/>
      <c r="E325" s="3"/>
      <c r="F325" s="4"/>
      <c r="H325" s="1"/>
    </row>
    <row r="326" customFormat="false" ht="15.75" hidden="false" customHeight="true" outlineLevel="0" collapsed="false">
      <c r="B326" s="3"/>
      <c r="C326" s="3"/>
      <c r="D326" s="4"/>
      <c r="E326" s="3"/>
      <c r="F326" s="4"/>
      <c r="H326" s="1"/>
    </row>
    <row r="327" customFormat="false" ht="15.75" hidden="false" customHeight="true" outlineLevel="0" collapsed="false">
      <c r="B327" s="3"/>
      <c r="C327" s="3"/>
      <c r="D327" s="4"/>
      <c r="E327" s="3"/>
      <c r="F327" s="4"/>
      <c r="H327" s="1"/>
    </row>
    <row r="328" customFormat="false" ht="15.75" hidden="false" customHeight="true" outlineLevel="0" collapsed="false">
      <c r="B328" s="3"/>
      <c r="C328" s="3"/>
      <c r="D328" s="4"/>
      <c r="E328" s="3"/>
      <c r="F328" s="4"/>
      <c r="H328" s="1"/>
    </row>
    <row r="329" customFormat="false" ht="15.75" hidden="false" customHeight="true" outlineLevel="0" collapsed="false">
      <c r="B329" s="3"/>
      <c r="C329" s="3"/>
      <c r="D329" s="4"/>
      <c r="E329" s="3"/>
      <c r="F329" s="4"/>
      <c r="H329" s="1"/>
    </row>
    <row r="330" customFormat="false" ht="15.75" hidden="false" customHeight="true" outlineLevel="0" collapsed="false">
      <c r="B330" s="3"/>
      <c r="C330" s="3"/>
      <c r="D330" s="4"/>
      <c r="E330" s="3"/>
      <c r="F330" s="4"/>
      <c r="H330" s="1"/>
    </row>
    <row r="331" customFormat="false" ht="15.75" hidden="false" customHeight="true" outlineLevel="0" collapsed="false">
      <c r="B331" s="3"/>
      <c r="C331" s="3"/>
      <c r="D331" s="4"/>
      <c r="E331" s="3"/>
      <c r="F331" s="4"/>
      <c r="H331" s="1"/>
    </row>
    <row r="332" customFormat="false" ht="15.75" hidden="false" customHeight="true" outlineLevel="0" collapsed="false">
      <c r="B332" s="3"/>
      <c r="C332" s="3"/>
      <c r="D332" s="4"/>
      <c r="E332" s="3"/>
      <c r="F332" s="4"/>
      <c r="H332" s="1"/>
    </row>
    <row r="333" customFormat="false" ht="15.75" hidden="false" customHeight="true" outlineLevel="0" collapsed="false">
      <c r="B333" s="3"/>
      <c r="C333" s="3"/>
      <c r="D333" s="4"/>
      <c r="E333" s="3"/>
      <c r="F333" s="4"/>
      <c r="H333" s="1"/>
    </row>
    <row r="334" customFormat="false" ht="15.75" hidden="false" customHeight="true" outlineLevel="0" collapsed="false">
      <c r="B334" s="3"/>
      <c r="C334" s="3"/>
      <c r="D334" s="4"/>
      <c r="E334" s="3"/>
      <c r="F334" s="4"/>
      <c r="H334" s="1"/>
    </row>
    <row r="335" customFormat="false" ht="15.75" hidden="false" customHeight="true" outlineLevel="0" collapsed="false">
      <c r="B335" s="3"/>
      <c r="C335" s="3"/>
      <c r="D335" s="4"/>
      <c r="E335" s="3"/>
      <c r="F335" s="4"/>
      <c r="H335" s="1"/>
    </row>
    <row r="336" customFormat="false" ht="15.75" hidden="false" customHeight="true" outlineLevel="0" collapsed="false">
      <c r="B336" s="3"/>
      <c r="C336" s="3"/>
      <c r="D336" s="4"/>
      <c r="E336" s="3"/>
      <c r="F336" s="4"/>
      <c r="H336" s="1"/>
    </row>
    <row r="337" customFormat="false" ht="15.75" hidden="false" customHeight="true" outlineLevel="0" collapsed="false">
      <c r="B337" s="3"/>
      <c r="C337" s="3"/>
      <c r="D337" s="4"/>
      <c r="E337" s="3"/>
      <c r="F337" s="4"/>
      <c r="H337" s="1"/>
    </row>
    <row r="338" customFormat="false" ht="15.75" hidden="false" customHeight="true" outlineLevel="0" collapsed="false">
      <c r="B338" s="3"/>
      <c r="C338" s="3"/>
      <c r="D338" s="4"/>
      <c r="E338" s="3"/>
      <c r="F338" s="4"/>
      <c r="H338" s="1"/>
    </row>
    <row r="339" customFormat="false" ht="15.75" hidden="false" customHeight="true" outlineLevel="0" collapsed="false">
      <c r="B339" s="3"/>
      <c r="C339" s="3"/>
      <c r="D339" s="4"/>
      <c r="E339" s="3"/>
      <c r="F339" s="4"/>
      <c r="H339" s="1"/>
    </row>
    <row r="340" customFormat="false" ht="15.75" hidden="false" customHeight="true" outlineLevel="0" collapsed="false">
      <c r="B340" s="3"/>
      <c r="C340" s="3"/>
      <c r="D340" s="4"/>
      <c r="E340" s="3"/>
      <c r="F340" s="4"/>
      <c r="H340" s="1"/>
    </row>
    <row r="341" customFormat="false" ht="15.75" hidden="false" customHeight="true" outlineLevel="0" collapsed="false">
      <c r="B341" s="3"/>
      <c r="C341" s="3"/>
      <c r="D341" s="4"/>
      <c r="E341" s="3"/>
      <c r="F341" s="4"/>
      <c r="H341" s="1"/>
    </row>
    <row r="342" customFormat="false" ht="15.75" hidden="false" customHeight="true" outlineLevel="0" collapsed="false">
      <c r="B342" s="3"/>
      <c r="C342" s="3"/>
      <c r="D342" s="4"/>
      <c r="E342" s="3"/>
      <c r="F342" s="4"/>
      <c r="H342" s="1"/>
    </row>
    <row r="343" customFormat="false" ht="15.75" hidden="false" customHeight="true" outlineLevel="0" collapsed="false">
      <c r="B343" s="3"/>
      <c r="C343" s="3"/>
      <c r="D343" s="4"/>
      <c r="E343" s="3"/>
      <c r="F343" s="4"/>
      <c r="H343" s="1"/>
    </row>
    <row r="344" customFormat="false" ht="15.75" hidden="false" customHeight="true" outlineLevel="0" collapsed="false">
      <c r="B344" s="3"/>
      <c r="C344" s="3"/>
      <c r="D344" s="4"/>
      <c r="E344" s="3"/>
      <c r="F344" s="4"/>
      <c r="H344" s="1"/>
    </row>
    <row r="345" customFormat="false" ht="15.75" hidden="false" customHeight="true" outlineLevel="0" collapsed="false">
      <c r="B345" s="3"/>
      <c r="C345" s="3"/>
      <c r="D345" s="4"/>
      <c r="E345" s="3"/>
      <c r="F345" s="4"/>
      <c r="H345" s="1"/>
    </row>
    <row r="346" customFormat="false" ht="15.75" hidden="false" customHeight="true" outlineLevel="0" collapsed="false">
      <c r="B346" s="3"/>
      <c r="C346" s="3"/>
      <c r="D346" s="4"/>
      <c r="E346" s="3"/>
      <c r="F346" s="4"/>
      <c r="H346" s="1"/>
    </row>
    <row r="347" customFormat="false" ht="15.75" hidden="false" customHeight="true" outlineLevel="0" collapsed="false">
      <c r="B347" s="3"/>
      <c r="C347" s="3"/>
      <c r="D347" s="4"/>
      <c r="E347" s="3"/>
      <c r="F347" s="4"/>
      <c r="H347" s="1"/>
    </row>
    <row r="348" customFormat="false" ht="15.75" hidden="false" customHeight="true" outlineLevel="0" collapsed="false">
      <c r="B348" s="3"/>
      <c r="C348" s="3"/>
      <c r="D348" s="4"/>
      <c r="E348" s="3"/>
      <c r="F348" s="4"/>
      <c r="H348" s="1"/>
    </row>
    <row r="349" customFormat="false" ht="15.75" hidden="false" customHeight="true" outlineLevel="0" collapsed="false">
      <c r="B349" s="3"/>
      <c r="C349" s="3"/>
      <c r="D349" s="4"/>
      <c r="E349" s="3"/>
      <c r="F349" s="4"/>
      <c r="H349" s="1"/>
    </row>
    <row r="350" customFormat="false" ht="15.75" hidden="false" customHeight="true" outlineLevel="0" collapsed="false">
      <c r="B350" s="3"/>
      <c r="C350" s="3"/>
      <c r="D350" s="4"/>
      <c r="E350" s="3"/>
      <c r="F350" s="4"/>
      <c r="H350" s="1"/>
    </row>
    <row r="351" customFormat="false" ht="15.75" hidden="false" customHeight="true" outlineLevel="0" collapsed="false">
      <c r="B351" s="3"/>
      <c r="C351" s="3"/>
      <c r="D351" s="4"/>
      <c r="E351" s="3"/>
      <c r="F351" s="4"/>
      <c r="H351" s="1"/>
    </row>
    <row r="352" customFormat="false" ht="15.75" hidden="false" customHeight="true" outlineLevel="0" collapsed="false">
      <c r="B352" s="3"/>
      <c r="C352" s="3"/>
      <c r="D352" s="4"/>
      <c r="E352" s="3"/>
      <c r="F352" s="4"/>
      <c r="H352" s="1"/>
    </row>
    <row r="353" customFormat="false" ht="15.75" hidden="false" customHeight="true" outlineLevel="0" collapsed="false">
      <c r="B353" s="3"/>
      <c r="C353" s="3"/>
      <c r="D353" s="4"/>
      <c r="E353" s="3"/>
      <c r="F353" s="4"/>
      <c r="H353" s="1"/>
    </row>
    <row r="354" customFormat="false" ht="15.75" hidden="false" customHeight="true" outlineLevel="0" collapsed="false">
      <c r="B354" s="3"/>
      <c r="C354" s="3"/>
      <c r="D354" s="4"/>
      <c r="E354" s="3"/>
      <c r="F354" s="4"/>
      <c r="H354" s="1"/>
    </row>
    <row r="355" customFormat="false" ht="15.75" hidden="false" customHeight="true" outlineLevel="0" collapsed="false">
      <c r="B355" s="3"/>
      <c r="C355" s="3"/>
      <c r="D355" s="4"/>
      <c r="E355" s="3"/>
      <c r="F355" s="4"/>
      <c r="H355" s="1"/>
    </row>
    <row r="356" customFormat="false" ht="15.75" hidden="false" customHeight="true" outlineLevel="0" collapsed="false">
      <c r="B356" s="3"/>
      <c r="C356" s="3"/>
      <c r="D356" s="4"/>
      <c r="E356" s="3"/>
      <c r="F356" s="4"/>
      <c r="H356" s="1"/>
    </row>
    <row r="357" customFormat="false" ht="15.75" hidden="false" customHeight="true" outlineLevel="0" collapsed="false">
      <c r="B357" s="3"/>
      <c r="C357" s="3"/>
      <c r="D357" s="4"/>
      <c r="E357" s="3"/>
      <c r="F357" s="4"/>
      <c r="H357" s="1"/>
    </row>
    <row r="358" customFormat="false" ht="15.75" hidden="false" customHeight="true" outlineLevel="0" collapsed="false">
      <c r="B358" s="3"/>
      <c r="C358" s="3"/>
      <c r="D358" s="4"/>
      <c r="E358" s="3"/>
      <c r="F358" s="4"/>
      <c r="H358" s="1"/>
    </row>
    <row r="359" customFormat="false" ht="15.75" hidden="false" customHeight="true" outlineLevel="0" collapsed="false">
      <c r="B359" s="3"/>
      <c r="C359" s="3"/>
      <c r="D359" s="4"/>
      <c r="E359" s="3"/>
      <c r="F359" s="4"/>
      <c r="H359" s="1"/>
    </row>
    <row r="360" customFormat="false" ht="15.75" hidden="false" customHeight="true" outlineLevel="0" collapsed="false">
      <c r="B360" s="3"/>
      <c r="C360" s="3"/>
      <c r="D360" s="4"/>
      <c r="E360" s="3"/>
      <c r="F360" s="4"/>
      <c r="H360" s="1"/>
    </row>
    <row r="361" customFormat="false" ht="15.75" hidden="false" customHeight="true" outlineLevel="0" collapsed="false">
      <c r="B361" s="3"/>
      <c r="C361" s="3"/>
      <c r="D361" s="4"/>
      <c r="E361" s="3"/>
      <c r="F361" s="4"/>
      <c r="H361" s="1"/>
    </row>
    <row r="362" customFormat="false" ht="15.75" hidden="false" customHeight="true" outlineLevel="0" collapsed="false">
      <c r="B362" s="3"/>
      <c r="C362" s="3"/>
      <c r="D362" s="4"/>
      <c r="E362" s="3"/>
      <c r="F362" s="4"/>
      <c r="H362" s="1"/>
    </row>
    <row r="363" customFormat="false" ht="15.75" hidden="false" customHeight="true" outlineLevel="0" collapsed="false">
      <c r="B363" s="3"/>
      <c r="C363" s="3"/>
      <c r="D363" s="4"/>
      <c r="E363" s="3"/>
      <c r="F363" s="4"/>
      <c r="H363" s="1"/>
    </row>
    <row r="364" customFormat="false" ht="15.75" hidden="false" customHeight="true" outlineLevel="0" collapsed="false">
      <c r="B364" s="3"/>
      <c r="C364" s="3"/>
      <c r="D364" s="4"/>
      <c r="E364" s="3"/>
      <c r="F364" s="4"/>
      <c r="H364" s="1"/>
    </row>
    <row r="365" customFormat="false" ht="15.75" hidden="false" customHeight="true" outlineLevel="0" collapsed="false">
      <c r="B365" s="3"/>
      <c r="C365" s="3"/>
      <c r="D365" s="4"/>
      <c r="E365" s="3"/>
      <c r="F365" s="4"/>
      <c r="H365" s="1"/>
    </row>
    <row r="366" customFormat="false" ht="15.75" hidden="false" customHeight="true" outlineLevel="0" collapsed="false">
      <c r="B366" s="3"/>
      <c r="C366" s="3"/>
      <c r="D366" s="4"/>
      <c r="E366" s="3"/>
      <c r="F366" s="4"/>
      <c r="H366" s="1"/>
    </row>
    <row r="367" customFormat="false" ht="15.75" hidden="false" customHeight="true" outlineLevel="0" collapsed="false">
      <c r="B367" s="3"/>
      <c r="C367" s="3"/>
      <c r="D367" s="4"/>
      <c r="E367" s="3"/>
      <c r="F367" s="4"/>
      <c r="H367" s="1"/>
    </row>
    <row r="368" customFormat="false" ht="15.75" hidden="false" customHeight="true" outlineLevel="0" collapsed="false">
      <c r="B368" s="3"/>
      <c r="C368" s="3"/>
      <c r="D368" s="4"/>
      <c r="E368" s="3"/>
      <c r="F368" s="4"/>
      <c r="H368" s="1"/>
    </row>
    <row r="369" customFormat="false" ht="15.75" hidden="false" customHeight="true" outlineLevel="0" collapsed="false">
      <c r="B369" s="3"/>
      <c r="C369" s="3"/>
      <c r="D369" s="4"/>
      <c r="E369" s="3"/>
      <c r="F369" s="4"/>
      <c r="H369" s="1"/>
    </row>
    <row r="370" customFormat="false" ht="15.75" hidden="false" customHeight="true" outlineLevel="0" collapsed="false">
      <c r="B370" s="3"/>
      <c r="C370" s="3"/>
      <c r="D370" s="4"/>
      <c r="E370" s="3"/>
      <c r="F370" s="4"/>
      <c r="H370" s="1"/>
    </row>
    <row r="371" customFormat="false" ht="15.75" hidden="false" customHeight="true" outlineLevel="0" collapsed="false">
      <c r="B371" s="3"/>
      <c r="C371" s="3"/>
      <c r="D371" s="4"/>
      <c r="E371" s="3"/>
      <c r="F371" s="4"/>
      <c r="H371" s="1"/>
    </row>
    <row r="372" customFormat="false" ht="15.75" hidden="false" customHeight="true" outlineLevel="0" collapsed="false">
      <c r="B372" s="3"/>
      <c r="C372" s="3"/>
      <c r="D372" s="4"/>
      <c r="E372" s="3"/>
      <c r="F372" s="4"/>
      <c r="H372" s="1"/>
    </row>
    <row r="373" customFormat="false" ht="15.75" hidden="false" customHeight="true" outlineLevel="0" collapsed="false">
      <c r="B373" s="3"/>
      <c r="C373" s="3"/>
      <c r="D373" s="4"/>
      <c r="E373" s="3"/>
      <c r="F373" s="4"/>
      <c r="H373" s="1"/>
    </row>
    <row r="374" customFormat="false" ht="15.75" hidden="false" customHeight="true" outlineLevel="0" collapsed="false">
      <c r="B374" s="3"/>
      <c r="C374" s="3"/>
      <c r="D374" s="4"/>
      <c r="E374" s="3"/>
      <c r="F374" s="4"/>
      <c r="H374" s="1"/>
    </row>
    <row r="375" customFormat="false" ht="15.75" hidden="false" customHeight="true" outlineLevel="0" collapsed="false">
      <c r="B375" s="3"/>
      <c r="C375" s="3"/>
      <c r="D375" s="4"/>
      <c r="E375" s="3"/>
      <c r="F375" s="4"/>
      <c r="H375" s="1"/>
    </row>
    <row r="376" customFormat="false" ht="15.75" hidden="false" customHeight="true" outlineLevel="0" collapsed="false">
      <c r="B376" s="3"/>
      <c r="C376" s="3"/>
      <c r="D376" s="4"/>
      <c r="E376" s="3"/>
      <c r="F376" s="4"/>
      <c r="H376" s="1"/>
    </row>
    <row r="377" customFormat="false" ht="15.75" hidden="false" customHeight="true" outlineLevel="0" collapsed="false">
      <c r="B377" s="3"/>
      <c r="C377" s="3"/>
      <c r="D377" s="4"/>
      <c r="E377" s="3"/>
      <c r="F377" s="4"/>
      <c r="H377" s="1"/>
    </row>
    <row r="378" customFormat="false" ht="15.75" hidden="false" customHeight="true" outlineLevel="0" collapsed="false">
      <c r="B378" s="3"/>
      <c r="C378" s="3"/>
      <c r="D378" s="4"/>
      <c r="E378" s="3"/>
      <c r="F378" s="4"/>
      <c r="H378" s="1"/>
    </row>
    <row r="379" customFormat="false" ht="15.75" hidden="false" customHeight="true" outlineLevel="0" collapsed="false">
      <c r="B379" s="3"/>
      <c r="C379" s="3"/>
      <c r="D379" s="4"/>
      <c r="E379" s="3"/>
      <c r="F379" s="4"/>
      <c r="H379" s="1"/>
    </row>
    <row r="380" customFormat="false" ht="15.75" hidden="false" customHeight="true" outlineLevel="0" collapsed="false">
      <c r="B380" s="3"/>
      <c r="C380" s="3"/>
      <c r="D380" s="4"/>
      <c r="E380" s="3"/>
      <c r="F380" s="4"/>
      <c r="H380" s="1"/>
    </row>
    <row r="381" customFormat="false" ht="15.75" hidden="false" customHeight="true" outlineLevel="0" collapsed="false">
      <c r="B381" s="3"/>
      <c r="C381" s="3"/>
      <c r="D381" s="4"/>
      <c r="E381" s="3"/>
      <c r="F381" s="4"/>
      <c r="H381" s="1"/>
    </row>
    <row r="382" customFormat="false" ht="15.75" hidden="false" customHeight="true" outlineLevel="0" collapsed="false">
      <c r="B382" s="3"/>
      <c r="C382" s="3"/>
      <c r="D382" s="4"/>
      <c r="E382" s="3"/>
      <c r="F382" s="4"/>
      <c r="H382" s="1"/>
    </row>
    <row r="383" customFormat="false" ht="15.75" hidden="false" customHeight="true" outlineLevel="0" collapsed="false">
      <c r="B383" s="3"/>
      <c r="C383" s="3"/>
      <c r="D383" s="4"/>
      <c r="E383" s="3"/>
      <c r="F383" s="4"/>
      <c r="H383" s="1"/>
    </row>
    <row r="384" customFormat="false" ht="15.75" hidden="false" customHeight="true" outlineLevel="0" collapsed="false">
      <c r="B384" s="3"/>
      <c r="C384" s="3"/>
      <c r="D384" s="4"/>
      <c r="E384" s="3"/>
      <c r="F384" s="4"/>
      <c r="H384" s="1"/>
    </row>
    <row r="385" customFormat="false" ht="15.75" hidden="false" customHeight="true" outlineLevel="0" collapsed="false">
      <c r="B385" s="3"/>
      <c r="C385" s="3"/>
      <c r="D385" s="4"/>
      <c r="E385" s="3"/>
      <c r="F385" s="4"/>
      <c r="H385" s="1"/>
    </row>
    <row r="386" customFormat="false" ht="15.75" hidden="false" customHeight="true" outlineLevel="0" collapsed="false">
      <c r="B386" s="3"/>
      <c r="C386" s="3"/>
      <c r="D386" s="4"/>
      <c r="E386" s="3"/>
      <c r="F386" s="4"/>
      <c r="H386" s="1"/>
    </row>
    <row r="387" customFormat="false" ht="15.75" hidden="false" customHeight="true" outlineLevel="0" collapsed="false">
      <c r="B387" s="3"/>
      <c r="C387" s="3"/>
      <c r="D387" s="4"/>
      <c r="E387" s="3"/>
      <c r="F387" s="4"/>
      <c r="H387" s="1"/>
    </row>
    <row r="388" customFormat="false" ht="15.75" hidden="false" customHeight="true" outlineLevel="0" collapsed="false">
      <c r="B388" s="3"/>
      <c r="C388" s="3"/>
      <c r="D388" s="4"/>
      <c r="E388" s="3"/>
      <c r="F388" s="4"/>
      <c r="H388" s="1"/>
    </row>
    <row r="389" customFormat="false" ht="15.75" hidden="false" customHeight="true" outlineLevel="0" collapsed="false">
      <c r="B389" s="3"/>
      <c r="C389" s="3"/>
      <c r="D389" s="4"/>
      <c r="E389" s="3"/>
      <c r="F389" s="4"/>
      <c r="H389" s="1"/>
    </row>
    <row r="390" customFormat="false" ht="15.75" hidden="false" customHeight="true" outlineLevel="0" collapsed="false">
      <c r="B390" s="3"/>
      <c r="C390" s="3"/>
      <c r="D390" s="4"/>
      <c r="E390" s="3"/>
      <c r="F390" s="4"/>
      <c r="H390" s="1"/>
    </row>
    <row r="391" customFormat="false" ht="15.75" hidden="false" customHeight="true" outlineLevel="0" collapsed="false">
      <c r="B391" s="3"/>
      <c r="C391" s="3"/>
      <c r="D391" s="4"/>
      <c r="E391" s="3"/>
      <c r="F391" s="4"/>
      <c r="H391" s="1"/>
    </row>
    <row r="392" customFormat="false" ht="15.75" hidden="false" customHeight="true" outlineLevel="0" collapsed="false">
      <c r="B392" s="3"/>
      <c r="C392" s="3"/>
      <c r="D392" s="4"/>
      <c r="E392" s="3"/>
      <c r="F392" s="4"/>
      <c r="H392" s="1"/>
    </row>
    <row r="393" customFormat="false" ht="15.75" hidden="false" customHeight="true" outlineLevel="0" collapsed="false">
      <c r="H393" s="1"/>
    </row>
    <row r="394" customFormat="false" ht="15.75" hidden="false" customHeight="true" outlineLevel="0" collapsed="false">
      <c r="H394" s="1"/>
    </row>
    <row r="395" customFormat="false" ht="15.75" hidden="false" customHeight="true" outlineLevel="0" collapsed="false">
      <c r="H395" s="1"/>
    </row>
    <row r="396" customFormat="false" ht="15.75" hidden="false" customHeight="true" outlineLevel="0" collapsed="false">
      <c r="H396" s="1"/>
    </row>
    <row r="397" customFormat="false" ht="15.75" hidden="false" customHeight="true" outlineLevel="0" collapsed="false">
      <c r="H397" s="1"/>
    </row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autoFilter ref="A1:F100"/>
  <conditionalFormatting sqref="G65:H72 G74:H74 G98:G104 G116:H124 G153:H999">
    <cfRule type="expression" priority="2" aboveAverage="0" equalAverage="0" bottom="0" percent="0" rank="0" text="" dxfId="3">
      <formula>LEN(TRIM(G65))&gt;0</formula>
    </cfRule>
  </conditionalFormatting>
  <conditionalFormatting sqref="G4:G24 H4:H10 G32:G54 G73 G75:G83 G92:G97 G105:G115 H112:H114 G125:G147 H133:H134 H136 H138 H140:H141 H143:H147">
    <cfRule type="expression" priority="3" aboveAverage="0" equalAverage="0" bottom="0" percent="0" rank="0" text="" dxfId="3">
      <formula>LEN(TRIM(G4))&gt;0</formula>
    </cfRule>
  </conditionalFormatting>
  <conditionalFormatting sqref="H11:H18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H19:H24 H32:H54 H75:H85 H92:H111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2:H3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G2:H3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H125:H132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H73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B134">
    <cfRule type="colorScale" priority="10">
      <colorScale>
        <cfvo type="min" val="0"/>
        <cfvo type="max" val="0"/>
        <color rgb="FF57BB8A"/>
        <color rgb="FFFFFFFF"/>
      </colorScale>
    </cfRule>
  </conditionalFormatting>
  <conditionalFormatting sqref="H135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H137">
    <cfRule type="colorScale" priority="12">
      <colorScale>
        <cfvo type="min" val="0"/>
        <cfvo type="max" val="0"/>
        <color rgb="FF57BB8A"/>
        <color rgb="FFFFFFFF"/>
      </colorScale>
    </cfRule>
  </conditionalFormatting>
  <conditionalFormatting sqref="B137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H139">
    <cfRule type="colorScale" priority="14">
      <colorScale>
        <cfvo type="min" val="0"/>
        <cfvo type="max" val="0"/>
        <color rgb="FF57BB8A"/>
        <color rgb="FFFFFFFF"/>
      </colorScale>
    </cfRule>
  </conditionalFormatting>
  <conditionalFormatting sqref="B139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G25:H26 G27 G28:H31">
    <cfRule type="expression" priority="16" aboveAverage="0" equalAverage="0" bottom="0" percent="0" rank="0" text="" dxfId="3">
      <formula>LEN(TRIM(G25))&gt;0</formula>
    </cfRule>
  </conditionalFormatting>
  <conditionalFormatting sqref="B25:B31 H28:H31">
    <cfRule type="colorScale" priority="17">
      <colorScale>
        <cfvo type="min" val="0"/>
        <cfvo type="max" val="0"/>
        <color rgb="FF57BB8A"/>
        <color rgb="FFFFFFFF"/>
      </colorScale>
    </cfRule>
  </conditionalFormatting>
  <conditionalFormatting sqref="H27">
    <cfRule type="colorScale" priority="18">
      <colorScale>
        <cfvo type="min" val="0"/>
        <cfvo type="max" val="0"/>
        <color rgb="FF57BB8A"/>
        <color rgb="FFFFFFFF"/>
      </colorScale>
    </cfRule>
  </conditionalFormatting>
  <conditionalFormatting sqref="H27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G55:G64">
    <cfRule type="expression" priority="20" aboveAverage="0" equalAverage="0" bottom="0" percent="0" rank="0" text="" dxfId="3">
      <formula>LEN(TRIM(G55))&gt;0</formula>
    </cfRule>
  </conditionalFormatting>
  <conditionalFormatting sqref="H55:H64">
    <cfRule type="colorScale" priority="21">
      <colorScale>
        <cfvo type="min" val="0"/>
        <cfvo type="max" val="0"/>
        <color rgb="FF57BB8A"/>
        <color rgb="FFFFFFFF"/>
      </colorScale>
    </cfRule>
  </conditionalFormatting>
  <conditionalFormatting sqref="H55:H64">
    <cfRule type="colorScale" priority="22">
      <colorScale>
        <cfvo type="min" val="0"/>
        <cfvo type="max" val="0"/>
        <color rgb="FF57BB8A"/>
        <color rgb="FFFFFFFF"/>
      </colorScale>
    </cfRule>
  </conditionalFormatting>
  <conditionalFormatting sqref="B55:B61">
    <cfRule type="colorScale" priority="23">
      <colorScale>
        <cfvo type="min" val="0"/>
        <cfvo type="max" val="0"/>
        <color rgb="FF57BB8A"/>
        <color rgb="FFFFFFFF"/>
      </colorScale>
    </cfRule>
  </conditionalFormatting>
  <conditionalFormatting sqref="B62:B64">
    <cfRule type="colorScale" priority="24">
      <colorScale>
        <cfvo type="min" val="0"/>
        <cfvo type="max" val="0"/>
        <color rgb="FF57BB8A"/>
        <color rgb="FFFFFFFF"/>
      </colorScale>
    </cfRule>
  </conditionalFormatting>
  <conditionalFormatting sqref="B1:B24 B32:B54 B72:B85 B92:B97 B110:B133 B135:B136 B138 B140:B141 B143:B147 B153:B154 B157:B166 B168 B170 B176:B178 B188 B193:B999">
    <cfRule type="colorScale" priority="25">
      <colorScale>
        <cfvo type="min" val="0"/>
        <cfvo type="max" val="0"/>
        <color rgb="FF57BB8A"/>
        <color rgb="FFFFFFFF"/>
      </colorScale>
    </cfRule>
  </conditionalFormatting>
  <conditionalFormatting sqref="G1:H1 H4:H24 H32:H54 H65:H72 H74:H85 H92:H124 H133:H134 H136 H138 H140:H141 H143:H147 H153:H999">
    <cfRule type="colorScale" priority="26">
      <colorScale>
        <cfvo type="min" val="0"/>
        <cfvo type="max" val="0"/>
        <color rgb="FF57BB8A"/>
        <color rgb="FFFFFFFF"/>
      </colorScale>
    </cfRule>
  </conditionalFormatting>
  <conditionalFormatting sqref="B65:B70">
    <cfRule type="colorScale" priority="27">
      <colorScale>
        <cfvo type="min" val="0"/>
        <cfvo type="max" val="0"/>
        <color rgb="FF57BB8A"/>
        <color rgb="FFFFFFFF"/>
      </colorScale>
    </cfRule>
  </conditionalFormatting>
  <conditionalFormatting sqref="B71">
    <cfRule type="colorScale" priority="28">
      <colorScale>
        <cfvo type="min" val="0"/>
        <cfvo type="max" val="0"/>
        <color rgb="FF57BB8A"/>
        <color rgb="FFFFFFFF"/>
      </colorScale>
    </cfRule>
  </conditionalFormatting>
  <conditionalFormatting sqref="H86:H91">
    <cfRule type="colorScale" priority="29">
      <colorScale>
        <cfvo type="min" val="0"/>
        <cfvo type="max" val="0"/>
        <color rgb="FF57BB8A"/>
        <color rgb="FFFFFFFF"/>
      </colorScale>
    </cfRule>
  </conditionalFormatting>
  <conditionalFormatting sqref="B86:B91">
    <cfRule type="colorScale" priority="30">
      <colorScale>
        <cfvo type="min" val="0"/>
        <cfvo type="max" val="0"/>
        <color rgb="FF57BB8A"/>
        <color rgb="FFFFFFFF"/>
      </colorScale>
    </cfRule>
  </conditionalFormatting>
  <conditionalFormatting sqref="H86:H91">
    <cfRule type="colorScale" priority="31">
      <colorScale>
        <cfvo type="min" val="0"/>
        <cfvo type="max" val="0"/>
        <color rgb="FF57BB8A"/>
        <color rgb="FFFFFFFF"/>
      </colorScale>
    </cfRule>
  </conditionalFormatting>
  <conditionalFormatting sqref="C87:C90">
    <cfRule type="colorScale" priority="32">
      <colorScale>
        <cfvo type="min" val="0"/>
        <cfvo type="max" val="0"/>
        <color rgb="FF57BB8A"/>
        <color rgb="FFFFFFFF"/>
      </colorScale>
    </cfRule>
  </conditionalFormatting>
  <conditionalFormatting sqref="B142">
    <cfRule type="colorScale" priority="33">
      <colorScale>
        <cfvo type="min" val="0"/>
        <cfvo type="max" val="0"/>
        <color rgb="FF57BB8A"/>
        <color rgb="FFFFFFFF"/>
      </colorScale>
    </cfRule>
  </conditionalFormatting>
  <conditionalFormatting sqref="H142">
    <cfRule type="colorScale" priority="34">
      <colorScale>
        <cfvo type="min" val="0"/>
        <cfvo type="max" val="0"/>
        <color rgb="FF57BB8A"/>
        <color rgb="FFFFFFFF"/>
      </colorScale>
    </cfRule>
  </conditionalFormatting>
  <conditionalFormatting sqref="G148:G152 H149:H152">
    <cfRule type="expression" priority="35" aboveAverage="0" equalAverage="0" bottom="0" percent="0" rank="0" text="" dxfId="3">
      <formula>LEN(TRIM(G148))&gt;0</formula>
    </cfRule>
  </conditionalFormatting>
  <conditionalFormatting sqref="B149:B152">
    <cfRule type="colorScale" priority="36">
      <colorScale>
        <cfvo type="min" val="0"/>
        <cfvo type="max" val="0"/>
        <color rgb="FF57BB8A"/>
        <color rgb="FFFFFFFF"/>
      </colorScale>
    </cfRule>
  </conditionalFormatting>
  <conditionalFormatting sqref="H149:H152">
    <cfRule type="colorScale" priority="37">
      <colorScale>
        <cfvo type="min" val="0"/>
        <cfvo type="max" val="0"/>
        <color rgb="FF57BB8A"/>
        <color rgb="FFFFFFFF"/>
      </colorScale>
    </cfRule>
  </conditionalFormatting>
  <conditionalFormatting sqref="H149:H152">
    <cfRule type="colorScale" priority="38">
      <colorScale>
        <cfvo type="min" val="0"/>
        <cfvo type="max" val="0"/>
        <color rgb="FF57BB8A"/>
        <color rgb="FFFFFFFF"/>
      </colorScale>
    </cfRule>
  </conditionalFormatting>
  <conditionalFormatting sqref="B148">
    <cfRule type="colorScale" priority="39">
      <colorScale>
        <cfvo type="min" val="0"/>
        <cfvo type="max" val="0"/>
        <color rgb="FF57BB8A"/>
        <color rgb="FFFFFFFF"/>
      </colorScale>
    </cfRule>
  </conditionalFormatting>
  <conditionalFormatting sqref="H148">
    <cfRule type="colorScale" priority="40">
      <colorScale>
        <cfvo type="min" val="0"/>
        <cfvo type="max" val="0"/>
        <color rgb="FF57BB8A"/>
        <color rgb="FFFFFFFF"/>
      </colorScale>
    </cfRule>
  </conditionalFormatting>
  <conditionalFormatting sqref="H65:H72 H74 H111:H124 H133:H134 H136 H138 H140:H141 H143:H147 H153:H177">
    <cfRule type="colorScale" priority="41">
      <colorScale>
        <cfvo type="min" val="0"/>
        <cfvo type="max" val="0"/>
        <color rgb="FF57BB8A"/>
        <color rgb="FFFFFFFF"/>
      </colorScale>
    </cfRule>
  </conditionalFormatting>
  <conditionalFormatting sqref="B171:B175">
    <cfRule type="colorScale" priority="42">
      <colorScale>
        <cfvo type="min" val="0"/>
        <cfvo type="max" val="0"/>
        <color rgb="FF57BB8A"/>
        <color rgb="FFFFFFFF"/>
      </colorScale>
    </cfRule>
  </conditionalFormatting>
  <conditionalFormatting sqref="B179:B184">
    <cfRule type="colorScale" priority="43">
      <colorScale>
        <cfvo type="min" val="0"/>
        <cfvo type="max" val="0"/>
        <color rgb="FF57BB8A"/>
        <color rgb="FFFFFFFF"/>
      </colorScale>
    </cfRule>
  </conditionalFormatting>
  <conditionalFormatting sqref="B189:B192">
    <cfRule type="colorScale" priority="44">
      <colorScale>
        <cfvo type="min" val="0"/>
        <cfvo type="max" val="0"/>
        <color rgb="FF57BB8A"/>
        <color rgb="FFFFFFFF"/>
      </colorScale>
    </cfRule>
  </conditionalFormatting>
  <conditionalFormatting sqref="C155:C156">
    <cfRule type="colorScale" priority="45">
      <colorScale>
        <cfvo type="min" val="0"/>
        <cfvo type="max" val="0"/>
        <color rgb="FF57BB8A"/>
        <color rgb="FFFFFFFF"/>
      </colorScale>
    </cfRule>
  </conditionalFormatting>
  <conditionalFormatting sqref="B155">
    <cfRule type="colorScale" priority="46">
      <colorScale>
        <cfvo type="min" val="0"/>
        <cfvo type="max" val="0"/>
        <color rgb="FF57BB8A"/>
        <color rgb="FFFFFFFF"/>
      </colorScale>
    </cfRule>
  </conditionalFormatting>
  <hyperlinks>
    <hyperlink ref="H2" r:id="rId1" display="https://home-restaurant.ru/zakuski/buterbrody-na-chernom-hlebe-s-seledkoj/"/>
    <hyperlink ref="H45" r:id="rId2" display="https://menunedeli.ru/recipe/salat-s-kuricej-i-yaichnymi-blinchikami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2021-05-15T10:09:28Z</dcterms:created>
  <dc:creator>Алехася</dc:creator>
  <dc:description/>
  <dc:language>en-US</dc:language>
  <cp:lastModifiedBy/>
  <dcterms:modified xsi:type="dcterms:W3CDTF">2022-06-20T22:19:54Z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