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maxwelco/Box Sync/Data Analysis/Adaptation study/Macomb/"/>
    </mc:Choice>
  </mc:AlternateContent>
  <xr:revisionPtr revIDLastSave="0" documentId="13_ncr:1_{93E2F237-55FF-6542-B340-13EDC16A01D5}" xr6:coauthVersionLast="36" xr6:coauthVersionMax="36" xr10:uidLastSave="{00000000-0000-0000-0000-000000000000}"/>
  <bookViews>
    <workbookView xWindow="0" yWindow="460" windowWidth="28260" windowHeight="195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  <c r="K53" i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51" i="1"/>
  <c r="K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50" i="1"/>
  <c r="H49" i="1"/>
  <c r="I108" i="1"/>
  <c r="H50" i="1" l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I49" i="1" l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</calcChain>
</file>

<file path=xl/sharedStrings.xml><?xml version="1.0" encoding="utf-8"?>
<sst xmlns="http://schemas.openxmlformats.org/spreadsheetml/2006/main" count="411" uniqueCount="194">
  <si>
    <t>Moisture and Weather Conditions</t>
  </si>
  <si>
    <t>Overall Moisture Conditions:</t>
  </si>
  <si>
    <t>DRDRWE</t>
  </si>
  <si>
    <t>dry-dry-wet</t>
  </si>
  <si>
    <t>Closest Weather Station:</t>
  </si>
  <si>
    <t>WIU AFL AGRONOMY</t>
  </si>
  <si>
    <t xml:space="preserve">  Distance, Unit:</t>
  </si>
  <si>
    <t>MI</t>
  </si>
  <si>
    <t>Moisture</t>
  </si>
  <si>
    <t>Min</t>
  </si>
  <si>
    <t>Max</t>
  </si>
  <si>
    <t>Temp</t>
  </si>
  <si>
    <t>No.</t>
  </si>
  <si>
    <t>Date</t>
  </si>
  <si>
    <t>Total</t>
  </si>
  <si>
    <t>Unit</t>
  </si>
  <si>
    <t>4/20/2018</t>
  </si>
  <si>
    <t>F</t>
  </si>
  <si>
    <t>4/21/2018</t>
  </si>
  <si>
    <t>4/22/2018</t>
  </si>
  <si>
    <t>4/23/2018</t>
  </si>
  <si>
    <t>4/24/2018</t>
  </si>
  <si>
    <t>4/25/2018</t>
  </si>
  <si>
    <t>4/26/2018</t>
  </si>
  <si>
    <t>4/27/2018</t>
  </si>
  <si>
    <t>4/28/2018</t>
  </si>
  <si>
    <t>4/29/2018</t>
  </si>
  <si>
    <t>4/30/2018</t>
  </si>
  <si>
    <t>5/1/2018</t>
  </si>
  <si>
    <t>5/2/2018</t>
  </si>
  <si>
    <t>IN</t>
  </si>
  <si>
    <t>5/3/2018</t>
  </si>
  <si>
    <t>5/4/2018</t>
  </si>
  <si>
    <t>5/5/2018</t>
  </si>
  <si>
    <t>5/6/2018</t>
  </si>
  <si>
    <t>5/7/2018</t>
  </si>
  <si>
    <t>5/8/2018</t>
  </si>
  <si>
    <t>5/9/2018</t>
  </si>
  <si>
    <t>5/10/2018</t>
  </si>
  <si>
    <t>5/11/2018</t>
  </si>
  <si>
    <t>5/12/2018</t>
  </si>
  <si>
    <t>5/13/2018</t>
  </si>
  <si>
    <t>5/14/2018</t>
  </si>
  <si>
    <t>5/15/2018</t>
  </si>
  <si>
    <t>5/16/2018</t>
  </si>
  <si>
    <t>5/17/2018</t>
  </si>
  <si>
    <t>5/18/2018</t>
  </si>
  <si>
    <t>5/19/2018</t>
  </si>
  <si>
    <t>5/20/2018</t>
  </si>
  <si>
    <t>5/21/2018</t>
  </si>
  <si>
    <t>5/22/2018</t>
  </si>
  <si>
    <t>5/23/2018</t>
  </si>
  <si>
    <t>5/24/2018</t>
  </si>
  <si>
    <t>5/25/2018</t>
  </si>
  <si>
    <t>5/26/2018</t>
  </si>
  <si>
    <t>5/27/2018</t>
  </si>
  <si>
    <t>5/28/2018</t>
  </si>
  <si>
    <t>5/29/2018</t>
  </si>
  <si>
    <t>5/30/2018</t>
  </si>
  <si>
    <t>5/31/2018</t>
  </si>
  <si>
    <t>6/1/2018</t>
  </si>
  <si>
    <t>6/2/2018</t>
  </si>
  <si>
    <t>6/3/2018</t>
  </si>
  <si>
    <t>6/4/2018</t>
  </si>
  <si>
    <t>6/5/2018</t>
  </si>
  <si>
    <t>6/6/2018</t>
  </si>
  <si>
    <t>6/7/2018</t>
  </si>
  <si>
    <t>6/8/2018</t>
  </si>
  <si>
    <t>6/9/2018</t>
  </si>
  <si>
    <t>6/10/2018</t>
  </si>
  <si>
    <t>6/11/2018</t>
  </si>
  <si>
    <t>6/12/2018</t>
  </si>
  <si>
    <t>6/13/2018</t>
  </si>
  <si>
    <t>6/14/2018</t>
  </si>
  <si>
    <t>6/15/2018</t>
  </si>
  <si>
    <t>6/16/2018</t>
  </si>
  <si>
    <t>6/17/2018</t>
  </si>
  <si>
    <t>6/18/2018</t>
  </si>
  <si>
    <t>6/19/2018</t>
  </si>
  <si>
    <t>6/20/2018</t>
  </si>
  <si>
    <t>6/21/2018</t>
  </si>
  <si>
    <t>6/22/2018</t>
  </si>
  <si>
    <t>6/23/2018</t>
  </si>
  <si>
    <t>6/24/2018</t>
  </si>
  <si>
    <t>6/25/2018</t>
  </si>
  <si>
    <t>6/26/2018</t>
  </si>
  <si>
    <t>6/27/2018</t>
  </si>
  <si>
    <t>6/28/2018</t>
  </si>
  <si>
    <t>6/29/2018</t>
  </si>
  <si>
    <t>6/30/2018</t>
  </si>
  <si>
    <t>7/1/2018</t>
  </si>
  <si>
    <t>7/2/2018</t>
  </si>
  <si>
    <t>7/3/2018</t>
  </si>
  <si>
    <t>7/4/2018</t>
  </si>
  <si>
    <t>7/5/2018</t>
  </si>
  <si>
    <t>7/6/2018</t>
  </si>
  <si>
    <t>7/7/2018</t>
  </si>
  <si>
    <t>7/8/2018</t>
  </si>
  <si>
    <t>7/9/2018</t>
  </si>
  <si>
    <t>7/10/2018</t>
  </si>
  <si>
    <t>7/11/2018</t>
  </si>
  <si>
    <t>7/12/2018</t>
  </si>
  <si>
    <t>7/13/2018</t>
  </si>
  <si>
    <t>7/14/2018</t>
  </si>
  <si>
    <t>7/15/2018</t>
  </si>
  <si>
    <t>7/16/2018</t>
  </si>
  <si>
    <t>7/17/2018</t>
  </si>
  <si>
    <t>7/18/2018</t>
  </si>
  <si>
    <t>7/19/2018</t>
  </si>
  <si>
    <t>7/20/2018</t>
  </si>
  <si>
    <t>7/21/2018</t>
  </si>
  <si>
    <t>7/22/2018</t>
  </si>
  <si>
    <t>7/23/2018</t>
  </si>
  <si>
    <t>7/24/2018</t>
  </si>
  <si>
    <t>7/25/2018</t>
  </si>
  <si>
    <t>7/26/2018</t>
  </si>
  <si>
    <t>7/27/2018</t>
  </si>
  <si>
    <t>7/28/2018</t>
  </si>
  <si>
    <t>7/29/2018</t>
  </si>
  <si>
    <t>7/30/2018</t>
  </si>
  <si>
    <t>7/31/2018</t>
  </si>
  <si>
    <t>8/1/2018</t>
  </si>
  <si>
    <t>8/2/2018</t>
  </si>
  <si>
    <t>8/3/2018</t>
  </si>
  <si>
    <t>8/4/2018</t>
  </si>
  <si>
    <t>8/5/2018</t>
  </si>
  <si>
    <t>8/6/2018</t>
  </si>
  <si>
    <t>8/7/2018</t>
  </si>
  <si>
    <t>8/8/2018</t>
  </si>
  <si>
    <t>8/9/2018</t>
  </si>
  <si>
    <t>8/10/2018</t>
  </si>
  <si>
    <t>8/11/2018</t>
  </si>
  <si>
    <t>8/12/2018</t>
  </si>
  <si>
    <t>8/13/2018</t>
  </si>
  <si>
    <t>8/14/2018</t>
  </si>
  <si>
    <t>8/15/2018</t>
  </si>
  <si>
    <t>8/16/2018</t>
  </si>
  <si>
    <t>8/17/2018</t>
  </si>
  <si>
    <t>8/18/2018</t>
  </si>
  <si>
    <t>8/19/2018</t>
  </si>
  <si>
    <t>8/20/2018</t>
  </si>
  <si>
    <t>8/21/2018</t>
  </si>
  <si>
    <t>8/22/2018</t>
  </si>
  <si>
    <t>8/23/2018</t>
  </si>
  <si>
    <t>8/24/2018</t>
  </si>
  <si>
    <t>8/25/2018</t>
  </si>
  <si>
    <t>8/26/2018</t>
  </si>
  <si>
    <t>8/27/2018</t>
  </si>
  <si>
    <t>8/28/2018</t>
  </si>
  <si>
    <t>8/29/2018</t>
  </si>
  <si>
    <t>8/30/2018</t>
  </si>
  <si>
    <t>8/31/2018</t>
  </si>
  <si>
    <t>9/1/2018</t>
  </si>
  <si>
    <t>9/2/2018</t>
  </si>
  <si>
    <t>9/3/2018</t>
  </si>
  <si>
    <t>9/4/2018</t>
  </si>
  <si>
    <t>9/5/2018</t>
  </si>
  <si>
    <t>9/6/2018</t>
  </si>
  <si>
    <t>9/7/2018</t>
  </si>
  <si>
    <t>9/8/2018</t>
  </si>
  <si>
    <t>9/9/2018</t>
  </si>
  <si>
    <t>9/10/2018</t>
  </si>
  <si>
    <t>9/11/2018</t>
  </si>
  <si>
    <t>9/12/2018</t>
  </si>
  <si>
    <t>9/13/2018</t>
  </si>
  <si>
    <t>9/14/2018</t>
  </si>
  <si>
    <t>9/15/2018</t>
  </si>
  <si>
    <t>9/16/2018</t>
  </si>
  <si>
    <t>9/17/2018</t>
  </si>
  <si>
    <t>9/18/2018</t>
  </si>
  <si>
    <t>9/19/2018</t>
  </si>
  <si>
    <t>9/20/2018</t>
  </si>
  <si>
    <t>9/21/2018</t>
  </si>
  <si>
    <t>9/22/2018</t>
  </si>
  <si>
    <t>9/23/2018</t>
  </si>
  <si>
    <t>9/24/2018</t>
  </si>
  <si>
    <t>9/25/2018</t>
  </si>
  <si>
    <t>9/26/2018</t>
  </si>
  <si>
    <t>9/27/2018</t>
  </si>
  <si>
    <t>9/28/2018</t>
  </si>
  <si>
    <t>9/29/2018</t>
  </si>
  <si>
    <t>9/30/2018</t>
  </si>
  <si>
    <t>10/1/2018</t>
  </si>
  <si>
    <t>10/2/2018</t>
  </si>
  <si>
    <t>10/3/2018</t>
  </si>
  <si>
    <t>10/4/2018</t>
  </si>
  <si>
    <t>10/5/2018</t>
  </si>
  <si>
    <t>10/6/2018</t>
  </si>
  <si>
    <t>10/7/2018</t>
  </si>
  <si>
    <t>10/8/2018</t>
  </si>
  <si>
    <t>10/9/2018</t>
  </si>
  <si>
    <t>10/10/2018</t>
  </si>
  <si>
    <t>GDD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</si>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</sst>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0"/>
  <sheetViews>
    <sheetView tabSelected="1" topLeftCell="A113" workbookViewId="0">
      <selection activeCell="K151" sqref="K151"/>
    </sheetView>
  </sheetViews>
  <sheetFormatPr baseColWidth="10" defaultColWidth="8.83203125" defaultRowHeight="15" x14ac:dyDescent="0.2"/>
  <sheetData>
    <row r="1" spans="1:9" x14ac:dyDescent="0.2">
      <c r="A1" s="1" t="s">
        <v>0</v>
      </c>
    </row>
    <row r="2" spans="1:9" x14ac:dyDescent="0.2">
      <c r="A2" s="2" t="s">
        <v>1</v>
      </c>
      <c r="B2" s="3"/>
      <c r="C2" s="1" t="s">
        <v>2</v>
      </c>
      <c r="D2" s="2" t="s">
        <v>3</v>
      </c>
      <c r="E2" s="3"/>
      <c r="F2" s="3"/>
      <c r="G2" s="3"/>
    </row>
    <row r="3" spans="1:9" x14ac:dyDescent="0.2">
      <c r="A3" s="1" t="s">
        <v>4</v>
      </c>
      <c r="B3" s="2" t="s">
        <v>5</v>
      </c>
      <c r="C3" s="3"/>
      <c r="D3" s="3"/>
      <c r="E3" s="1" t="s">
        <v>6</v>
      </c>
      <c r="F3">
        <v>0.05</v>
      </c>
      <c r="G3" s="1" t="s">
        <v>7</v>
      </c>
    </row>
    <row r="5" spans="1:9" x14ac:dyDescent="0.2">
      <c r="C5" s="1" t="s">
        <v>8</v>
      </c>
      <c r="E5" s="1" t="s">
        <v>9</v>
      </c>
      <c r="F5" s="1" t="s">
        <v>10</v>
      </c>
      <c r="G5" s="1" t="s">
        <v>11</v>
      </c>
    </row>
    <row r="6" spans="1:9" x14ac:dyDescent="0.2">
      <c r="A6" s="1" t="s">
        <v>12</v>
      </c>
      <c r="B6" s="1" t="s">
        <v>13</v>
      </c>
      <c r="C6" s="1" t="s">
        <v>14</v>
      </c>
      <c r="D6" s="1" t="s">
        <v>15</v>
      </c>
      <c r="E6" s="1" t="s">
        <v>11</v>
      </c>
      <c r="F6" s="1" t="s">
        <v>11</v>
      </c>
      <c r="G6" s="1" t="s">
        <v>15</v>
      </c>
      <c r="H6" t="s">
        <v>192</v>
      </c>
      <c r="I6" t="s">
        <v>193</v>
      </c>
    </row>
    <row r="7" spans="1:9" x14ac:dyDescent="0.2">
      <c r="A7">
        <v>1</v>
      </c>
      <c r="B7" s="1" t="s">
        <v>16</v>
      </c>
      <c r="E7">
        <v>26</v>
      </c>
      <c r="F7">
        <v>60</v>
      </c>
      <c r="G7" s="1" t="s">
        <v>17</v>
      </c>
    </row>
    <row r="8" spans="1:9" x14ac:dyDescent="0.2">
      <c r="A8">
        <v>2</v>
      </c>
      <c r="B8" s="1" t="s">
        <v>18</v>
      </c>
      <c r="E8">
        <v>39</v>
      </c>
      <c r="F8">
        <v>63</v>
      </c>
      <c r="G8" s="1" t="s">
        <v>17</v>
      </c>
    </row>
    <row r="9" spans="1:9" x14ac:dyDescent="0.2">
      <c r="A9">
        <v>3</v>
      </c>
      <c r="B9" s="1" t="s">
        <v>19</v>
      </c>
      <c r="E9">
        <v>42</v>
      </c>
      <c r="F9">
        <v>67</v>
      </c>
      <c r="G9" s="1" t="s">
        <v>17</v>
      </c>
    </row>
    <row r="10" spans="1:9" x14ac:dyDescent="0.2">
      <c r="A10">
        <v>4</v>
      </c>
      <c r="B10" s="1" t="s">
        <v>20</v>
      </c>
      <c r="E10">
        <v>44</v>
      </c>
      <c r="F10">
        <v>71</v>
      </c>
      <c r="G10" s="1" t="s">
        <v>17</v>
      </c>
    </row>
    <row r="11" spans="1:9" x14ac:dyDescent="0.2">
      <c r="A11">
        <v>5</v>
      </c>
      <c r="B11" s="1" t="s">
        <v>21</v>
      </c>
      <c r="E11">
        <v>50</v>
      </c>
      <c r="F11">
        <v>74</v>
      </c>
      <c r="G11" s="1" t="s">
        <v>17</v>
      </c>
    </row>
    <row r="12" spans="1:9" x14ac:dyDescent="0.2">
      <c r="A12">
        <v>6</v>
      </c>
      <c r="B12" s="1" t="s">
        <v>22</v>
      </c>
      <c r="E12">
        <v>39</v>
      </c>
      <c r="F12">
        <v>60</v>
      </c>
      <c r="G12" s="1" t="s">
        <v>17</v>
      </c>
    </row>
    <row r="13" spans="1:9" x14ac:dyDescent="0.2">
      <c r="A13">
        <v>7</v>
      </c>
      <c r="B13" s="1" t="s">
        <v>23</v>
      </c>
      <c r="E13">
        <v>32</v>
      </c>
      <c r="F13">
        <v>70</v>
      </c>
      <c r="G13" s="1" t="s">
        <v>17</v>
      </c>
    </row>
    <row r="14" spans="1:9" x14ac:dyDescent="0.2">
      <c r="A14">
        <v>8</v>
      </c>
      <c r="B14" s="1" t="s">
        <v>24</v>
      </c>
      <c r="E14">
        <v>40</v>
      </c>
      <c r="F14">
        <v>73</v>
      </c>
      <c r="G14" s="1" t="s">
        <v>17</v>
      </c>
    </row>
    <row r="15" spans="1:9" x14ac:dyDescent="0.2">
      <c r="A15">
        <v>9</v>
      </c>
      <c r="B15" s="1" t="s">
        <v>25</v>
      </c>
      <c r="E15">
        <v>30</v>
      </c>
      <c r="F15">
        <v>60</v>
      </c>
      <c r="G15" s="1" t="s">
        <v>17</v>
      </c>
    </row>
    <row r="16" spans="1:9" x14ac:dyDescent="0.2">
      <c r="A16">
        <v>10</v>
      </c>
      <c r="B16" s="1" t="s">
        <v>26</v>
      </c>
      <c r="E16">
        <v>29</v>
      </c>
      <c r="F16">
        <v>67</v>
      </c>
      <c r="G16" s="1" t="s">
        <v>17</v>
      </c>
    </row>
    <row r="17" spans="1:7" x14ac:dyDescent="0.2">
      <c r="A17">
        <v>11</v>
      </c>
      <c r="B17" s="1" t="s">
        <v>27</v>
      </c>
      <c r="E17">
        <v>43</v>
      </c>
      <c r="F17">
        <v>82</v>
      </c>
      <c r="G17" s="1" t="s">
        <v>17</v>
      </c>
    </row>
    <row r="18" spans="1:7" x14ac:dyDescent="0.2">
      <c r="A18">
        <v>12</v>
      </c>
      <c r="B18" s="1" t="s">
        <v>28</v>
      </c>
      <c r="E18">
        <v>54</v>
      </c>
      <c r="F18">
        <v>87</v>
      </c>
      <c r="G18" s="1" t="s">
        <v>17</v>
      </c>
    </row>
    <row r="19" spans="1:7" x14ac:dyDescent="0.2">
      <c r="A19">
        <v>13</v>
      </c>
      <c r="B19" s="1" t="s">
        <v>29</v>
      </c>
      <c r="C19">
        <v>0.36</v>
      </c>
      <c r="D19" s="1" t="s">
        <v>30</v>
      </c>
      <c r="E19">
        <v>64</v>
      </c>
      <c r="F19">
        <v>86</v>
      </c>
      <c r="G19" s="1" t="s">
        <v>17</v>
      </c>
    </row>
    <row r="20" spans="1:7" x14ac:dyDescent="0.2">
      <c r="A20">
        <v>14</v>
      </c>
      <c r="B20" s="1" t="s">
        <v>31</v>
      </c>
      <c r="E20">
        <v>60</v>
      </c>
      <c r="F20">
        <v>71</v>
      </c>
      <c r="G20" s="1" t="s">
        <v>17</v>
      </c>
    </row>
    <row r="21" spans="1:7" x14ac:dyDescent="0.2">
      <c r="A21">
        <v>15</v>
      </c>
      <c r="B21" s="1" t="s">
        <v>32</v>
      </c>
      <c r="E21">
        <v>57</v>
      </c>
      <c r="F21">
        <v>75</v>
      </c>
      <c r="G21" s="1" t="s">
        <v>17</v>
      </c>
    </row>
    <row r="22" spans="1:7" x14ac:dyDescent="0.2">
      <c r="A22">
        <v>16</v>
      </c>
      <c r="B22" s="1" t="s">
        <v>33</v>
      </c>
      <c r="E22">
        <v>47</v>
      </c>
      <c r="F22">
        <v>81</v>
      </c>
      <c r="G22" s="1" t="s">
        <v>17</v>
      </c>
    </row>
    <row r="23" spans="1:7" x14ac:dyDescent="0.2">
      <c r="A23">
        <v>17</v>
      </c>
      <c r="B23" s="1" t="s">
        <v>34</v>
      </c>
      <c r="E23">
        <v>57</v>
      </c>
      <c r="F23">
        <v>84</v>
      </c>
      <c r="G23" s="1" t="s">
        <v>17</v>
      </c>
    </row>
    <row r="24" spans="1:7" x14ac:dyDescent="0.2">
      <c r="A24">
        <v>18</v>
      </c>
      <c r="B24" s="1" t="s">
        <v>35</v>
      </c>
      <c r="E24">
        <v>48</v>
      </c>
      <c r="F24">
        <v>78</v>
      </c>
      <c r="G24" s="1" t="s">
        <v>17</v>
      </c>
    </row>
    <row r="25" spans="1:7" x14ac:dyDescent="0.2">
      <c r="A25">
        <v>19</v>
      </c>
      <c r="B25" s="1" t="s">
        <v>36</v>
      </c>
      <c r="E25">
        <v>48</v>
      </c>
      <c r="F25">
        <v>83</v>
      </c>
      <c r="G25" s="1" t="s">
        <v>17</v>
      </c>
    </row>
    <row r="26" spans="1:7" x14ac:dyDescent="0.2">
      <c r="A26">
        <v>20</v>
      </c>
      <c r="B26" s="1" t="s">
        <v>37</v>
      </c>
      <c r="C26">
        <v>0.3</v>
      </c>
      <c r="D26" s="1" t="s">
        <v>30</v>
      </c>
      <c r="E26">
        <v>59</v>
      </c>
      <c r="F26">
        <v>83</v>
      </c>
      <c r="G26" s="1" t="s">
        <v>17</v>
      </c>
    </row>
    <row r="27" spans="1:7" x14ac:dyDescent="0.2">
      <c r="A27">
        <v>21</v>
      </c>
      <c r="B27" s="1" t="s">
        <v>38</v>
      </c>
      <c r="E27">
        <v>51</v>
      </c>
      <c r="F27">
        <v>83</v>
      </c>
      <c r="G27" s="1" t="s">
        <v>17</v>
      </c>
    </row>
    <row r="28" spans="1:7" x14ac:dyDescent="0.2">
      <c r="A28">
        <v>22</v>
      </c>
      <c r="B28" s="1" t="s">
        <v>39</v>
      </c>
      <c r="E28">
        <v>59</v>
      </c>
      <c r="F28">
        <v>86</v>
      </c>
      <c r="G28" s="1" t="s">
        <v>17</v>
      </c>
    </row>
    <row r="29" spans="1:7" x14ac:dyDescent="0.2">
      <c r="A29">
        <v>23</v>
      </c>
      <c r="B29" s="1" t="s">
        <v>40</v>
      </c>
      <c r="E29">
        <v>51</v>
      </c>
      <c r="F29">
        <v>66</v>
      </c>
      <c r="G29" s="1" t="s">
        <v>17</v>
      </c>
    </row>
    <row r="30" spans="1:7" x14ac:dyDescent="0.2">
      <c r="A30">
        <v>24</v>
      </c>
      <c r="B30" s="1" t="s">
        <v>41</v>
      </c>
      <c r="C30">
        <v>0.09</v>
      </c>
      <c r="D30" s="1" t="s">
        <v>30</v>
      </c>
      <c r="E30">
        <v>50</v>
      </c>
      <c r="F30">
        <v>77</v>
      </c>
      <c r="G30" s="1" t="s">
        <v>17</v>
      </c>
    </row>
    <row r="31" spans="1:7" x14ac:dyDescent="0.2">
      <c r="A31">
        <v>25</v>
      </c>
      <c r="B31" s="1" t="s">
        <v>42</v>
      </c>
      <c r="E31">
        <v>60</v>
      </c>
      <c r="F31">
        <v>90</v>
      </c>
      <c r="G31" s="1" t="s">
        <v>17</v>
      </c>
    </row>
    <row r="32" spans="1:7" x14ac:dyDescent="0.2">
      <c r="A32">
        <v>26</v>
      </c>
      <c r="B32" s="1" t="s">
        <v>43</v>
      </c>
      <c r="E32">
        <v>60</v>
      </c>
      <c r="F32">
        <v>75</v>
      </c>
      <c r="G32" s="1" t="s">
        <v>17</v>
      </c>
    </row>
    <row r="33" spans="1:7" x14ac:dyDescent="0.2">
      <c r="A33">
        <v>27</v>
      </c>
      <c r="B33" s="1" t="s">
        <v>44</v>
      </c>
      <c r="E33">
        <v>53</v>
      </c>
      <c r="F33">
        <v>83</v>
      </c>
      <c r="G33" s="1" t="s">
        <v>17</v>
      </c>
    </row>
    <row r="34" spans="1:7" x14ac:dyDescent="0.2">
      <c r="A34">
        <v>28</v>
      </c>
      <c r="B34" s="1" t="s">
        <v>45</v>
      </c>
      <c r="E34">
        <v>55</v>
      </c>
      <c r="F34">
        <v>85</v>
      </c>
      <c r="G34" s="1" t="s">
        <v>17</v>
      </c>
    </row>
    <row r="35" spans="1:7" x14ac:dyDescent="0.2">
      <c r="A35">
        <v>29</v>
      </c>
      <c r="B35" s="1" t="s">
        <v>46</v>
      </c>
      <c r="E35">
        <v>59</v>
      </c>
      <c r="F35">
        <v>72</v>
      </c>
      <c r="G35" s="1" t="s">
        <v>17</v>
      </c>
    </row>
    <row r="36" spans="1:7" x14ac:dyDescent="0.2">
      <c r="A36">
        <v>30</v>
      </c>
      <c r="B36" s="1" t="s">
        <v>47</v>
      </c>
      <c r="C36">
        <v>0.04</v>
      </c>
      <c r="D36" s="1" t="s">
        <v>30</v>
      </c>
      <c r="E36">
        <v>58</v>
      </c>
      <c r="F36">
        <v>82</v>
      </c>
      <c r="G36" s="1" t="s">
        <v>17</v>
      </c>
    </row>
    <row r="37" spans="1:7" x14ac:dyDescent="0.2">
      <c r="A37">
        <v>31</v>
      </c>
      <c r="B37" s="1" t="s">
        <v>48</v>
      </c>
      <c r="E37">
        <v>62</v>
      </c>
      <c r="F37">
        <v>78</v>
      </c>
      <c r="G37" s="1" t="s">
        <v>17</v>
      </c>
    </row>
    <row r="38" spans="1:7" x14ac:dyDescent="0.2">
      <c r="A38">
        <v>32</v>
      </c>
      <c r="B38" s="1" t="s">
        <v>49</v>
      </c>
      <c r="C38">
        <v>0.65</v>
      </c>
      <c r="D38" s="1" t="s">
        <v>30</v>
      </c>
      <c r="E38">
        <v>57</v>
      </c>
      <c r="F38">
        <v>77</v>
      </c>
      <c r="G38" s="1" t="s">
        <v>17</v>
      </c>
    </row>
    <row r="39" spans="1:7" x14ac:dyDescent="0.2">
      <c r="A39">
        <v>33</v>
      </c>
      <c r="B39" s="1" t="s">
        <v>50</v>
      </c>
      <c r="E39">
        <v>55</v>
      </c>
      <c r="F39">
        <v>79</v>
      </c>
      <c r="G39" s="1" t="s">
        <v>17</v>
      </c>
    </row>
    <row r="40" spans="1:7" x14ac:dyDescent="0.2">
      <c r="A40">
        <v>34</v>
      </c>
      <c r="B40" s="1" t="s">
        <v>51</v>
      </c>
      <c r="E40">
        <v>58</v>
      </c>
      <c r="F40">
        <v>84</v>
      </c>
      <c r="G40" s="1" t="s">
        <v>17</v>
      </c>
    </row>
    <row r="41" spans="1:7" x14ac:dyDescent="0.2">
      <c r="A41">
        <v>35</v>
      </c>
      <c r="B41" s="1" t="s">
        <v>52</v>
      </c>
      <c r="E41">
        <v>60</v>
      </c>
      <c r="F41">
        <v>88</v>
      </c>
      <c r="G41" s="1" t="s">
        <v>17</v>
      </c>
    </row>
    <row r="42" spans="1:7" x14ac:dyDescent="0.2">
      <c r="A42">
        <v>36</v>
      </c>
      <c r="B42" s="1" t="s">
        <v>53</v>
      </c>
      <c r="C42">
        <v>0.7</v>
      </c>
      <c r="D42" s="1" t="s">
        <v>30</v>
      </c>
      <c r="E42">
        <v>64</v>
      </c>
      <c r="F42">
        <v>83</v>
      </c>
      <c r="G42" s="1" t="s">
        <v>17</v>
      </c>
    </row>
    <row r="43" spans="1:7" x14ac:dyDescent="0.2">
      <c r="A43">
        <v>37</v>
      </c>
      <c r="B43" s="1" t="s">
        <v>54</v>
      </c>
      <c r="C43">
        <v>0.1</v>
      </c>
      <c r="D43" s="1" t="s">
        <v>30</v>
      </c>
      <c r="E43">
        <v>63</v>
      </c>
      <c r="F43">
        <v>89</v>
      </c>
      <c r="G43" s="1" t="s">
        <v>17</v>
      </c>
    </row>
    <row r="44" spans="1:7" x14ac:dyDescent="0.2">
      <c r="A44">
        <v>38</v>
      </c>
      <c r="B44" s="1" t="s">
        <v>55</v>
      </c>
      <c r="E44">
        <v>63</v>
      </c>
      <c r="F44">
        <v>95</v>
      </c>
      <c r="G44" s="1" t="s">
        <v>17</v>
      </c>
    </row>
    <row r="45" spans="1:7" x14ac:dyDescent="0.2">
      <c r="A45">
        <v>39</v>
      </c>
      <c r="B45" s="1" t="s">
        <v>56</v>
      </c>
      <c r="E45">
        <v>64</v>
      </c>
      <c r="F45">
        <v>95</v>
      </c>
      <c r="G45" s="1" t="s">
        <v>17</v>
      </c>
    </row>
    <row r="46" spans="1:7" x14ac:dyDescent="0.2">
      <c r="A46">
        <v>40</v>
      </c>
      <c r="B46" s="1" t="s">
        <v>57</v>
      </c>
      <c r="E46">
        <v>67</v>
      </c>
      <c r="F46">
        <v>85</v>
      </c>
      <c r="G46" s="1" t="s">
        <v>17</v>
      </c>
    </row>
    <row r="47" spans="1:7" x14ac:dyDescent="0.2">
      <c r="A47">
        <v>41</v>
      </c>
      <c r="B47" s="1" t="s">
        <v>58</v>
      </c>
      <c r="E47">
        <v>69</v>
      </c>
      <c r="F47">
        <v>87</v>
      </c>
      <c r="G47" s="1" t="s">
        <v>17</v>
      </c>
    </row>
    <row r="48" spans="1:7" x14ac:dyDescent="0.2">
      <c r="A48">
        <v>42</v>
      </c>
      <c r="B48" s="1" t="s">
        <v>59</v>
      </c>
      <c r="E48">
        <v>68</v>
      </c>
      <c r="F48">
        <v>86</v>
      </c>
      <c r="G48" s="1" t="s">
        <v>17</v>
      </c>
    </row>
    <row r="49" spans="1:11" x14ac:dyDescent="0.2">
      <c r="A49">
        <v>43</v>
      </c>
      <c r="B49" s="1" t="s">
        <v>60</v>
      </c>
      <c r="E49">
        <v>78</v>
      </c>
      <c r="F49">
        <v>93</v>
      </c>
      <c r="G49" s="1" t="s">
        <v>17</v>
      </c>
      <c r="H49">
        <f>((F49+E49)/2)-50</f>
        <v>35.5</v>
      </c>
      <c r="I49">
        <f t="shared" ref="I10:I73" si="0">H49+I48</f>
        <v>35.5</v>
      </c>
      <c r="J49" s="4"/>
      <c r="K49">
        <v>0</v>
      </c>
    </row>
    <row r="50" spans="1:11" x14ac:dyDescent="0.2">
      <c r="A50">
        <v>44</v>
      </c>
      <c r="B50" s="1" t="s">
        <v>61</v>
      </c>
      <c r="C50">
        <v>0.26</v>
      </c>
      <c r="D50" s="1" t="s">
        <v>30</v>
      </c>
      <c r="E50">
        <v>60</v>
      </c>
      <c r="F50">
        <v>81</v>
      </c>
      <c r="G50" s="1" t="s">
        <v>17</v>
      </c>
      <c r="H50">
        <f t="shared" ref="H50:H113" si="1">((F50+E50)/2)-50</f>
        <v>20.5</v>
      </c>
      <c r="I50">
        <f t="shared" si="0"/>
        <v>56</v>
      </c>
      <c r="J50">
        <f>C50*25.4</f>
        <v>6.6040000000000001</v>
      </c>
      <c r="K50">
        <f>J50</f>
        <v>6.6040000000000001</v>
      </c>
    </row>
    <row r="51" spans="1:11" x14ac:dyDescent="0.2">
      <c r="A51">
        <v>45</v>
      </c>
      <c r="B51" s="1" t="s">
        <v>62</v>
      </c>
      <c r="E51">
        <v>56</v>
      </c>
      <c r="F51">
        <v>81</v>
      </c>
      <c r="G51" s="1" t="s">
        <v>17</v>
      </c>
      <c r="H51">
        <f t="shared" si="1"/>
        <v>18.5</v>
      </c>
      <c r="I51">
        <f t="shared" si="0"/>
        <v>74.5</v>
      </c>
      <c r="J51">
        <f t="shared" ref="J51:J114" si="2">C51*25.4</f>
        <v>0</v>
      </c>
      <c r="K51">
        <f>J51+K50</f>
        <v>6.6040000000000001</v>
      </c>
    </row>
    <row r="52" spans="1:11" x14ac:dyDescent="0.2">
      <c r="A52">
        <v>46</v>
      </c>
      <c r="B52" s="1" t="s">
        <v>63</v>
      </c>
      <c r="E52">
        <v>50</v>
      </c>
      <c r="F52">
        <v>80</v>
      </c>
      <c r="G52" s="1" t="s">
        <v>17</v>
      </c>
      <c r="H52">
        <f t="shared" si="1"/>
        <v>15</v>
      </c>
      <c r="I52">
        <f t="shared" si="0"/>
        <v>89.5</v>
      </c>
      <c r="J52">
        <f t="shared" si="2"/>
        <v>0</v>
      </c>
      <c r="K52">
        <f t="shared" ref="K52:K115" si="3">J52+K51</f>
        <v>6.6040000000000001</v>
      </c>
    </row>
    <row r="53" spans="1:11" x14ac:dyDescent="0.2">
      <c r="A53">
        <v>47</v>
      </c>
      <c r="B53" s="1" t="s">
        <v>64</v>
      </c>
      <c r="E53">
        <v>57</v>
      </c>
      <c r="F53">
        <v>88</v>
      </c>
      <c r="G53" s="1" t="s">
        <v>17</v>
      </c>
      <c r="H53">
        <f t="shared" si="1"/>
        <v>22.5</v>
      </c>
      <c r="I53">
        <f t="shared" si="0"/>
        <v>112</v>
      </c>
      <c r="J53">
        <f t="shared" si="2"/>
        <v>0</v>
      </c>
      <c r="K53">
        <f t="shared" si="3"/>
        <v>6.6040000000000001</v>
      </c>
    </row>
    <row r="54" spans="1:11" x14ac:dyDescent="0.2">
      <c r="A54">
        <v>48</v>
      </c>
      <c r="B54" s="1" t="s">
        <v>65</v>
      </c>
      <c r="E54">
        <v>52</v>
      </c>
      <c r="F54">
        <v>88</v>
      </c>
      <c r="G54" s="1" t="s">
        <v>17</v>
      </c>
      <c r="H54">
        <f t="shared" si="1"/>
        <v>20</v>
      </c>
      <c r="I54">
        <f t="shared" si="0"/>
        <v>132</v>
      </c>
      <c r="J54">
        <f t="shared" si="2"/>
        <v>0</v>
      </c>
      <c r="K54">
        <f t="shared" si="3"/>
        <v>6.6040000000000001</v>
      </c>
    </row>
    <row r="55" spans="1:11" x14ac:dyDescent="0.2">
      <c r="A55">
        <v>49</v>
      </c>
      <c r="B55" s="1" t="s">
        <v>66</v>
      </c>
      <c r="E55">
        <v>64</v>
      </c>
      <c r="F55">
        <v>91</v>
      </c>
      <c r="G55" s="1" t="s">
        <v>17</v>
      </c>
      <c r="H55">
        <f t="shared" si="1"/>
        <v>27.5</v>
      </c>
      <c r="I55">
        <f t="shared" si="0"/>
        <v>159.5</v>
      </c>
      <c r="J55">
        <f t="shared" si="2"/>
        <v>0</v>
      </c>
      <c r="K55">
        <f t="shared" si="3"/>
        <v>6.6040000000000001</v>
      </c>
    </row>
    <row r="56" spans="1:11" x14ac:dyDescent="0.2">
      <c r="A56">
        <v>50</v>
      </c>
      <c r="B56" s="1" t="s">
        <v>67</v>
      </c>
      <c r="C56">
        <v>0.56000000000000005</v>
      </c>
      <c r="D56" s="1" t="s">
        <v>30</v>
      </c>
      <c r="E56">
        <v>63</v>
      </c>
      <c r="F56">
        <v>83</v>
      </c>
      <c r="G56" s="1" t="s">
        <v>17</v>
      </c>
      <c r="H56">
        <f t="shared" si="1"/>
        <v>23</v>
      </c>
      <c r="I56">
        <f t="shared" si="0"/>
        <v>182.5</v>
      </c>
      <c r="J56">
        <f t="shared" si="2"/>
        <v>14.224</v>
      </c>
      <c r="K56">
        <f t="shared" si="3"/>
        <v>20.827999999999999</v>
      </c>
    </row>
    <row r="57" spans="1:11" x14ac:dyDescent="0.2">
      <c r="A57">
        <v>51</v>
      </c>
      <c r="B57" s="1" t="s">
        <v>68</v>
      </c>
      <c r="C57">
        <v>0.59</v>
      </c>
      <c r="D57" s="1" t="s">
        <v>30</v>
      </c>
      <c r="E57">
        <v>67</v>
      </c>
      <c r="F57">
        <v>79</v>
      </c>
      <c r="G57" s="1" t="s">
        <v>17</v>
      </c>
      <c r="H57">
        <f t="shared" si="1"/>
        <v>23</v>
      </c>
      <c r="I57">
        <f t="shared" si="0"/>
        <v>205.5</v>
      </c>
      <c r="J57">
        <f t="shared" si="2"/>
        <v>14.985999999999999</v>
      </c>
      <c r="K57">
        <f t="shared" si="3"/>
        <v>35.814</v>
      </c>
    </row>
    <row r="58" spans="1:11" x14ac:dyDescent="0.2">
      <c r="A58">
        <v>52</v>
      </c>
      <c r="B58" s="1" t="s">
        <v>69</v>
      </c>
      <c r="E58">
        <v>68</v>
      </c>
      <c r="F58">
        <v>85</v>
      </c>
      <c r="G58" s="1" t="s">
        <v>17</v>
      </c>
      <c r="H58">
        <f t="shared" si="1"/>
        <v>26.5</v>
      </c>
      <c r="I58">
        <f t="shared" si="0"/>
        <v>232</v>
      </c>
      <c r="J58">
        <f t="shared" si="2"/>
        <v>0</v>
      </c>
      <c r="K58">
        <f t="shared" si="3"/>
        <v>35.814</v>
      </c>
    </row>
    <row r="59" spans="1:11" x14ac:dyDescent="0.2">
      <c r="A59">
        <v>53</v>
      </c>
      <c r="B59" s="1" t="s">
        <v>70</v>
      </c>
      <c r="C59">
        <v>0.04</v>
      </c>
      <c r="D59" s="1" t="s">
        <v>30</v>
      </c>
      <c r="E59">
        <v>65</v>
      </c>
      <c r="F59">
        <v>75</v>
      </c>
      <c r="G59" s="1" t="s">
        <v>17</v>
      </c>
      <c r="H59">
        <f t="shared" si="1"/>
        <v>20</v>
      </c>
      <c r="I59">
        <f t="shared" si="0"/>
        <v>252</v>
      </c>
      <c r="J59">
        <f t="shared" si="2"/>
        <v>1.016</v>
      </c>
      <c r="K59">
        <f t="shared" si="3"/>
        <v>36.83</v>
      </c>
    </row>
    <row r="60" spans="1:11" x14ac:dyDescent="0.2">
      <c r="A60">
        <v>54</v>
      </c>
      <c r="B60" s="1" t="s">
        <v>71</v>
      </c>
      <c r="C60">
        <v>0.1</v>
      </c>
      <c r="D60" s="1" t="s">
        <v>30</v>
      </c>
      <c r="E60">
        <v>68</v>
      </c>
      <c r="F60">
        <v>85</v>
      </c>
      <c r="G60" s="1" t="s">
        <v>17</v>
      </c>
      <c r="H60">
        <f t="shared" si="1"/>
        <v>26.5</v>
      </c>
      <c r="I60">
        <f t="shared" si="0"/>
        <v>278.5</v>
      </c>
      <c r="J60">
        <f t="shared" si="2"/>
        <v>2.54</v>
      </c>
      <c r="K60">
        <f t="shared" si="3"/>
        <v>39.369999999999997</v>
      </c>
    </row>
    <row r="61" spans="1:11" x14ac:dyDescent="0.2">
      <c r="A61">
        <v>55</v>
      </c>
      <c r="B61" s="1" t="s">
        <v>72</v>
      </c>
      <c r="E61">
        <v>56</v>
      </c>
      <c r="F61">
        <v>80</v>
      </c>
      <c r="G61" s="1" t="s">
        <v>17</v>
      </c>
      <c r="H61">
        <f t="shared" si="1"/>
        <v>18</v>
      </c>
      <c r="I61">
        <f t="shared" si="0"/>
        <v>296.5</v>
      </c>
      <c r="J61">
        <f t="shared" si="2"/>
        <v>0</v>
      </c>
      <c r="K61">
        <f t="shared" si="3"/>
        <v>39.369999999999997</v>
      </c>
    </row>
    <row r="62" spans="1:11" x14ac:dyDescent="0.2">
      <c r="A62">
        <v>56</v>
      </c>
      <c r="B62" s="1" t="s">
        <v>73</v>
      </c>
      <c r="C62">
        <v>0.32</v>
      </c>
      <c r="D62" s="1" t="s">
        <v>30</v>
      </c>
      <c r="E62">
        <v>55</v>
      </c>
      <c r="F62">
        <v>78</v>
      </c>
      <c r="G62" s="1" t="s">
        <v>17</v>
      </c>
      <c r="H62">
        <f t="shared" si="1"/>
        <v>16.5</v>
      </c>
      <c r="I62">
        <f t="shared" si="0"/>
        <v>313</v>
      </c>
      <c r="J62">
        <f t="shared" si="2"/>
        <v>8.1280000000000001</v>
      </c>
      <c r="K62">
        <f t="shared" si="3"/>
        <v>47.497999999999998</v>
      </c>
    </row>
    <row r="63" spans="1:11" x14ac:dyDescent="0.2">
      <c r="A63">
        <v>57</v>
      </c>
      <c r="B63" s="1" t="s">
        <v>74</v>
      </c>
      <c r="E63">
        <v>62</v>
      </c>
      <c r="F63">
        <v>90</v>
      </c>
      <c r="G63" s="1" t="s">
        <v>17</v>
      </c>
      <c r="H63">
        <f t="shared" si="1"/>
        <v>26</v>
      </c>
      <c r="I63">
        <f t="shared" si="0"/>
        <v>339</v>
      </c>
      <c r="J63">
        <f t="shared" si="2"/>
        <v>0</v>
      </c>
      <c r="K63">
        <f t="shared" si="3"/>
        <v>47.497999999999998</v>
      </c>
    </row>
    <row r="64" spans="1:11" x14ac:dyDescent="0.2">
      <c r="A64">
        <v>58</v>
      </c>
      <c r="B64" s="1" t="s">
        <v>75</v>
      </c>
      <c r="E64">
        <v>70</v>
      </c>
      <c r="F64">
        <v>91</v>
      </c>
      <c r="G64" s="1" t="s">
        <v>17</v>
      </c>
      <c r="H64">
        <f t="shared" si="1"/>
        <v>30.5</v>
      </c>
      <c r="I64">
        <f t="shared" si="0"/>
        <v>369.5</v>
      </c>
      <c r="J64">
        <f t="shared" si="2"/>
        <v>0</v>
      </c>
      <c r="K64">
        <f t="shared" si="3"/>
        <v>47.497999999999998</v>
      </c>
    </row>
    <row r="65" spans="1:11" x14ac:dyDescent="0.2">
      <c r="A65">
        <v>59</v>
      </c>
      <c r="B65" s="1" t="s">
        <v>76</v>
      </c>
      <c r="E65">
        <v>72</v>
      </c>
      <c r="F65">
        <v>90</v>
      </c>
      <c r="G65" s="1" t="s">
        <v>17</v>
      </c>
      <c r="H65">
        <f t="shared" si="1"/>
        <v>31</v>
      </c>
      <c r="I65">
        <f t="shared" si="0"/>
        <v>400.5</v>
      </c>
      <c r="J65">
        <f t="shared" si="2"/>
        <v>0</v>
      </c>
      <c r="K65">
        <f t="shared" si="3"/>
        <v>47.497999999999998</v>
      </c>
    </row>
    <row r="66" spans="1:11" x14ac:dyDescent="0.2">
      <c r="A66">
        <v>60</v>
      </c>
      <c r="B66" s="1" t="s">
        <v>77</v>
      </c>
      <c r="E66">
        <v>75</v>
      </c>
      <c r="F66">
        <v>93</v>
      </c>
      <c r="G66" s="1" t="s">
        <v>17</v>
      </c>
      <c r="H66">
        <f t="shared" si="1"/>
        <v>34</v>
      </c>
      <c r="I66">
        <f t="shared" si="0"/>
        <v>434.5</v>
      </c>
      <c r="J66">
        <f t="shared" si="2"/>
        <v>0</v>
      </c>
      <c r="K66">
        <f t="shared" si="3"/>
        <v>47.497999999999998</v>
      </c>
    </row>
    <row r="67" spans="1:11" x14ac:dyDescent="0.2">
      <c r="A67">
        <v>61</v>
      </c>
      <c r="B67" s="1" t="s">
        <v>78</v>
      </c>
      <c r="C67">
        <v>0.43</v>
      </c>
      <c r="D67" s="1" t="s">
        <v>30</v>
      </c>
      <c r="E67">
        <v>70</v>
      </c>
      <c r="F67">
        <v>90</v>
      </c>
      <c r="G67" s="1" t="s">
        <v>17</v>
      </c>
      <c r="H67">
        <f t="shared" si="1"/>
        <v>30</v>
      </c>
      <c r="I67">
        <f t="shared" si="0"/>
        <v>464.5</v>
      </c>
      <c r="J67">
        <f t="shared" si="2"/>
        <v>10.921999999999999</v>
      </c>
      <c r="K67">
        <f t="shared" si="3"/>
        <v>58.419999999999995</v>
      </c>
    </row>
    <row r="68" spans="1:11" x14ac:dyDescent="0.2">
      <c r="A68">
        <v>62</v>
      </c>
      <c r="B68" s="1" t="s">
        <v>79</v>
      </c>
      <c r="E68">
        <v>65</v>
      </c>
      <c r="F68">
        <v>84</v>
      </c>
      <c r="G68" s="1" t="s">
        <v>17</v>
      </c>
      <c r="H68">
        <f t="shared" si="1"/>
        <v>24.5</v>
      </c>
      <c r="I68">
        <f t="shared" si="0"/>
        <v>489</v>
      </c>
      <c r="J68">
        <f t="shared" si="2"/>
        <v>0</v>
      </c>
      <c r="K68">
        <f t="shared" si="3"/>
        <v>58.419999999999995</v>
      </c>
    </row>
    <row r="69" spans="1:11" x14ac:dyDescent="0.2">
      <c r="A69">
        <v>63</v>
      </c>
      <c r="B69" s="1" t="s">
        <v>80</v>
      </c>
      <c r="C69">
        <v>0.99</v>
      </c>
      <c r="D69" s="1" t="s">
        <v>30</v>
      </c>
      <c r="E69">
        <v>65</v>
      </c>
      <c r="F69">
        <v>76</v>
      </c>
      <c r="G69" s="1" t="s">
        <v>17</v>
      </c>
      <c r="H69">
        <f t="shared" si="1"/>
        <v>20.5</v>
      </c>
      <c r="I69">
        <f t="shared" si="0"/>
        <v>509.5</v>
      </c>
      <c r="J69">
        <f t="shared" si="2"/>
        <v>25.145999999999997</v>
      </c>
      <c r="K69">
        <f t="shared" si="3"/>
        <v>83.565999999999988</v>
      </c>
    </row>
    <row r="70" spans="1:11" x14ac:dyDescent="0.2">
      <c r="A70">
        <v>64</v>
      </c>
      <c r="B70" s="1" t="s">
        <v>81</v>
      </c>
      <c r="C70">
        <v>1.29</v>
      </c>
      <c r="D70" s="1" t="s">
        <v>30</v>
      </c>
      <c r="E70">
        <v>62</v>
      </c>
      <c r="F70">
        <v>66</v>
      </c>
      <c r="G70" s="1" t="s">
        <v>17</v>
      </c>
      <c r="H70">
        <f t="shared" si="1"/>
        <v>14</v>
      </c>
      <c r="I70">
        <f t="shared" si="0"/>
        <v>523.5</v>
      </c>
      <c r="J70">
        <f t="shared" si="2"/>
        <v>32.765999999999998</v>
      </c>
      <c r="K70">
        <f t="shared" si="3"/>
        <v>116.33199999999999</v>
      </c>
    </row>
    <row r="71" spans="1:11" x14ac:dyDescent="0.2">
      <c r="A71">
        <v>65</v>
      </c>
      <c r="B71" s="1" t="s">
        <v>82</v>
      </c>
      <c r="E71">
        <v>61</v>
      </c>
      <c r="F71">
        <v>72</v>
      </c>
      <c r="G71" s="1" t="s">
        <v>17</v>
      </c>
      <c r="H71">
        <f t="shared" si="1"/>
        <v>16.5</v>
      </c>
      <c r="I71">
        <f t="shared" si="0"/>
        <v>540</v>
      </c>
      <c r="J71">
        <f t="shared" si="2"/>
        <v>0</v>
      </c>
      <c r="K71">
        <f t="shared" si="3"/>
        <v>116.33199999999999</v>
      </c>
    </row>
    <row r="72" spans="1:11" x14ac:dyDescent="0.2">
      <c r="A72">
        <v>66</v>
      </c>
      <c r="B72" s="1" t="s">
        <v>83</v>
      </c>
      <c r="E72">
        <v>56</v>
      </c>
      <c r="F72">
        <v>80</v>
      </c>
      <c r="G72" s="1" t="s">
        <v>17</v>
      </c>
      <c r="H72">
        <f t="shared" si="1"/>
        <v>18</v>
      </c>
      <c r="I72">
        <f t="shared" si="0"/>
        <v>558</v>
      </c>
      <c r="J72">
        <f t="shared" si="2"/>
        <v>0</v>
      </c>
      <c r="K72">
        <f t="shared" si="3"/>
        <v>116.33199999999999</v>
      </c>
    </row>
    <row r="73" spans="1:11" x14ac:dyDescent="0.2">
      <c r="A73">
        <v>67</v>
      </c>
      <c r="B73" s="1" t="s">
        <v>84</v>
      </c>
      <c r="E73">
        <v>60</v>
      </c>
      <c r="F73">
        <v>79</v>
      </c>
      <c r="G73" s="1" t="s">
        <v>17</v>
      </c>
      <c r="H73">
        <f t="shared" si="1"/>
        <v>19.5</v>
      </c>
      <c r="I73">
        <f t="shared" si="0"/>
        <v>577.5</v>
      </c>
      <c r="J73">
        <f t="shared" si="2"/>
        <v>0</v>
      </c>
      <c r="K73">
        <f t="shared" si="3"/>
        <v>116.33199999999999</v>
      </c>
    </row>
    <row r="74" spans="1:11" x14ac:dyDescent="0.2">
      <c r="A74">
        <v>68</v>
      </c>
      <c r="B74" s="1" t="s">
        <v>85</v>
      </c>
      <c r="C74">
        <v>0.04</v>
      </c>
      <c r="D74" s="1" t="s">
        <v>30</v>
      </c>
      <c r="E74">
        <v>67</v>
      </c>
      <c r="F74">
        <v>78</v>
      </c>
      <c r="G74" s="1" t="s">
        <v>17</v>
      </c>
      <c r="H74">
        <f t="shared" si="1"/>
        <v>22.5</v>
      </c>
      <c r="I74">
        <f t="shared" ref="I74:I137" si="4">H74+I73</f>
        <v>600</v>
      </c>
      <c r="J74">
        <f t="shared" si="2"/>
        <v>1.016</v>
      </c>
      <c r="K74">
        <f t="shared" si="3"/>
        <v>117.348</v>
      </c>
    </row>
    <row r="75" spans="1:11" x14ac:dyDescent="0.2">
      <c r="A75">
        <v>69</v>
      </c>
      <c r="B75" s="1" t="s">
        <v>86</v>
      </c>
      <c r="E75">
        <v>64</v>
      </c>
      <c r="F75">
        <v>80</v>
      </c>
      <c r="G75" s="1" t="s">
        <v>17</v>
      </c>
      <c r="H75">
        <f t="shared" si="1"/>
        <v>22</v>
      </c>
      <c r="I75">
        <f t="shared" si="4"/>
        <v>622</v>
      </c>
      <c r="J75">
        <f t="shared" si="2"/>
        <v>0</v>
      </c>
      <c r="K75">
        <f t="shared" si="3"/>
        <v>117.348</v>
      </c>
    </row>
    <row r="76" spans="1:11" x14ac:dyDescent="0.2">
      <c r="A76">
        <v>70</v>
      </c>
      <c r="B76" s="1" t="s">
        <v>87</v>
      </c>
      <c r="C76">
        <v>0.82</v>
      </c>
      <c r="D76" s="1" t="s">
        <v>30</v>
      </c>
      <c r="E76">
        <v>68</v>
      </c>
      <c r="F76">
        <v>84</v>
      </c>
      <c r="G76" s="1" t="s">
        <v>17</v>
      </c>
      <c r="H76">
        <f t="shared" si="1"/>
        <v>26</v>
      </c>
      <c r="I76">
        <f t="shared" si="4"/>
        <v>648</v>
      </c>
      <c r="J76">
        <f t="shared" si="2"/>
        <v>20.827999999999996</v>
      </c>
      <c r="K76">
        <f t="shared" si="3"/>
        <v>138.17599999999999</v>
      </c>
    </row>
    <row r="77" spans="1:11" x14ac:dyDescent="0.2">
      <c r="A77">
        <v>71</v>
      </c>
      <c r="B77" s="1" t="s">
        <v>88</v>
      </c>
      <c r="E77">
        <v>69</v>
      </c>
      <c r="F77">
        <v>91</v>
      </c>
      <c r="G77" s="1" t="s">
        <v>17</v>
      </c>
      <c r="H77">
        <f t="shared" si="1"/>
        <v>30</v>
      </c>
      <c r="I77">
        <f t="shared" si="4"/>
        <v>678</v>
      </c>
      <c r="J77">
        <f t="shared" si="2"/>
        <v>0</v>
      </c>
      <c r="K77">
        <f t="shared" si="3"/>
        <v>138.17599999999999</v>
      </c>
    </row>
    <row r="78" spans="1:11" x14ac:dyDescent="0.2">
      <c r="A78">
        <v>72</v>
      </c>
      <c r="B78" s="1" t="s">
        <v>89</v>
      </c>
      <c r="E78">
        <v>78</v>
      </c>
      <c r="F78">
        <v>92</v>
      </c>
      <c r="G78" s="1" t="s">
        <v>17</v>
      </c>
      <c r="H78">
        <f t="shared" si="1"/>
        <v>35</v>
      </c>
      <c r="I78">
        <f t="shared" si="4"/>
        <v>713</v>
      </c>
      <c r="J78">
        <f t="shared" si="2"/>
        <v>0</v>
      </c>
      <c r="K78">
        <f t="shared" si="3"/>
        <v>138.17599999999999</v>
      </c>
    </row>
    <row r="79" spans="1:11" x14ac:dyDescent="0.2">
      <c r="A79">
        <v>73</v>
      </c>
      <c r="B79" s="1" t="s">
        <v>90</v>
      </c>
      <c r="C79">
        <v>0.9</v>
      </c>
      <c r="D79" s="1" t="s">
        <v>30</v>
      </c>
      <c r="E79">
        <v>74</v>
      </c>
      <c r="F79">
        <v>88</v>
      </c>
      <c r="G79" s="1" t="s">
        <v>17</v>
      </c>
      <c r="H79">
        <f t="shared" si="1"/>
        <v>31</v>
      </c>
      <c r="I79">
        <f t="shared" si="4"/>
        <v>744</v>
      </c>
      <c r="J79">
        <f t="shared" si="2"/>
        <v>22.86</v>
      </c>
      <c r="K79">
        <f t="shared" si="3"/>
        <v>161.036</v>
      </c>
    </row>
    <row r="80" spans="1:11" x14ac:dyDescent="0.2">
      <c r="A80">
        <v>74</v>
      </c>
      <c r="B80" s="1" t="s">
        <v>91</v>
      </c>
      <c r="E80">
        <v>67</v>
      </c>
      <c r="F80">
        <v>83</v>
      </c>
      <c r="G80" s="1" t="s">
        <v>17</v>
      </c>
      <c r="H80">
        <f t="shared" si="1"/>
        <v>25</v>
      </c>
      <c r="I80">
        <f t="shared" si="4"/>
        <v>769</v>
      </c>
      <c r="J80">
        <f t="shared" si="2"/>
        <v>0</v>
      </c>
      <c r="K80">
        <f t="shared" si="3"/>
        <v>161.036</v>
      </c>
    </row>
    <row r="81" spans="1:11" x14ac:dyDescent="0.2">
      <c r="A81">
        <v>75</v>
      </c>
      <c r="B81" s="1" t="s">
        <v>92</v>
      </c>
      <c r="E81">
        <v>68</v>
      </c>
      <c r="F81">
        <v>88</v>
      </c>
      <c r="G81" s="1" t="s">
        <v>17</v>
      </c>
      <c r="H81">
        <f t="shared" si="1"/>
        <v>28</v>
      </c>
      <c r="I81">
        <f t="shared" si="4"/>
        <v>797</v>
      </c>
      <c r="J81">
        <f t="shared" si="2"/>
        <v>0</v>
      </c>
      <c r="K81">
        <f t="shared" si="3"/>
        <v>161.036</v>
      </c>
    </row>
    <row r="82" spans="1:11" x14ac:dyDescent="0.2">
      <c r="A82">
        <v>76</v>
      </c>
      <c r="B82" s="1" t="s">
        <v>93</v>
      </c>
      <c r="E82">
        <v>75</v>
      </c>
      <c r="F82">
        <v>91</v>
      </c>
      <c r="G82" s="1" t="s">
        <v>17</v>
      </c>
      <c r="H82">
        <f t="shared" si="1"/>
        <v>33</v>
      </c>
      <c r="I82">
        <f t="shared" si="4"/>
        <v>830</v>
      </c>
      <c r="J82">
        <f t="shared" si="2"/>
        <v>0</v>
      </c>
      <c r="K82">
        <f t="shared" si="3"/>
        <v>161.036</v>
      </c>
    </row>
    <row r="83" spans="1:11" x14ac:dyDescent="0.2">
      <c r="A83">
        <v>77</v>
      </c>
      <c r="B83" s="1" t="s">
        <v>94</v>
      </c>
      <c r="C83">
        <v>7.0000000000000007E-2</v>
      </c>
      <c r="D83" s="1" t="s">
        <v>30</v>
      </c>
      <c r="E83">
        <v>74</v>
      </c>
      <c r="F83">
        <v>88</v>
      </c>
      <c r="G83" s="1" t="s">
        <v>17</v>
      </c>
      <c r="H83">
        <f t="shared" si="1"/>
        <v>31</v>
      </c>
      <c r="I83">
        <f t="shared" si="4"/>
        <v>861</v>
      </c>
      <c r="J83">
        <f t="shared" si="2"/>
        <v>1.778</v>
      </c>
      <c r="K83">
        <f t="shared" si="3"/>
        <v>162.81399999999999</v>
      </c>
    </row>
    <row r="84" spans="1:11" x14ac:dyDescent="0.2">
      <c r="A84">
        <v>78</v>
      </c>
      <c r="B84" s="1" t="s">
        <v>95</v>
      </c>
      <c r="E84">
        <v>64</v>
      </c>
      <c r="F84">
        <v>81</v>
      </c>
      <c r="G84" s="1" t="s">
        <v>17</v>
      </c>
      <c r="H84">
        <f t="shared" si="1"/>
        <v>22.5</v>
      </c>
      <c r="I84">
        <f t="shared" si="4"/>
        <v>883.5</v>
      </c>
      <c r="J84">
        <f t="shared" si="2"/>
        <v>0</v>
      </c>
      <c r="K84">
        <f t="shared" si="3"/>
        <v>162.81399999999999</v>
      </c>
    </row>
    <row r="85" spans="1:11" x14ac:dyDescent="0.2">
      <c r="A85">
        <v>79</v>
      </c>
      <c r="B85" s="1" t="s">
        <v>96</v>
      </c>
      <c r="E85">
        <v>56</v>
      </c>
      <c r="F85">
        <v>79</v>
      </c>
      <c r="G85" s="1" t="s">
        <v>17</v>
      </c>
      <c r="H85">
        <f t="shared" si="1"/>
        <v>17.5</v>
      </c>
      <c r="I85">
        <f t="shared" si="4"/>
        <v>901</v>
      </c>
      <c r="J85">
        <f t="shared" si="2"/>
        <v>0</v>
      </c>
      <c r="K85">
        <f t="shared" si="3"/>
        <v>162.81399999999999</v>
      </c>
    </row>
    <row r="86" spans="1:11" x14ac:dyDescent="0.2">
      <c r="A86">
        <v>80</v>
      </c>
      <c r="B86" s="1" t="s">
        <v>97</v>
      </c>
      <c r="E86">
        <v>56</v>
      </c>
      <c r="F86">
        <v>82</v>
      </c>
      <c r="G86" s="1" t="s">
        <v>17</v>
      </c>
      <c r="H86">
        <f t="shared" si="1"/>
        <v>19</v>
      </c>
      <c r="I86">
        <f t="shared" si="4"/>
        <v>920</v>
      </c>
      <c r="J86">
        <f t="shared" si="2"/>
        <v>0</v>
      </c>
      <c r="K86">
        <f t="shared" si="3"/>
        <v>162.81399999999999</v>
      </c>
    </row>
    <row r="87" spans="1:11" x14ac:dyDescent="0.2">
      <c r="A87">
        <v>81</v>
      </c>
      <c r="B87" s="1" t="s">
        <v>98</v>
      </c>
      <c r="E87">
        <v>65</v>
      </c>
      <c r="F87">
        <v>92</v>
      </c>
      <c r="G87" s="1" t="s">
        <v>17</v>
      </c>
      <c r="H87">
        <f t="shared" si="1"/>
        <v>28.5</v>
      </c>
      <c r="I87">
        <f t="shared" si="4"/>
        <v>948.5</v>
      </c>
      <c r="J87">
        <f t="shared" si="2"/>
        <v>0</v>
      </c>
      <c r="K87">
        <f t="shared" si="3"/>
        <v>162.81399999999999</v>
      </c>
    </row>
    <row r="88" spans="1:11" x14ac:dyDescent="0.2">
      <c r="A88">
        <v>82</v>
      </c>
      <c r="B88" s="1" t="s">
        <v>99</v>
      </c>
      <c r="E88">
        <v>74</v>
      </c>
      <c r="F88">
        <v>90</v>
      </c>
      <c r="G88" s="1" t="s">
        <v>17</v>
      </c>
      <c r="H88">
        <f t="shared" si="1"/>
        <v>32</v>
      </c>
      <c r="I88">
        <f t="shared" si="4"/>
        <v>980.5</v>
      </c>
      <c r="J88">
        <f t="shared" si="2"/>
        <v>0</v>
      </c>
      <c r="K88">
        <f t="shared" si="3"/>
        <v>162.81399999999999</v>
      </c>
    </row>
    <row r="89" spans="1:11" x14ac:dyDescent="0.2">
      <c r="A89">
        <v>83</v>
      </c>
      <c r="B89" s="1" t="s">
        <v>100</v>
      </c>
      <c r="E89">
        <v>66</v>
      </c>
      <c r="F89">
        <v>87</v>
      </c>
      <c r="G89" s="1" t="s">
        <v>17</v>
      </c>
      <c r="H89">
        <f t="shared" si="1"/>
        <v>26.5</v>
      </c>
      <c r="I89">
        <f t="shared" si="4"/>
        <v>1007</v>
      </c>
      <c r="J89">
        <f t="shared" si="2"/>
        <v>0</v>
      </c>
      <c r="K89">
        <f t="shared" si="3"/>
        <v>162.81399999999999</v>
      </c>
    </row>
    <row r="90" spans="1:11" x14ac:dyDescent="0.2">
      <c r="A90">
        <v>84</v>
      </c>
      <c r="B90" s="1" t="s">
        <v>101</v>
      </c>
      <c r="E90">
        <v>70</v>
      </c>
      <c r="F90">
        <v>88</v>
      </c>
      <c r="G90" s="1" t="s">
        <v>17</v>
      </c>
      <c r="H90">
        <f t="shared" si="1"/>
        <v>29</v>
      </c>
      <c r="I90">
        <f t="shared" si="4"/>
        <v>1036</v>
      </c>
      <c r="J90">
        <f t="shared" si="2"/>
        <v>0</v>
      </c>
      <c r="K90">
        <f t="shared" si="3"/>
        <v>162.81399999999999</v>
      </c>
    </row>
    <row r="91" spans="1:11" x14ac:dyDescent="0.2">
      <c r="A91">
        <v>85</v>
      </c>
      <c r="B91" s="1" t="s">
        <v>102</v>
      </c>
      <c r="E91">
        <v>69</v>
      </c>
      <c r="F91">
        <v>92</v>
      </c>
      <c r="G91" s="1" t="s">
        <v>17</v>
      </c>
      <c r="H91">
        <f t="shared" si="1"/>
        <v>30.5</v>
      </c>
      <c r="I91">
        <f t="shared" si="4"/>
        <v>1066.5</v>
      </c>
      <c r="J91">
        <f t="shared" si="2"/>
        <v>0</v>
      </c>
      <c r="K91">
        <f t="shared" si="3"/>
        <v>162.81399999999999</v>
      </c>
    </row>
    <row r="92" spans="1:11" x14ac:dyDescent="0.2">
      <c r="A92">
        <v>86</v>
      </c>
      <c r="B92" s="1" t="s">
        <v>103</v>
      </c>
      <c r="C92">
        <v>0.14000000000000001</v>
      </c>
      <c r="D92" s="1" t="s">
        <v>30</v>
      </c>
      <c r="E92">
        <v>71</v>
      </c>
      <c r="F92">
        <v>89</v>
      </c>
      <c r="G92" s="1" t="s">
        <v>17</v>
      </c>
      <c r="H92">
        <f t="shared" si="1"/>
        <v>30</v>
      </c>
      <c r="I92">
        <f t="shared" si="4"/>
        <v>1096.5</v>
      </c>
      <c r="J92">
        <f t="shared" si="2"/>
        <v>3.556</v>
      </c>
      <c r="K92">
        <f t="shared" si="3"/>
        <v>166.37</v>
      </c>
    </row>
    <row r="93" spans="1:11" x14ac:dyDescent="0.2">
      <c r="A93">
        <v>87</v>
      </c>
      <c r="B93" s="1" t="s">
        <v>104</v>
      </c>
      <c r="E93">
        <v>68</v>
      </c>
      <c r="F93">
        <v>86</v>
      </c>
      <c r="G93" s="1" t="s">
        <v>17</v>
      </c>
      <c r="H93">
        <f t="shared" si="1"/>
        <v>27</v>
      </c>
      <c r="I93">
        <f t="shared" si="4"/>
        <v>1123.5</v>
      </c>
      <c r="J93">
        <f t="shared" si="2"/>
        <v>0</v>
      </c>
      <c r="K93">
        <f t="shared" si="3"/>
        <v>166.37</v>
      </c>
    </row>
    <row r="94" spans="1:11" x14ac:dyDescent="0.2">
      <c r="A94">
        <v>88</v>
      </c>
      <c r="B94" s="1" t="s">
        <v>105</v>
      </c>
      <c r="C94">
        <v>0.02</v>
      </c>
      <c r="D94" s="1" t="s">
        <v>30</v>
      </c>
      <c r="E94">
        <v>69</v>
      </c>
      <c r="F94">
        <v>88</v>
      </c>
      <c r="G94" s="1" t="s">
        <v>17</v>
      </c>
      <c r="H94">
        <f t="shared" si="1"/>
        <v>28.5</v>
      </c>
      <c r="I94">
        <f t="shared" si="4"/>
        <v>1152</v>
      </c>
      <c r="J94">
        <f t="shared" si="2"/>
        <v>0.50800000000000001</v>
      </c>
      <c r="K94">
        <f t="shared" si="3"/>
        <v>166.87800000000001</v>
      </c>
    </row>
    <row r="95" spans="1:11" x14ac:dyDescent="0.2">
      <c r="A95">
        <v>89</v>
      </c>
      <c r="B95" s="1" t="s">
        <v>106</v>
      </c>
      <c r="E95">
        <v>63</v>
      </c>
      <c r="F95">
        <v>85</v>
      </c>
      <c r="G95" s="1" t="s">
        <v>17</v>
      </c>
      <c r="H95">
        <f t="shared" si="1"/>
        <v>24</v>
      </c>
      <c r="I95">
        <f t="shared" si="4"/>
        <v>1176</v>
      </c>
      <c r="J95">
        <f t="shared" si="2"/>
        <v>0</v>
      </c>
      <c r="K95">
        <f t="shared" si="3"/>
        <v>166.87800000000001</v>
      </c>
    </row>
    <row r="96" spans="1:11" x14ac:dyDescent="0.2">
      <c r="A96">
        <v>90</v>
      </c>
      <c r="B96" s="1" t="s">
        <v>107</v>
      </c>
      <c r="E96">
        <v>64</v>
      </c>
      <c r="F96">
        <v>81</v>
      </c>
      <c r="G96" s="1" t="s">
        <v>17</v>
      </c>
      <c r="H96">
        <f t="shared" si="1"/>
        <v>22.5</v>
      </c>
      <c r="I96">
        <f t="shared" si="4"/>
        <v>1198.5</v>
      </c>
      <c r="J96">
        <f t="shared" si="2"/>
        <v>0</v>
      </c>
      <c r="K96">
        <f t="shared" si="3"/>
        <v>166.87800000000001</v>
      </c>
    </row>
    <row r="97" spans="1:11" x14ac:dyDescent="0.2">
      <c r="A97">
        <v>91</v>
      </c>
      <c r="B97" s="1" t="s">
        <v>108</v>
      </c>
      <c r="C97">
        <v>0.44</v>
      </c>
      <c r="D97" s="1" t="s">
        <v>30</v>
      </c>
      <c r="E97">
        <v>64</v>
      </c>
      <c r="F97">
        <v>82</v>
      </c>
      <c r="G97" s="1" t="s">
        <v>17</v>
      </c>
      <c r="H97">
        <f t="shared" si="1"/>
        <v>23</v>
      </c>
      <c r="I97">
        <f t="shared" si="4"/>
        <v>1221.5</v>
      </c>
      <c r="J97">
        <f t="shared" si="2"/>
        <v>11.176</v>
      </c>
      <c r="K97">
        <f t="shared" si="3"/>
        <v>178.054</v>
      </c>
    </row>
    <row r="98" spans="1:11" x14ac:dyDescent="0.2">
      <c r="A98">
        <v>92</v>
      </c>
      <c r="B98" s="1" t="s">
        <v>109</v>
      </c>
      <c r="E98">
        <v>69</v>
      </c>
      <c r="F98">
        <v>77</v>
      </c>
      <c r="G98" s="1" t="s">
        <v>17</v>
      </c>
      <c r="H98">
        <f t="shared" si="1"/>
        <v>23</v>
      </c>
      <c r="I98">
        <f t="shared" si="4"/>
        <v>1244.5</v>
      </c>
      <c r="J98">
        <f t="shared" si="2"/>
        <v>0</v>
      </c>
      <c r="K98">
        <f t="shared" si="3"/>
        <v>178.054</v>
      </c>
    </row>
    <row r="99" spans="1:11" x14ac:dyDescent="0.2">
      <c r="A99">
        <v>93</v>
      </c>
      <c r="B99" s="1" t="s">
        <v>110</v>
      </c>
      <c r="E99">
        <v>66</v>
      </c>
      <c r="F99">
        <v>80</v>
      </c>
      <c r="G99" s="1" t="s">
        <v>17</v>
      </c>
      <c r="H99">
        <f t="shared" si="1"/>
        <v>23</v>
      </c>
      <c r="I99">
        <f t="shared" si="4"/>
        <v>1267.5</v>
      </c>
      <c r="J99">
        <f t="shared" si="2"/>
        <v>0</v>
      </c>
      <c r="K99">
        <f t="shared" si="3"/>
        <v>178.054</v>
      </c>
    </row>
    <row r="100" spans="1:11" x14ac:dyDescent="0.2">
      <c r="A100">
        <v>94</v>
      </c>
      <c r="B100" s="1" t="s">
        <v>111</v>
      </c>
      <c r="E100">
        <v>65</v>
      </c>
      <c r="F100">
        <v>75</v>
      </c>
      <c r="G100" s="1" t="s">
        <v>17</v>
      </c>
      <c r="H100">
        <f t="shared" si="1"/>
        <v>20</v>
      </c>
      <c r="I100">
        <f t="shared" si="4"/>
        <v>1287.5</v>
      </c>
      <c r="J100">
        <f t="shared" si="2"/>
        <v>0</v>
      </c>
      <c r="K100">
        <f t="shared" si="3"/>
        <v>178.054</v>
      </c>
    </row>
    <row r="101" spans="1:11" x14ac:dyDescent="0.2">
      <c r="A101">
        <v>95</v>
      </c>
      <c r="B101" s="1" t="s">
        <v>112</v>
      </c>
      <c r="E101">
        <v>64</v>
      </c>
      <c r="F101">
        <v>83</v>
      </c>
      <c r="G101" s="1" t="s">
        <v>17</v>
      </c>
      <c r="H101">
        <f t="shared" si="1"/>
        <v>23.5</v>
      </c>
      <c r="I101">
        <f t="shared" si="4"/>
        <v>1311</v>
      </c>
      <c r="J101">
        <f t="shared" si="2"/>
        <v>0</v>
      </c>
      <c r="K101">
        <f t="shared" si="3"/>
        <v>178.054</v>
      </c>
    </row>
    <row r="102" spans="1:11" x14ac:dyDescent="0.2">
      <c r="A102">
        <v>96</v>
      </c>
      <c r="B102" s="1" t="s">
        <v>113</v>
      </c>
      <c r="E102">
        <v>66</v>
      </c>
      <c r="F102">
        <v>86</v>
      </c>
      <c r="G102" s="1" t="s">
        <v>17</v>
      </c>
      <c r="H102">
        <f t="shared" si="1"/>
        <v>26</v>
      </c>
      <c r="I102">
        <f t="shared" si="4"/>
        <v>1337</v>
      </c>
      <c r="J102">
        <f t="shared" si="2"/>
        <v>0</v>
      </c>
      <c r="K102">
        <f t="shared" si="3"/>
        <v>178.054</v>
      </c>
    </row>
    <row r="103" spans="1:11" x14ac:dyDescent="0.2">
      <c r="A103">
        <v>97</v>
      </c>
      <c r="B103" s="1" t="s">
        <v>114</v>
      </c>
      <c r="E103">
        <v>65</v>
      </c>
      <c r="F103">
        <v>84</v>
      </c>
      <c r="G103" s="1" t="s">
        <v>17</v>
      </c>
      <c r="H103">
        <f t="shared" si="1"/>
        <v>24.5</v>
      </c>
      <c r="I103">
        <f t="shared" si="4"/>
        <v>1361.5</v>
      </c>
      <c r="J103">
        <f t="shared" si="2"/>
        <v>0</v>
      </c>
      <c r="K103">
        <f t="shared" si="3"/>
        <v>178.054</v>
      </c>
    </row>
    <row r="104" spans="1:11" x14ac:dyDescent="0.2">
      <c r="A104">
        <v>98</v>
      </c>
      <c r="B104" s="1" t="s">
        <v>115</v>
      </c>
      <c r="E104">
        <v>65</v>
      </c>
      <c r="F104">
        <v>79</v>
      </c>
      <c r="G104" s="1" t="s">
        <v>17</v>
      </c>
      <c r="H104">
        <f t="shared" si="1"/>
        <v>22</v>
      </c>
      <c r="I104">
        <f t="shared" si="4"/>
        <v>1383.5</v>
      </c>
      <c r="J104">
        <f t="shared" si="2"/>
        <v>0</v>
      </c>
      <c r="K104">
        <f t="shared" si="3"/>
        <v>178.054</v>
      </c>
    </row>
    <row r="105" spans="1:11" x14ac:dyDescent="0.2">
      <c r="A105">
        <v>99</v>
      </c>
      <c r="B105" s="1" t="s">
        <v>116</v>
      </c>
      <c r="E105">
        <v>56</v>
      </c>
      <c r="F105">
        <v>77</v>
      </c>
      <c r="G105" s="1" t="s">
        <v>17</v>
      </c>
      <c r="H105">
        <f t="shared" si="1"/>
        <v>16.5</v>
      </c>
      <c r="I105">
        <f t="shared" si="4"/>
        <v>1400</v>
      </c>
      <c r="J105">
        <f t="shared" si="2"/>
        <v>0</v>
      </c>
      <c r="K105">
        <f t="shared" si="3"/>
        <v>178.054</v>
      </c>
    </row>
    <row r="106" spans="1:11" x14ac:dyDescent="0.2">
      <c r="A106">
        <v>100</v>
      </c>
      <c r="B106" s="1" t="s">
        <v>117</v>
      </c>
      <c r="E106">
        <v>58</v>
      </c>
      <c r="F106">
        <v>77</v>
      </c>
      <c r="G106" s="1" t="s">
        <v>17</v>
      </c>
      <c r="H106">
        <f t="shared" si="1"/>
        <v>17.5</v>
      </c>
      <c r="I106">
        <f t="shared" si="4"/>
        <v>1417.5</v>
      </c>
      <c r="J106">
        <f t="shared" si="2"/>
        <v>0</v>
      </c>
      <c r="K106">
        <f t="shared" si="3"/>
        <v>178.054</v>
      </c>
    </row>
    <row r="107" spans="1:11" x14ac:dyDescent="0.2">
      <c r="A107">
        <v>101</v>
      </c>
      <c r="B107" s="1" t="s">
        <v>118</v>
      </c>
      <c r="C107">
        <v>0.45</v>
      </c>
      <c r="D107" s="1" t="s">
        <v>30</v>
      </c>
      <c r="E107">
        <v>61</v>
      </c>
      <c r="F107">
        <v>71</v>
      </c>
      <c r="G107" s="1" t="s">
        <v>17</v>
      </c>
      <c r="H107">
        <f t="shared" si="1"/>
        <v>16</v>
      </c>
      <c r="I107">
        <f t="shared" si="4"/>
        <v>1433.5</v>
      </c>
      <c r="J107">
        <f t="shared" si="2"/>
        <v>11.43</v>
      </c>
      <c r="K107">
        <f t="shared" si="3"/>
        <v>189.48400000000001</v>
      </c>
    </row>
    <row r="108" spans="1:11" x14ac:dyDescent="0.2">
      <c r="A108">
        <v>102</v>
      </c>
      <c r="B108" s="1" t="s">
        <v>119</v>
      </c>
      <c r="E108">
        <v>59</v>
      </c>
      <c r="F108">
        <v>77</v>
      </c>
      <c r="G108" s="1" t="s">
        <v>17</v>
      </c>
      <c r="H108">
        <f t="shared" si="1"/>
        <v>18</v>
      </c>
      <c r="I108">
        <f t="shared" si="4"/>
        <v>1451.5</v>
      </c>
      <c r="J108">
        <f t="shared" si="2"/>
        <v>0</v>
      </c>
      <c r="K108">
        <f t="shared" si="3"/>
        <v>189.48400000000001</v>
      </c>
    </row>
    <row r="109" spans="1:11" x14ac:dyDescent="0.2">
      <c r="A109">
        <v>103</v>
      </c>
      <c r="B109" s="1" t="s">
        <v>120</v>
      </c>
      <c r="C109">
        <v>0.09</v>
      </c>
      <c r="D109" s="1" t="s">
        <v>30</v>
      </c>
      <c r="E109">
        <v>61</v>
      </c>
      <c r="F109">
        <v>79</v>
      </c>
      <c r="G109" s="1" t="s">
        <v>17</v>
      </c>
      <c r="H109">
        <f t="shared" si="1"/>
        <v>20</v>
      </c>
      <c r="I109">
        <f t="shared" si="4"/>
        <v>1471.5</v>
      </c>
      <c r="J109">
        <f t="shared" si="2"/>
        <v>2.2859999999999996</v>
      </c>
      <c r="K109">
        <f t="shared" si="3"/>
        <v>191.77</v>
      </c>
    </row>
    <row r="110" spans="1:11" x14ac:dyDescent="0.2">
      <c r="A110">
        <v>104</v>
      </c>
      <c r="B110" s="1" t="s">
        <v>121</v>
      </c>
      <c r="E110">
        <v>61</v>
      </c>
      <c r="F110">
        <v>84</v>
      </c>
      <c r="G110" s="1" t="s">
        <v>17</v>
      </c>
      <c r="H110">
        <f t="shared" si="1"/>
        <v>22.5</v>
      </c>
      <c r="I110">
        <f t="shared" si="4"/>
        <v>1494</v>
      </c>
      <c r="J110">
        <f t="shared" si="2"/>
        <v>0</v>
      </c>
      <c r="K110">
        <f t="shared" si="3"/>
        <v>191.77</v>
      </c>
    </row>
    <row r="111" spans="1:11" x14ac:dyDescent="0.2">
      <c r="A111">
        <v>105</v>
      </c>
      <c r="B111" s="1" t="s">
        <v>122</v>
      </c>
      <c r="E111">
        <v>65</v>
      </c>
      <c r="F111">
        <v>82</v>
      </c>
      <c r="G111" s="1" t="s">
        <v>17</v>
      </c>
      <c r="H111">
        <f t="shared" si="1"/>
        <v>23.5</v>
      </c>
      <c r="I111">
        <f t="shared" si="4"/>
        <v>1517.5</v>
      </c>
      <c r="J111">
        <f t="shared" si="2"/>
        <v>0</v>
      </c>
      <c r="K111">
        <f t="shared" si="3"/>
        <v>191.77</v>
      </c>
    </row>
    <row r="112" spans="1:11" x14ac:dyDescent="0.2">
      <c r="A112">
        <v>106</v>
      </c>
      <c r="B112" s="1" t="s">
        <v>123</v>
      </c>
      <c r="E112">
        <v>65</v>
      </c>
      <c r="F112">
        <v>90</v>
      </c>
      <c r="G112" s="1" t="s">
        <v>17</v>
      </c>
      <c r="H112">
        <f t="shared" si="1"/>
        <v>27.5</v>
      </c>
      <c r="I112">
        <f t="shared" si="4"/>
        <v>1545</v>
      </c>
      <c r="J112">
        <f t="shared" si="2"/>
        <v>0</v>
      </c>
      <c r="K112">
        <f t="shared" si="3"/>
        <v>191.77</v>
      </c>
    </row>
    <row r="113" spans="1:11" x14ac:dyDescent="0.2">
      <c r="A113">
        <v>107</v>
      </c>
      <c r="B113" s="1" t="s">
        <v>124</v>
      </c>
      <c r="E113">
        <v>70</v>
      </c>
      <c r="F113">
        <v>90</v>
      </c>
      <c r="G113" s="1" t="s">
        <v>17</v>
      </c>
      <c r="H113">
        <f t="shared" si="1"/>
        <v>30</v>
      </c>
      <c r="I113">
        <f t="shared" si="4"/>
        <v>1575</v>
      </c>
      <c r="J113">
        <f t="shared" si="2"/>
        <v>0</v>
      </c>
      <c r="K113">
        <f t="shared" si="3"/>
        <v>191.77</v>
      </c>
    </row>
    <row r="114" spans="1:11" x14ac:dyDescent="0.2">
      <c r="A114">
        <v>108</v>
      </c>
      <c r="B114" s="1" t="s">
        <v>125</v>
      </c>
      <c r="E114">
        <v>73</v>
      </c>
      <c r="F114">
        <v>92</v>
      </c>
      <c r="G114" s="1" t="s">
        <v>17</v>
      </c>
      <c r="H114">
        <f t="shared" ref="H114:H177" si="5">((F114+E114)/2)-50</f>
        <v>32.5</v>
      </c>
      <c r="I114">
        <f t="shared" si="4"/>
        <v>1607.5</v>
      </c>
      <c r="J114">
        <f t="shared" si="2"/>
        <v>0</v>
      </c>
      <c r="K114">
        <f t="shared" si="3"/>
        <v>191.77</v>
      </c>
    </row>
    <row r="115" spans="1:11" x14ac:dyDescent="0.2">
      <c r="A115">
        <v>109</v>
      </c>
      <c r="B115" s="1" t="s">
        <v>126</v>
      </c>
      <c r="C115">
        <v>0.21</v>
      </c>
      <c r="D115" s="1" t="s">
        <v>30</v>
      </c>
      <c r="E115">
        <v>72</v>
      </c>
      <c r="F115">
        <v>89</v>
      </c>
      <c r="G115" s="1" t="s">
        <v>17</v>
      </c>
      <c r="H115">
        <f t="shared" si="5"/>
        <v>30.5</v>
      </c>
      <c r="I115">
        <f t="shared" si="4"/>
        <v>1638</v>
      </c>
      <c r="J115">
        <f t="shared" ref="J115:J178" si="6">C115*25.4</f>
        <v>5.3339999999999996</v>
      </c>
      <c r="K115">
        <f t="shared" si="3"/>
        <v>197.10400000000001</v>
      </c>
    </row>
    <row r="116" spans="1:11" x14ac:dyDescent="0.2">
      <c r="A116">
        <v>110</v>
      </c>
      <c r="B116" s="1" t="s">
        <v>127</v>
      </c>
      <c r="C116">
        <v>0.25</v>
      </c>
      <c r="D116" s="1" t="s">
        <v>30</v>
      </c>
      <c r="E116">
        <v>69</v>
      </c>
      <c r="F116">
        <v>81</v>
      </c>
      <c r="G116" s="1" t="s">
        <v>17</v>
      </c>
      <c r="H116">
        <f t="shared" si="5"/>
        <v>25</v>
      </c>
      <c r="I116">
        <f t="shared" si="4"/>
        <v>1663</v>
      </c>
      <c r="J116">
        <f t="shared" si="6"/>
        <v>6.35</v>
      </c>
      <c r="K116">
        <f t="shared" ref="K116:K179" si="7">J116+K115</f>
        <v>203.45400000000001</v>
      </c>
    </row>
    <row r="117" spans="1:11" x14ac:dyDescent="0.2">
      <c r="A117">
        <v>111</v>
      </c>
      <c r="B117" s="1" t="s">
        <v>128</v>
      </c>
      <c r="E117">
        <v>67</v>
      </c>
      <c r="F117">
        <v>83</v>
      </c>
      <c r="G117" s="1" t="s">
        <v>17</v>
      </c>
      <c r="H117">
        <f t="shared" si="5"/>
        <v>25</v>
      </c>
      <c r="I117">
        <f t="shared" si="4"/>
        <v>1688</v>
      </c>
      <c r="J117">
        <f t="shared" si="6"/>
        <v>0</v>
      </c>
      <c r="K117">
        <f t="shared" si="7"/>
        <v>203.45400000000001</v>
      </c>
    </row>
    <row r="118" spans="1:11" x14ac:dyDescent="0.2">
      <c r="A118">
        <v>112</v>
      </c>
      <c r="B118" s="1" t="s">
        <v>129</v>
      </c>
      <c r="E118">
        <v>66</v>
      </c>
      <c r="F118">
        <v>90</v>
      </c>
      <c r="G118" s="1" t="s">
        <v>17</v>
      </c>
      <c r="H118">
        <f t="shared" si="5"/>
        <v>28</v>
      </c>
      <c r="I118">
        <f t="shared" si="4"/>
        <v>1716</v>
      </c>
      <c r="J118">
        <f t="shared" si="6"/>
        <v>0</v>
      </c>
      <c r="K118">
        <f t="shared" si="7"/>
        <v>203.45400000000001</v>
      </c>
    </row>
    <row r="119" spans="1:11" x14ac:dyDescent="0.2">
      <c r="A119">
        <v>113</v>
      </c>
      <c r="B119" s="1" t="s">
        <v>130</v>
      </c>
      <c r="E119">
        <v>68</v>
      </c>
      <c r="F119">
        <v>86</v>
      </c>
      <c r="G119" s="1" t="s">
        <v>17</v>
      </c>
      <c r="H119">
        <f t="shared" si="5"/>
        <v>27</v>
      </c>
      <c r="I119">
        <f t="shared" si="4"/>
        <v>1743</v>
      </c>
      <c r="J119">
        <f t="shared" si="6"/>
        <v>0</v>
      </c>
      <c r="K119">
        <f t="shared" si="7"/>
        <v>203.45400000000001</v>
      </c>
    </row>
    <row r="120" spans="1:11" x14ac:dyDescent="0.2">
      <c r="A120">
        <v>114</v>
      </c>
      <c r="B120" s="1" t="s">
        <v>131</v>
      </c>
      <c r="E120">
        <v>64</v>
      </c>
      <c r="F120">
        <v>86</v>
      </c>
      <c r="G120" s="1" t="s">
        <v>17</v>
      </c>
      <c r="H120">
        <f t="shared" si="5"/>
        <v>25</v>
      </c>
      <c r="I120">
        <f t="shared" si="4"/>
        <v>1768</v>
      </c>
      <c r="J120">
        <f t="shared" si="6"/>
        <v>0</v>
      </c>
      <c r="K120">
        <f t="shared" si="7"/>
        <v>203.45400000000001</v>
      </c>
    </row>
    <row r="121" spans="1:11" x14ac:dyDescent="0.2">
      <c r="A121">
        <v>115</v>
      </c>
      <c r="B121" s="1" t="s">
        <v>132</v>
      </c>
      <c r="E121">
        <v>65</v>
      </c>
      <c r="F121">
        <v>87</v>
      </c>
      <c r="G121" s="1" t="s">
        <v>17</v>
      </c>
      <c r="H121">
        <f t="shared" si="5"/>
        <v>26</v>
      </c>
      <c r="I121">
        <f t="shared" si="4"/>
        <v>1794</v>
      </c>
      <c r="J121">
        <f t="shared" si="6"/>
        <v>0</v>
      </c>
      <c r="K121">
        <f t="shared" si="7"/>
        <v>203.45400000000001</v>
      </c>
    </row>
    <row r="122" spans="1:11" x14ac:dyDescent="0.2">
      <c r="A122">
        <v>116</v>
      </c>
      <c r="B122" s="1" t="s">
        <v>133</v>
      </c>
      <c r="E122">
        <v>64</v>
      </c>
      <c r="F122">
        <v>87</v>
      </c>
      <c r="G122" s="1" t="s">
        <v>17</v>
      </c>
      <c r="H122">
        <f t="shared" si="5"/>
        <v>25.5</v>
      </c>
      <c r="I122">
        <f t="shared" si="4"/>
        <v>1819.5</v>
      </c>
      <c r="J122">
        <f t="shared" si="6"/>
        <v>0</v>
      </c>
      <c r="K122">
        <f t="shared" si="7"/>
        <v>203.45400000000001</v>
      </c>
    </row>
    <row r="123" spans="1:11" x14ac:dyDescent="0.2">
      <c r="A123">
        <v>117</v>
      </c>
      <c r="B123" s="1" t="s">
        <v>134</v>
      </c>
      <c r="E123">
        <v>70</v>
      </c>
      <c r="F123">
        <v>86</v>
      </c>
      <c r="G123" s="1" t="s">
        <v>17</v>
      </c>
      <c r="H123">
        <f t="shared" si="5"/>
        <v>28</v>
      </c>
      <c r="I123">
        <f t="shared" si="4"/>
        <v>1847.5</v>
      </c>
      <c r="J123">
        <f t="shared" si="6"/>
        <v>0</v>
      </c>
      <c r="K123">
        <f t="shared" si="7"/>
        <v>203.45400000000001</v>
      </c>
    </row>
    <row r="124" spans="1:11" x14ac:dyDescent="0.2">
      <c r="A124">
        <v>118</v>
      </c>
      <c r="B124" s="1" t="s">
        <v>135</v>
      </c>
      <c r="C124">
        <v>0.86</v>
      </c>
      <c r="D124" s="1" t="s">
        <v>30</v>
      </c>
      <c r="E124">
        <v>71</v>
      </c>
      <c r="F124">
        <v>81</v>
      </c>
      <c r="G124" s="1" t="s">
        <v>17</v>
      </c>
      <c r="H124">
        <f t="shared" si="5"/>
        <v>26</v>
      </c>
      <c r="I124">
        <f t="shared" si="4"/>
        <v>1873.5</v>
      </c>
      <c r="J124">
        <f t="shared" si="6"/>
        <v>21.843999999999998</v>
      </c>
      <c r="K124">
        <f t="shared" si="7"/>
        <v>225.298</v>
      </c>
    </row>
    <row r="125" spans="1:11" x14ac:dyDescent="0.2">
      <c r="A125">
        <v>119</v>
      </c>
      <c r="B125" s="1" t="s">
        <v>136</v>
      </c>
      <c r="E125">
        <v>70</v>
      </c>
      <c r="F125">
        <v>88</v>
      </c>
      <c r="G125" s="1" t="s">
        <v>17</v>
      </c>
      <c r="H125">
        <f t="shared" si="5"/>
        <v>29</v>
      </c>
      <c r="I125">
        <f t="shared" si="4"/>
        <v>1902.5</v>
      </c>
      <c r="J125">
        <f t="shared" si="6"/>
        <v>0</v>
      </c>
      <c r="K125">
        <f t="shared" si="7"/>
        <v>225.298</v>
      </c>
    </row>
    <row r="126" spans="1:11" x14ac:dyDescent="0.2">
      <c r="A126">
        <v>120</v>
      </c>
      <c r="B126" s="1" t="s">
        <v>137</v>
      </c>
      <c r="C126">
        <v>1.03</v>
      </c>
      <c r="D126" s="1" t="s">
        <v>30</v>
      </c>
      <c r="E126">
        <v>69</v>
      </c>
      <c r="F126">
        <v>81</v>
      </c>
      <c r="G126" s="1" t="s">
        <v>17</v>
      </c>
      <c r="H126">
        <f t="shared" si="5"/>
        <v>25</v>
      </c>
      <c r="I126">
        <f t="shared" si="4"/>
        <v>1927.5</v>
      </c>
      <c r="J126">
        <f t="shared" si="6"/>
        <v>26.161999999999999</v>
      </c>
      <c r="K126">
        <f t="shared" si="7"/>
        <v>251.46</v>
      </c>
    </row>
    <row r="127" spans="1:11" x14ac:dyDescent="0.2">
      <c r="A127">
        <v>121</v>
      </c>
      <c r="B127" s="1" t="s">
        <v>138</v>
      </c>
      <c r="E127">
        <v>66</v>
      </c>
      <c r="F127">
        <v>84</v>
      </c>
      <c r="G127" s="1" t="s">
        <v>17</v>
      </c>
      <c r="H127">
        <f t="shared" si="5"/>
        <v>25</v>
      </c>
      <c r="I127">
        <f t="shared" si="4"/>
        <v>1952.5</v>
      </c>
      <c r="J127">
        <f t="shared" si="6"/>
        <v>0</v>
      </c>
      <c r="K127">
        <f t="shared" si="7"/>
        <v>251.46</v>
      </c>
    </row>
    <row r="128" spans="1:11" x14ac:dyDescent="0.2">
      <c r="A128">
        <v>122</v>
      </c>
      <c r="B128" s="1" t="s">
        <v>139</v>
      </c>
      <c r="E128">
        <v>66</v>
      </c>
      <c r="F128">
        <v>82</v>
      </c>
      <c r="G128" s="1" t="s">
        <v>17</v>
      </c>
      <c r="H128">
        <f t="shared" si="5"/>
        <v>24</v>
      </c>
      <c r="I128">
        <f t="shared" si="4"/>
        <v>1976.5</v>
      </c>
      <c r="J128">
        <f t="shared" si="6"/>
        <v>0</v>
      </c>
      <c r="K128">
        <f t="shared" si="7"/>
        <v>251.46</v>
      </c>
    </row>
    <row r="129" spans="1:11" x14ac:dyDescent="0.2">
      <c r="A129">
        <v>123</v>
      </c>
      <c r="B129" s="1" t="s">
        <v>140</v>
      </c>
      <c r="C129">
        <v>0.81</v>
      </c>
      <c r="D129" s="1" t="s">
        <v>30</v>
      </c>
      <c r="E129">
        <v>69</v>
      </c>
      <c r="F129">
        <v>78</v>
      </c>
      <c r="G129" s="1" t="s">
        <v>17</v>
      </c>
      <c r="H129">
        <f t="shared" si="5"/>
        <v>23.5</v>
      </c>
      <c r="I129">
        <f t="shared" si="4"/>
        <v>2000</v>
      </c>
      <c r="J129">
        <f t="shared" si="6"/>
        <v>20.574000000000002</v>
      </c>
      <c r="K129">
        <f t="shared" si="7"/>
        <v>272.03399999999999</v>
      </c>
    </row>
    <row r="130" spans="1:11" x14ac:dyDescent="0.2">
      <c r="A130">
        <v>124</v>
      </c>
      <c r="B130" s="1" t="s">
        <v>141</v>
      </c>
      <c r="C130">
        <v>0.52</v>
      </c>
      <c r="D130" s="1" t="s">
        <v>30</v>
      </c>
      <c r="E130">
        <v>66</v>
      </c>
      <c r="F130">
        <v>78</v>
      </c>
      <c r="G130" s="1" t="s">
        <v>17</v>
      </c>
      <c r="H130">
        <f t="shared" si="5"/>
        <v>22</v>
      </c>
      <c r="I130">
        <f t="shared" si="4"/>
        <v>2022</v>
      </c>
      <c r="J130">
        <f t="shared" si="6"/>
        <v>13.208</v>
      </c>
      <c r="K130">
        <f t="shared" si="7"/>
        <v>285.24200000000002</v>
      </c>
    </row>
    <row r="131" spans="1:11" x14ac:dyDescent="0.2">
      <c r="A131">
        <v>125</v>
      </c>
      <c r="B131" s="1" t="s">
        <v>142</v>
      </c>
      <c r="E131">
        <v>58</v>
      </c>
      <c r="F131">
        <v>77</v>
      </c>
      <c r="G131" s="1" t="s">
        <v>17</v>
      </c>
      <c r="H131">
        <f t="shared" si="5"/>
        <v>17.5</v>
      </c>
      <c r="I131">
        <f t="shared" si="4"/>
        <v>2039.5</v>
      </c>
      <c r="J131">
        <f t="shared" si="6"/>
        <v>0</v>
      </c>
      <c r="K131">
        <f t="shared" si="7"/>
        <v>285.24200000000002</v>
      </c>
    </row>
    <row r="132" spans="1:11" x14ac:dyDescent="0.2">
      <c r="A132">
        <v>126</v>
      </c>
      <c r="B132" s="1" t="s">
        <v>143</v>
      </c>
      <c r="E132">
        <v>57</v>
      </c>
      <c r="F132">
        <v>78</v>
      </c>
      <c r="G132" s="1" t="s">
        <v>17</v>
      </c>
      <c r="H132">
        <f t="shared" si="5"/>
        <v>17.5</v>
      </c>
      <c r="I132">
        <f t="shared" si="4"/>
        <v>2057</v>
      </c>
      <c r="J132">
        <f t="shared" si="6"/>
        <v>0</v>
      </c>
      <c r="K132">
        <f t="shared" si="7"/>
        <v>285.24200000000002</v>
      </c>
    </row>
    <row r="133" spans="1:11" x14ac:dyDescent="0.2">
      <c r="A133">
        <v>127</v>
      </c>
      <c r="B133" s="1" t="s">
        <v>144</v>
      </c>
      <c r="C133">
        <v>0.98</v>
      </c>
      <c r="D133" s="1" t="s">
        <v>30</v>
      </c>
      <c r="E133">
        <v>61</v>
      </c>
      <c r="F133">
        <v>72</v>
      </c>
      <c r="G133" s="1" t="s">
        <v>17</v>
      </c>
      <c r="H133">
        <f t="shared" si="5"/>
        <v>16.5</v>
      </c>
      <c r="I133">
        <f t="shared" si="4"/>
        <v>2073.5</v>
      </c>
      <c r="J133">
        <f t="shared" si="6"/>
        <v>24.891999999999999</v>
      </c>
      <c r="K133">
        <f t="shared" si="7"/>
        <v>310.13400000000001</v>
      </c>
    </row>
    <row r="134" spans="1:11" x14ac:dyDescent="0.2">
      <c r="A134">
        <v>128</v>
      </c>
      <c r="B134" s="1" t="s">
        <v>145</v>
      </c>
      <c r="E134">
        <v>70</v>
      </c>
      <c r="F134">
        <v>91</v>
      </c>
      <c r="G134" s="1" t="s">
        <v>17</v>
      </c>
      <c r="H134">
        <f t="shared" si="5"/>
        <v>30.5</v>
      </c>
      <c r="I134">
        <f t="shared" si="4"/>
        <v>2104</v>
      </c>
      <c r="J134">
        <f t="shared" si="6"/>
        <v>0</v>
      </c>
      <c r="K134">
        <f t="shared" si="7"/>
        <v>310.13400000000001</v>
      </c>
    </row>
    <row r="135" spans="1:11" x14ac:dyDescent="0.2">
      <c r="A135">
        <v>129</v>
      </c>
      <c r="B135" s="1" t="s">
        <v>146</v>
      </c>
      <c r="E135">
        <v>75</v>
      </c>
      <c r="F135">
        <v>91</v>
      </c>
      <c r="G135" s="1" t="s">
        <v>17</v>
      </c>
      <c r="H135">
        <f t="shared" si="5"/>
        <v>33</v>
      </c>
      <c r="I135">
        <f t="shared" si="4"/>
        <v>2137</v>
      </c>
      <c r="J135">
        <f t="shared" si="6"/>
        <v>0</v>
      </c>
      <c r="K135">
        <f t="shared" si="7"/>
        <v>310.13400000000001</v>
      </c>
    </row>
    <row r="136" spans="1:11" x14ac:dyDescent="0.2">
      <c r="A136">
        <v>130</v>
      </c>
      <c r="B136" s="1" t="s">
        <v>147</v>
      </c>
      <c r="E136">
        <v>74</v>
      </c>
      <c r="F136">
        <v>91</v>
      </c>
      <c r="G136" s="1" t="s">
        <v>17</v>
      </c>
      <c r="H136">
        <f t="shared" si="5"/>
        <v>32.5</v>
      </c>
      <c r="I136">
        <f t="shared" si="4"/>
        <v>2169.5</v>
      </c>
      <c r="J136">
        <f t="shared" si="6"/>
        <v>0</v>
      </c>
      <c r="K136">
        <f t="shared" si="7"/>
        <v>310.13400000000001</v>
      </c>
    </row>
    <row r="137" spans="1:11" x14ac:dyDescent="0.2">
      <c r="A137">
        <v>131</v>
      </c>
      <c r="B137" s="1" t="s">
        <v>148</v>
      </c>
      <c r="E137">
        <v>68</v>
      </c>
      <c r="F137">
        <v>92</v>
      </c>
      <c r="G137" s="1" t="s">
        <v>17</v>
      </c>
      <c r="H137">
        <f t="shared" si="5"/>
        <v>30</v>
      </c>
      <c r="I137">
        <f t="shared" si="4"/>
        <v>2199.5</v>
      </c>
      <c r="J137">
        <f t="shared" si="6"/>
        <v>0</v>
      </c>
      <c r="K137">
        <f t="shared" si="7"/>
        <v>310.13400000000001</v>
      </c>
    </row>
    <row r="138" spans="1:11" x14ac:dyDescent="0.2">
      <c r="A138">
        <v>132</v>
      </c>
      <c r="B138" s="1" t="s">
        <v>149</v>
      </c>
      <c r="C138">
        <v>2.17</v>
      </c>
      <c r="D138" s="1" t="s">
        <v>30</v>
      </c>
      <c r="E138">
        <v>62</v>
      </c>
      <c r="F138">
        <v>75</v>
      </c>
      <c r="G138" s="1" t="s">
        <v>17</v>
      </c>
      <c r="H138">
        <f t="shared" si="5"/>
        <v>18.5</v>
      </c>
      <c r="I138">
        <f t="shared" ref="I138:I180" si="8">H138+I137</f>
        <v>2218</v>
      </c>
      <c r="J138">
        <f t="shared" si="6"/>
        <v>55.117999999999995</v>
      </c>
      <c r="K138">
        <f t="shared" si="7"/>
        <v>365.25200000000001</v>
      </c>
    </row>
    <row r="139" spans="1:11" x14ac:dyDescent="0.2">
      <c r="A139">
        <v>133</v>
      </c>
      <c r="B139" s="1" t="s">
        <v>150</v>
      </c>
      <c r="E139">
        <v>58</v>
      </c>
      <c r="F139">
        <v>78</v>
      </c>
      <c r="G139" s="1" t="s">
        <v>17</v>
      </c>
      <c r="H139">
        <f t="shared" si="5"/>
        <v>18</v>
      </c>
      <c r="I139">
        <f t="shared" si="8"/>
        <v>2236</v>
      </c>
      <c r="J139">
        <f t="shared" si="6"/>
        <v>0</v>
      </c>
      <c r="K139">
        <f t="shared" si="7"/>
        <v>365.25200000000001</v>
      </c>
    </row>
    <row r="140" spans="1:11" x14ac:dyDescent="0.2">
      <c r="A140">
        <v>134</v>
      </c>
      <c r="B140" s="1" t="s">
        <v>151</v>
      </c>
      <c r="E140">
        <v>65</v>
      </c>
      <c r="F140">
        <v>80</v>
      </c>
      <c r="G140" s="1" t="s">
        <v>17</v>
      </c>
      <c r="H140">
        <f t="shared" si="5"/>
        <v>22.5</v>
      </c>
      <c r="I140">
        <f t="shared" si="8"/>
        <v>2258.5</v>
      </c>
      <c r="J140">
        <f t="shared" si="6"/>
        <v>0</v>
      </c>
      <c r="K140">
        <f t="shared" si="7"/>
        <v>365.25200000000001</v>
      </c>
    </row>
    <row r="141" spans="1:11" x14ac:dyDescent="0.2">
      <c r="A141">
        <v>135</v>
      </c>
      <c r="B141" s="1" t="s">
        <v>152</v>
      </c>
      <c r="E141">
        <v>74</v>
      </c>
      <c r="F141">
        <v>87</v>
      </c>
      <c r="G141" s="1" t="s">
        <v>17</v>
      </c>
      <c r="H141">
        <f t="shared" si="5"/>
        <v>30.5</v>
      </c>
      <c r="I141">
        <f t="shared" si="8"/>
        <v>2289</v>
      </c>
      <c r="J141">
        <f t="shared" si="6"/>
        <v>0</v>
      </c>
      <c r="K141">
        <f t="shared" si="7"/>
        <v>365.25200000000001</v>
      </c>
    </row>
    <row r="142" spans="1:11" x14ac:dyDescent="0.2">
      <c r="A142">
        <v>136</v>
      </c>
      <c r="B142" s="1" t="s">
        <v>153</v>
      </c>
      <c r="E142">
        <v>72</v>
      </c>
      <c r="F142">
        <v>87</v>
      </c>
      <c r="G142" s="1" t="s">
        <v>17</v>
      </c>
      <c r="H142">
        <f t="shared" si="5"/>
        <v>29.5</v>
      </c>
      <c r="I142">
        <f t="shared" si="8"/>
        <v>2318.5</v>
      </c>
      <c r="J142">
        <f t="shared" si="6"/>
        <v>0</v>
      </c>
      <c r="K142">
        <f t="shared" si="7"/>
        <v>365.25200000000001</v>
      </c>
    </row>
    <row r="143" spans="1:11" x14ac:dyDescent="0.2">
      <c r="A143">
        <v>137</v>
      </c>
      <c r="B143" s="1" t="s">
        <v>154</v>
      </c>
      <c r="E143">
        <v>73</v>
      </c>
      <c r="F143">
        <v>88</v>
      </c>
      <c r="G143" s="1" t="s">
        <v>17</v>
      </c>
      <c r="H143">
        <f t="shared" si="5"/>
        <v>30.5</v>
      </c>
      <c r="I143">
        <f t="shared" si="8"/>
        <v>2349</v>
      </c>
      <c r="J143">
        <f t="shared" si="6"/>
        <v>0</v>
      </c>
      <c r="K143">
        <f t="shared" si="7"/>
        <v>365.25200000000001</v>
      </c>
    </row>
    <row r="144" spans="1:11" x14ac:dyDescent="0.2">
      <c r="A144">
        <v>138</v>
      </c>
      <c r="B144" s="1" t="s">
        <v>155</v>
      </c>
      <c r="E144">
        <v>73</v>
      </c>
      <c r="F144">
        <v>89</v>
      </c>
      <c r="G144" s="1" t="s">
        <v>17</v>
      </c>
      <c r="H144">
        <f t="shared" si="5"/>
        <v>31</v>
      </c>
      <c r="I144">
        <f t="shared" si="8"/>
        <v>2380</v>
      </c>
      <c r="J144">
        <f t="shared" si="6"/>
        <v>0</v>
      </c>
      <c r="K144">
        <f t="shared" si="7"/>
        <v>365.25200000000001</v>
      </c>
    </row>
    <row r="145" spans="1:11" x14ac:dyDescent="0.2">
      <c r="A145">
        <v>139</v>
      </c>
      <c r="B145" s="1" t="s">
        <v>156</v>
      </c>
      <c r="E145">
        <v>72</v>
      </c>
      <c r="F145">
        <v>89</v>
      </c>
      <c r="G145" s="1" t="s">
        <v>17</v>
      </c>
      <c r="H145">
        <f t="shared" si="5"/>
        <v>30.5</v>
      </c>
      <c r="I145">
        <f t="shared" si="8"/>
        <v>2410.5</v>
      </c>
      <c r="J145">
        <f t="shared" si="6"/>
        <v>0</v>
      </c>
      <c r="K145">
        <f t="shared" si="7"/>
        <v>365.25200000000001</v>
      </c>
    </row>
    <row r="146" spans="1:11" x14ac:dyDescent="0.2">
      <c r="A146">
        <v>140</v>
      </c>
      <c r="B146" s="1" t="s">
        <v>157</v>
      </c>
      <c r="C146">
        <v>4.3</v>
      </c>
      <c r="D146" s="1" t="s">
        <v>30</v>
      </c>
      <c r="E146">
        <v>64</v>
      </c>
      <c r="F146">
        <v>71</v>
      </c>
      <c r="G146" s="1" t="s">
        <v>17</v>
      </c>
      <c r="H146">
        <f t="shared" si="5"/>
        <v>17.5</v>
      </c>
      <c r="I146">
        <f t="shared" si="8"/>
        <v>2428</v>
      </c>
      <c r="J146">
        <f t="shared" si="6"/>
        <v>109.21999999999998</v>
      </c>
      <c r="K146">
        <f t="shared" si="7"/>
        <v>474.47199999999998</v>
      </c>
    </row>
    <row r="147" spans="1:11" x14ac:dyDescent="0.2">
      <c r="A147">
        <v>141</v>
      </c>
      <c r="B147" s="1" t="s">
        <v>158</v>
      </c>
      <c r="C147">
        <v>1.64</v>
      </c>
      <c r="D147" s="1" t="s">
        <v>30</v>
      </c>
      <c r="E147">
        <v>60</v>
      </c>
      <c r="F147">
        <v>68</v>
      </c>
      <c r="G147" s="1" t="s">
        <v>17</v>
      </c>
      <c r="H147">
        <f t="shared" si="5"/>
        <v>14</v>
      </c>
      <c r="I147">
        <f t="shared" si="8"/>
        <v>2442</v>
      </c>
      <c r="J147">
        <f t="shared" si="6"/>
        <v>41.655999999999992</v>
      </c>
      <c r="K147">
        <f t="shared" si="7"/>
        <v>516.12799999999993</v>
      </c>
    </row>
    <row r="148" spans="1:11" x14ac:dyDescent="0.2">
      <c r="A148">
        <v>142</v>
      </c>
      <c r="B148" s="1" t="s">
        <v>159</v>
      </c>
      <c r="C148">
        <v>0.31</v>
      </c>
      <c r="D148" s="1" t="s">
        <v>30</v>
      </c>
      <c r="E148">
        <v>60</v>
      </c>
      <c r="F148">
        <v>67</v>
      </c>
      <c r="G148" s="1" t="s">
        <v>17</v>
      </c>
      <c r="H148">
        <f t="shared" si="5"/>
        <v>13.5</v>
      </c>
      <c r="I148">
        <f t="shared" si="8"/>
        <v>2455.5</v>
      </c>
      <c r="J148">
        <f t="shared" si="6"/>
        <v>7.8739999999999997</v>
      </c>
      <c r="K148">
        <f t="shared" si="7"/>
        <v>524.00199999999995</v>
      </c>
    </row>
    <row r="149" spans="1:11" x14ac:dyDescent="0.2">
      <c r="A149">
        <v>143</v>
      </c>
      <c r="B149" s="1" t="s">
        <v>160</v>
      </c>
      <c r="E149">
        <v>56</v>
      </c>
      <c r="F149">
        <v>74</v>
      </c>
      <c r="G149" s="1" t="s">
        <v>17</v>
      </c>
      <c r="H149">
        <f t="shared" si="5"/>
        <v>15</v>
      </c>
      <c r="I149">
        <f t="shared" si="8"/>
        <v>2470.5</v>
      </c>
      <c r="J149">
        <f t="shared" si="6"/>
        <v>0</v>
      </c>
      <c r="K149">
        <f t="shared" si="7"/>
        <v>524.00199999999995</v>
      </c>
    </row>
    <row r="150" spans="1:11" x14ac:dyDescent="0.2">
      <c r="A150">
        <v>144</v>
      </c>
      <c r="B150" s="1" t="s">
        <v>161</v>
      </c>
      <c r="E150">
        <v>51</v>
      </c>
      <c r="F150">
        <v>78</v>
      </c>
      <c r="G150" s="1" t="s">
        <v>17</v>
      </c>
      <c r="H150">
        <f t="shared" si="5"/>
        <v>14.5</v>
      </c>
      <c r="I150">
        <f t="shared" si="8"/>
        <v>2485</v>
      </c>
      <c r="J150">
        <f t="shared" si="6"/>
        <v>0</v>
      </c>
      <c r="K150">
        <f t="shared" si="7"/>
        <v>524.00199999999995</v>
      </c>
    </row>
    <row r="151" spans="1:11" x14ac:dyDescent="0.2">
      <c r="A151">
        <v>145</v>
      </c>
      <c r="B151" s="1" t="s">
        <v>162</v>
      </c>
      <c r="E151">
        <v>52</v>
      </c>
      <c r="F151">
        <v>80</v>
      </c>
      <c r="G151" s="1" t="s">
        <v>17</v>
      </c>
      <c r="H151">
        <f t="shared" si="5"/>
        <v>16</v>
      </c>
      <c r="I151">
        <f t="shared" si="8"/>
        <v>2501</v>
      </c>
      <c r="J151">
        <f t="shared" si="6"/>
        <v>0</v>
      </c>
      <c r="K151">
        <f t="shared" si="7"/>
        <v>524.00199999999995</v>
      </c>
    </row>
    <row r="152" spans="1:11" x14ac:dyDescent="0.2">
      <c r="A152">
        <v>146</v>
      </c>
      <c r="B152" s="1" t="s">
        <v>163</v>
      </c>
      <c r="E152">
        <v>58</v>
      </c>
      <c r="F152">
        <v>81</v>
      </c>
      <c r="G152" s="1" t="s">
        <v>17</v>
      </c>
      <c r="H152">
        <f t="shared" si="5"/>
        <v>19.5</v>
      </c>
      <c r="I152">
        <f t="shared" si="8"/>
        <v>2520.5</v>
      </c>
      <c r="J152">
        <f t="shared" si="6"/>
        <v>0</v>
      </c>
      <c r="K152">
        <f t="shared" si="7"/>
        <v>524.00199999999995</v>
      </c>
    </row>
    <row r="153" spans="1:11" x14ac:dyDescent="0.2">
      <c r="A153">
        <v>147</v>
      </c>
      <c r="B153" s="1" t="s">
        <v>164</v>
      </c>
      <c r="E153">
        <v>59</v>
      </c>
      <c r="F153">
        <v>83</v>
      </c>
      <c r="G153" s="1" t="s">
        <v>17</v>
      </c>
      <c r="H153">
        <f t="shared" si="5"/>
        <v>21</v>
      </c>
      <c r="I153">
        <f t="shared" si="8"/>
        <v>2541.5</v>
      </c>
      <c r="J153">
        <f t="shared" si="6"/>
        <v>0</v>
      </c>
      <c r="K153">
        <f t="shared" si="7"/>
        <v>524.00199999999995</v>
      </c>
    </row>
    <row r="154" spans="1:11" x14ac:dyDescent="0.2">
      <c r="A154">
        <v>148</v>
      </c>
      <c r="B154" s="1" t="s">
        <v>165</v>
      </c>
      <c r="E154">
        <v>63</v>
      </c>
      <c r="F154">
        <v>89</v>
      </c>
      <c r="G154" s="1" t="s">
        <v>17</v>
      </c>
      <c r="H154">
        <f t="shared" si="5"/>
        <v>26</v>
      </c>
      <c r="I154">
        <f t="shared" si="8"/>
        <v>2567.5</v>
      </c>
      <c r="J154">
        <f t="shared" si="6"/>
        <v>0</v>
      </c>
      <c r="K154">
        <f t="shared" si="7"/>
        <v>524.00199999999995</v>
      </c>
    </row>
    <row r="155" spans="1:11" x14ac:dyDescent="0.2">
      <c r="A155">
        <v>149</v>
      </c>
      <c r="B155" s="1" t="s">
        <v>166</v>
      </c>
      <c r="E155">
        <v>65</v>
      </c>
      <c r="F155">
        <v>87</v>
      </c>
      <c r="G155" s="1" t="s">
        <v>17</v>
      </c>
      <c r="H155">
        <f t="shared" si="5"/>
        <v>26</v>
      </c>
      <c r="I155">
        <f t="shared" si="8"/>
        <v>2593.5</v>
      </c>
      <c r="J155">
        <f t="shared" si="6"/>
        <v>0</v>
      </c>
      <c r="K155">
        <f t="shared" si="7"/>
        <v>524.00199999999995</v>
      </c>
    </row>
    <row r="156" spans="1:11" x14ac:dyDescent="0.2">
      <c r="A156">
        <v>150</v>
      </c>
      <c r="B156" s="1" t="s">
        <v>167</v>
      </c>
      <c r="E156">
        <v>62</v>
      </c>
      <c r="F156">
        <v>89</v>
      </c>
      <c r="G156" s="1" t="s">
        <v>17</v>
      </c>
      <c r="H156">
        <f t="shared" si="5"/>
        <v>25.5</v>
      </c>
      <c r="I156">
        <f t="shared" si="8"/>
        <v>2619</v>
      </c>
      <c r="J156">
        <f t="shared" si="6"/>
        <v>0</v>
      </c>
      <c r="K156">
        <f t="shared" si="7"/>
        <v>524.00199999999995</v>
      </c>
    </row>
    <row r="157" spans="1:11" x14ac:dyDescent="0.2">
      <c r="A157">
        <v>151</v>
      </c>
      <c r="B157" s="1" t="s">
        <v>168</v>
      </c>
      <c r="E157">
        <v>69</v>
      </c>
      <c r="F157">
        <v>91</v>
      </c>
      <c r="G157" s="1" t="s">
        <v>17</v>
      </c>
      <c r="H157">
        <f t="shared" si="5"/>
        <v>30</v>
      </c>
      <c r="I157">
        <f t="shared" si="8"/>
        <v>2649</v>
      </c>
      <c r="J157">
        <f t="shared" si="6"/>
        <v>0</v>
      </c>
      <c r="K157">
        <f t="shared" si="7"/>
        <v>524.00199999999995</v>
      </c>
    </row>
    <row r="158" spans="1:11" x14ac:dyDescent="0.2">
      <c r="A158">
        <v>152</v>
      </c>
      <c r="B158" s="1" t="s">
        <v>169</v>
      </c>
      <c r="E158">
        <v>67</v>
      </c>
      <c r="F158">
        <v>89</v>
      </c>
      <c r="G158" s="1" t="s">
        <v>17</v>
      </c>
      <c r="H158">
        <f t="shared" si="5"/>
        <v>28</v>
      </c>
      <c r="I158">
        <f t="shared" si="8"/>
        <v>2677</v>
      </c>
      <c r="J158">
        <f t="shared" si="6"/>
        <v>0</v>
      </c>
      <c r="K158">
        <f t="shared" si="7"/>
        <v>524.00199999999995</v>
      </c>
    </row>
    <row r="159" spans="1:11" x14ac:dyDescent="0.2">
      <c r="A159">
        <v>153</v>
      </c>
      <c r="B159" s="1" t="s">
        <v>170</v>
      </c>
      <c r="C159">
        <v>0.11</v>
      </c>
      <c r="D159" s="1" t="s">
        <v>30</v>
      </c>
      <c r="E159">
        <v>67</v>
      </c>
      <c r="F159">
        <v>90</v>
      </c>
      <c r="G159" s="1" t="s">
        <v>17</v>
      </c>
      <c r="H159">
        <f t="shared" si="5"/>
        <v>28.5</v>
      </c>
      <c r="I159">
        <f t="shared" si="8"/>
        <v>2705.5</v>
      </c>
      <c r="J159">
        <f t="shared" si="6"/>
        <v>2.794</v>
      </c>
      <c r="K159">
        <f t="shared" si="7"/>
        <v>526.79599999999994</v>
      </c>
    </row>
    <row r="160" spans="1:11" x14ac:dyDescent="0.2">
      <c r="A160">
        <v>154</v>
      </c>
      <c r="B160" s="1" t="s">
        <v>171</v>
      </c>
      <c r="E160">
        <v>72</v>
      </c>
      <c r="F160">
        <v>91</v>
      </c>
      <c r="G160" s="1" t="s">
        <v>17</v>
      </c>
      <c r="H160">
        <f t="shared" si="5"/>
        <v>31.5</v>
      </c>
      <c r="I160">
        <f t="shared" si="8"/>
        <v>2737</v>
      </c>
      <c r="J160">
        <f t="shared" si="6"/>
        <v>0</v>
      </c>
      <c r="K160">
        <f t="shared" si="7"/>
        <v>526.79599999999994</v>
      </c>
    </row>
    <row r="161" spans="1:11" x14ac:dyDescent="0.2">
      <c r="A161">
        <v>155</v>
      </c>
      <c r="B161" s="1" t="s">
        <v>172</v>
      </c>
      <c r="E161">
        <v>55</v>
      </c>
      <c r="F161">
        <v>81</v>
      </c>
      <c r="G161" s="1" t="s">
        <v>17</v>
      </c>
      <c r="H161">
        <f t="shared" si="5"/>
        <v>18</v>
      </c>
      <c r="I161">
        <f t="shared" si="8"/>
        <v>2755</v>
      </c>
      <c r="J161">
        <f t="shared" si="6"/>
        <v>0</v>
      </c>
      <c r="K161">
        <f t="shared" si="7"/>
        <v>526.79599999999994</v>
      </c>
    </row>
    <row r="162" spans="1:11" x14ac:dyDescent="0.2">
      <c r="A162">
        <v>156</v>
      </c>
      <c r="B162" s="1" t="s">
        <v>173</v>
      </c>
      <c r="E162">
        <v>47</v>
      </c>
      <c r="F162">
        <v>70</v>
      </c>
      <c r="G162" s="1" t="s">
        <v>17</v>
      </c>
      <c r="H162">
        <f t="shared" si="5"/>
        <v>8.5</v>
      </c>
      <c r="I162">
        <f t="shared" si="8"/>
        <v>2763.5</v>
      </c>
      <c r="J162">
        <f t="shared" si="6"/>
        <v>0</v>
      </c>
      <c r="K162">
        <f t="shared" si="7"/>
        <v>526.79599999999994</v>
      </c>
    </row>
    <row r="163" spans="1:11" x14ac:dyDescent="0.2">
      <c r="A163">
        <v>157</v>
      </c>
      <c r="B163" s="1" t="s">
        <v>174</v>
      </c>
      <c r="E163">
        <v>47</v>
      </c>
      <c r="F163">
        <v>75</v>
      </c>
      <c r="G163" s="1" t="s">
        <v>17</v>
      </c>
      <c r="H163">
        <f t="shared" si="5"/>
        <v>11</v>
      </c>
      <c r="I163">
        <f t="shared" si="8"/>
        <v>2774.5</v>
      </c>
      <c r="J163">
        <f t="shared" si="6"/>
        <v>0</v>
      </c>
      <c r="K163">
        <f t="shared" si="7"/>
        <v>526.79599999999994</v>
      </c>
    </row>
    <row r="164" spans="1:11" x14ac:dyDescent="0.2">
      <c r="A164">
        <v>158</v>
      </c>
      <c r="B164" s="1" t="s">
        <v>175</v>
      </c>
      <c r="E164">
        <v>53</v>
      </c>
      <c r="F164">
        <v>75</v>
      </c>
      <c r="G164" s="1" t="s">
        <v>17</v>
      </c>
      <c r="H164">
        <f t="shared" si="5"/>
        <v>14</v>
      </c>
      <c r="I164">
        <f t="shared" si="8"/>
        <v>2788.5</v>
      </c>
      <c r="J164">
        <f t="shared" si="6"/>
        <v>0</v>
      </c>
      <c r="K164">
        <f t="shared" si="7"/>
        <v>526.79599999999994</v>
      </c>
    </row>
    <row r="165" spans="1:11" x14ac:dyDescent="0.2">
      <c r="A165">
        <v>159</v>
      </c>
      <c r="B165" s="1" t="s">
        <v>176</v>
      </c>
      <c r="E165">
        <v>58</v>
      </c>
      <c r="F165">
        <v>82</v>
      </c>
      <c r="G165" s="1" t="s">
        <v>17</v>
      </c>
      <c r="H165">
        <f t="shared" si="5"/>
        <v>20</v>
      </c>
      <c r="I165">
        <f t="shared" si="8"/>
        <v>2808.5</v>
      </c>
      <c r="J165">
        <f t="shared" si="6"/>
        <v>0</v>
      </c>
      <c r="K165">
        <f t="shared" si="7"/>
        <v>526.79599999999994</v>
      </c>
    </row>
    <row r="166" spans="1:11" x14ac:dyDescent="0.2">
      <c r="A166">
        <v>160</v>
      </c>
      <c r="B166" s="1" t="s">
        <v>177</v>
      </c>
      <c r="C166">
        <v>0.39</v>
      </c>
      <c r="D166" s="1" t="s">
        <v>30</v>
      </c>
      <c r="E166">
        <v>48</v>
      </c>
      <c r="F166">
        <v>65</v>
      </c>
      <c r="G166" s="1" t="s">
        <v>17</v>
      </c>
      <c r="H166">
        <f t="shared" si="5"/>
        <v>6.5</v>
      </c>
      <c r="I166">
        <f t="shared" si="8"/>
        <v>2815</v>
      </c>
      <c r="J166">
        <f t="shared" si="6"/>
        <v>9.9060000000000006</v>
      </c>
      <c r="K166">
        <f t="shared" si="7"/>
        <v>536.70199999999988</v>
      </c>
    </row>
    <row r="167" spans="1:11" x14ac:dyDescent="0.2">
      <c r="A167">
        <v>161</v>
      </c>
      <c r="B167" s="1" t="s">
        <v>178</v>
      </c>
      <c r="E167">
        <v>45</v>
      </c>
      <c r="F167">
        <v>70</v>
      </c>
      <c r="G167" s="1" t="s">
        <v>17</v>
      </c>
      <c r="H167">
        <f t="shared" si="5"/>
        <v>7.5</v>
      </c>
      <c r="I167">
        <f t="shared" si="8"/>
        <v>2822.5</v>
      </c>
      <c r="J167">
        <f t="shared" si="6"/>
        <v>0</v>
      </c>
      <c r="K167">
        <f t="shared" si="7"/>
        <v>536.70199999999988</v>
      </c>
    </row>
    <row r="168" spans="1:11" x14ac:dyDescent="0.2">
      <c r="A168">
        <v>162</v>
      </c>
      <c r="B168" s="1" t="s">
        <v>179</v>
      </c>
      <c r="E168">
        <v>47</v>
      </c>
      <c r="F168">
        <v>63</v>
      </c>
      <c r="G168" s="1" t="s">
        <v>17</v>
      </c>
      <c r="H168">
        <f t="shared" si="5"/>
        <v>5</v>
      </c>
      <c r="I168">
        <f t="shared" si="8"/>
        <v>2827.5</v>
      </c>
      <c r="J168">
        <f t="shared" si="6"/>
        <v>0</v>
      </c>
      <c r="K168">
        <f t="shared" si="7"/>
        <v>536.70199999999988</v>
      </c>
    </row>
    <row r="169" spans="1:11" x14ac:dyDescent="0.2">
      <c r="A169">
        <v>163</v>
      </c>
      <c r="B169" s="1" t="s">
        <v>180</v>
      </c>
      <c r="E169">
        <v>46</v>
      </c>
      <c r="F169">
        <v>58</v>
      </c>
      <c r="G169" s="1" t="s">
        <v>17</v>
      </c>
      <c r="H169">
        <f t="shared" si="5"/>
        <v>2</v>
      </c>
      <c r="I169">
        <f t="shared" si="8"/>
        <v>2829.5</v>
      </c>
      <c r="J169">
        <f t="shared" si="6"/>
        <v>0</v>
      </c>
      <c r="K169">
        <f t="shared" si="7"/>
        <v>536.70199999999988</v>
      </c>
    </row>
    <row r="170" spans="1:11" x14ac:dyDescent="0.2">
      <c r="A170">
        <v>164</v>
      </c>
      <c r="B170" s="1" t="s">
        <v>181</v>
      </c>
      <c r="E170">
        <v>52</v>
      </c>
      <c r="F170">
        <v>79</v>
      </c>
      <c r="G170" s="1" t="s">
        <v>17</v>
      </c>
      <c r="H170">
        <f t="shared" si="5"/>
        <v>15.5</v>
      </c>
      <c r="I170">
        <f t="shared" si="8"/>
        <v>2845</v>
      </c>
      <c r="J170">
        <f t="shared" si="6"/>
        <v>0</v>
      </c>
      <c r="K170">
        <f t="shared" si="7"/>
        <v>536.70199999999988</v>
      </c>
    </row>
    <row r="171" spans="1:11" x14ac:dyDescent="0.2">
      <c r="A171">
        <v>165</v>
      </c>
      <c r="B171" s="1" t="s">
        <v>182</v>
      </c>
      <c r="C171">
        <v>0.38</v>
      </c>
      <c r="D171" s="1" t="s">
        <v>30</v>
      </c>
      <c r="E171">
        <v>57</v>
      </c>
      <c r="F171">
        <v>81</v>
      </c>
      <c r="G171" s="1" t="s">
        <v>17</v>
      </c>
      <c r="H171">
        <f t="shared" si="5"/>
        <v>19</v>
      </c>
      <c r="I171">
        <f t="shared" si="8"/>
        <v>2864</v>
      </c>
      <c r="J171">
        <f t="shared" si="6"/>
        <v>9.6519999999999992</v>
      </c>
      <c r="K171">
        <f t="shared" si="7"/>
        <v>546.35399999999993</v>
      </c>
    </row>
    <row r="172" spans="1:11" x14ac:dyDescent="0.2">
      <c r="A172">
        <v>166</v>
      </c>
      <c r="B172" s="1" t="s">
        <v>183</v>
      </c>
      <c r="E172">
        <v>61</v>
      </c>
      <c r="F172">
        <v>73</v>
      </c>
      <c r="G172" s="1" t="s">
        <v>17</v>
      </c>
      <c r="H172">
        <f t="shared" si="5"/>
        <v>17</v>
      </c>
      <c r="I172">
        <f t="shared" si="8"/>
        <v>2881</v>
      </c>
      <c r="J172">
        <f t="shared" si="6"/>
        <v>0</v>
      </c>
      <c r="K172">
        <f t="shared" si="7"/>
        <v>546.35399999999993</v>
      </c>
    </row>
    <row r="173" spans="1:11" x14ac:dyDescent="0.2">
      <c r="A173">
        <v>167</v>
      </c>
      <c r="B173" s="1" t="s">
        <v>184</v>
      </c>
      <c r="E173">
        <v>67</v>
      </c>
      <c r="F173">
        <v>87</v>
      </c>
      <c r="G173" s="1" t="s">
        <v>17</v>
      </c>
      <c r="H173">
        <f t="shared" si="5"/>
        <v>27</v>
      </c>
      <c r="I173">
        <f t="shared" si="8"/>
        <v>2908</v>
      </c>
      <c r="J173">
        <f t="shared" si="6"/>
        <v>0</v>
      </c>
      <c r="K173">
        <f t="shared" si="7"/>
        <v>546.35399999999993</v>
      </c>
    </row>
    <row r="174" spans="1:11" x14ac:dyDescent="0.2">
      <c r="A174">
        <v>168</v>
      </c>
      <c r="B174" s="1" t="s">
        <v>185</v>
      </c>
      <c r="C174">
        <v>0.14000000000000001</v>
      </c>
      <c r="D174" s="1" t="s">
        <v>30</v>
      </c>
      <c r="E174">
        <v>50</v>
      </c>
      <c r="F174">
        <v>80</v>
      </c>
      <c r="G174" s="1" t="s">
        <v>17</v>
      </c>
      <c r="H174">
        <f t="shared" si="5"/>
        <v>15</v>
      </c>
      <c r="I174">
        <f t="shared" si="8"/>
        <v>2923</v>
      </c>
      <c r="J174">
        <f t="shared" si="6"/>
        <v>3.556</v>
      </c>
      <c r="K174">
        <f t="shared" si="7"/>
        <v>549.91</v>
      </c>
    </row>
    <row r="175" spans="1:11" x14ac:dyDescent="0.2">
      <c r="A175">
        <v>169</v>
      </c>
      <c r="B175" s="1" t="s">
        <v>186</v>
      </c>
      <c r="C175">
        <v>2.17</v>
      </c>
      <c r="D175" s="1" t="s">
        <v>30</v>
      </c>
      <c r="E175">
        <v>51</v>
      </c>
      <c r="F175">
        <v>70</v>
      </c>
      <c r="G175" s="1" t="s">
        <v>17</v>
      </c>
      <c r="H175">
        <f t="shared" si="5"/>
        <v>10.5</v>
      </c>
      <c r="I175">
        <f t="shared" si="8"/>
        <v>2933.5</v>
      </c>
      <c r="J175">
        <f t="shared" si="6"/>
        <v>55.117999999999995</v>
      </c>
      <c r="K175">
        <f t="shared" si="7"/>
        <v>605.02800000000002</v>
      </c>
    </row>
    <row r="176" spans="1:11" x14ac:dyDescent="0.2">
      <c r="A176">
        <v>170</v>
      </c>
      <c r="B176" s="1" t="s">
        <v>187</v>
      </c>
      <c r="E176">
        <v>58</v>
      </c>
      <c r="F176">
        <v>72</v>
      </c>
      <c r="G176" s="1" t="s">
        <v>17</v>
      </c>
      <c r="H176">
        <f t="shared" si="5"/>
        <v>15</v>
      </c>
      <c r="I176">
        <f t="shared" si="8"/>
        <v>2948.5</v>
      </c>
      <c r="J176">
        <f t="shared" si="6"/>
        <v>0</v>
      </c>
      <c r="K176">
        <f t="shared" si="7"/>
        <v>605.02800000000002</v>
      </c>
    </row>
    <row r="177" spans="1:11" x14ac:dyDescent="0.2">
      <c r="A177">
        <v>171</v>
      </c>
      <c r="B177" s="1" t="s">
        <v>188</v>
      </c>
      <c r="E177">
        <v>57</v>
      </c>
      <c r="F177">
        <v>68</v>
      </c>
      <c r="G177" s="1" t="s">
        <v>17</v>
      </c>
      <c r="H177">
        <f t="shared" si="5"/>
        <v>12.5</v>
      </c>
      <c r="I177">
        <f t="shared" si="8"/>
        <v>2961</v>
      </c>
      <c r="J177">
        <f t="shared" si="6"/>
        <v>0</v>
      </c>
      <c r="K177">
        <f t="shared" si="7"/>
        <v>605.02800000000002</v>
      </c>
    </row>
    <row r="178" spans="1:11" x14ac:dyDescent="0.2">
      <c r="A178">
        <v>172</v>
      </c>
      <c r="B178" s="1" t="s">
        <v>189</v>
      </c>
      <c r="C178">
        <v>1.92</v>
      </c>
      <c r="D178" s="1" t="s">
        <v>30</v>
      </c>
      <c r="E178">
        <v>66</v>
      </c>
      <c r="F178">
        <v>83</v>
      </c>
      <c r="G178" s="1" t="s">
        <v>17</v>
      </c>
      <c r="H178">
        <f t="shared" ref="H178:H180" si="9">((F178+E178)/2)-50</f>
        <v>24.5</v>
      </c>
      <c r="I178">
        <f t="shared" si="8"/>
        <v>2985.5</v>
      </c>
      <c r="J178">
        <f t="shared" si="6"/>
        <v>48.767999999999994</v>
      </c>
      <c r="K178">
        <f t="shared" si="7"/>
        <v>653.79600000000005</v>
      </c>
    </row>
    <row r="179" spans="1:11" x14ac:dyDescent="0.2">
      <c r="A179">
        <v>173</v>
      </c>
      <c r="B179" s="1" t="s">
        <v>190</v>
      </c>
      <c r="E179">
        <v>69</v>
      </c>
      <c r="F179">
        <v>82</v>
      </c>
      <c r="G179" s="1" t="s">
        <v>17</v>
      </c>
      <c r="H179">
        <f t="shared" si="9"/>
        <v>25.5</v>
      </c>
      <c r="I179">
        <f t="shared" si="8"/>
        <v>3011</v>
      </c>
      <c r="J179">
        <f t="shared" ref="J179:J180" si="10">C179*25.4</f>
        <v>0</v>
      </c>
      <c r="K179">
        <f t="shared" si="7"/>
        <v>653.79600000000005</v>
      </c>
    </row>
    <row r="180" spans="1:11" x14ac:dyDescent="0.2">
      <c r="A180">
        <v>174</v>
      </c>
      <c r="B180" s="1" t="s">
        <v>191</v>
      </c>
      <c r="E180">
        <v>49</v>
      </c>
      <c r="F180">
        <v>75</v>
      </c>
      <c r="G180" s="1" t="s">
        <v>17</v>
      </c>
      <c r="H180">
        <f t="shared" si="9"/>
        <v>12</v>
      </c>
      <c r="I180">
        <f t="shared" si="8"/>
        <v>3023</v>
      </c>
      <c r="J180">
        <f t="shared" si="10"/>
        <v>0</v>
      </c>
      <c r="K180">
        <f t="shared" ref="K180" si="11">J180+K179</f>
        <v>653.79600000000005</v>
      </c>
    </row>
  </sheetData>
  <mergeCells count="3">
    <mergeCell ref="A2:B2"/>
    <mergeCell ref="D2:G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WIU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 Bernards</dc:creator>
  <cp:lastModifiedBy>Maxwel</cp:lastModifiedBy>
  <dcterms:created xsi:type="dcterms:W3CDTF">2019-01-18T16:58:15Z</dcterms:created>
  <dcterms:modified xsi:type="dcterms:W3CDTF">2020-06-30T18:49:06Z</dcterms:modified>
</cp:coreProperties>
</file>