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Box Sync/Data Analysis/Adaptation study/Arlington/"/>
    </mc:Choice>
  </mc:AlternateContent>
  <xr:revisionPtr revIDLastSave="0" documentId="8_{FE35596E-6541-4346-86BA-A875D470142C}" xr6:coauthVersionLast="36" xr6:coauthVersionMax="36" xr10:uidLastSave="{00000000-0000-0000-0000-000000000000}"/>
  <bookViews>
    <workbookView xWindow="0" yWindow="460" windowWidth="25960" windowHeight="13940" xr2:uid="{6E8D3DA0-AFEA-0640-B27D-E2DAE22ABD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3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2" i="1"/>
  <c r="J4" i="1"/>
  <c r="J5" i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3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2" i="1"/>
</calcChain>
</file>

<file path=xl/sharedStrings.xml><?xml version="1.0" encoding="utf-8"?>
<sst xmlns="http://schemas.openxmlformats.org/spreadsheetml/2006/main" count="312" uniqueCount="165">
  <si>
    <t>Date</t>
  </si>
  <si>
    <t>Month</t>
  </si>
  <si>
    <t>Avg Air Temp *F</t>
  </si>
  <si>
    <t>Max Air Temp *F</t>
  </si>
  <si>
    <t>Min Air Temp *F</t>
  </si>
  <si>
    <t>Rain (in)</t>
  </si>
  <si>
    <t>Avg  2" Soil Tempe (F)</t>
  </si>
  <si>
    <t>Avg of RH (%)</t>
  </si>
  <si>
    <t>06/01/18</t>
  </si>
  <si>
    <t>June</t>
  </si>
  <si>
    <t>06/02/18</t>
  </si>
  <si>
    <t>06/03/18</t>
  </si>
  <si>
    <t>06/04/18</t>
  </si>
  <si>
    <t>06/05/18</t>
  </si>
  <si>
    <t>06/06/18</t>
  </si>
  <si>
    <t>06/07/18</t>
  </si>
  <si>
    <t>06/08/18</t>
  </si>
  <si>
    <t>06/09/18</t>
  </si>
  <si>
    <t>06/10/18</t>
  </si>
  <si>
    <t>06/11/18</t>
  </si>
  <si>
    <t>06/12/18</t>
  </si>
  <si>
    <t>06/13/18</t>
  </si>
  <si>
    <t>06/14/18</t>
  </si>
  <si>
    <t>06/15/18</t>
  </si>
  <si>
    <t>06/16/18</t>
  </si>
  <si>
    <t>06/17/18</t>
  </si>
  <si>
    <t>06/18/18</t>
  </si>
  <si>
    <t>06/19/18</t>
  </si>
  <si>
    <t>06/20/18</t>
  </si>
  <si>
    <t>06/21/18</t>
  </si>
  <si>
    <t>06/22/18</t>
  </si>
  <si>
    <t>06/23/18</t>
  </si>
  <si>
    <t>06/24/18</t>
  </si>
  <si>
    <t>06/25/18</t>
  </si>
  <si>
    <t>06/26/18</t>
  </si>
  <si>
    <t>06/27/18</t>
  </si>
  <si>
    <t>06/28/18</t>
  </si>
  <si>
    <t>06/29/18</t>
  </si>
  <si>
    <t>06/30/18</t>
  </si>
  <si>
    <t>07/01/18</t>
  </si>
  <si>
    <t>July</t>
  </si>
  <si>
    <t>07/02/18</t>
  </si>
  <si>
    <t>07/03/18</t>
  </si>
  <si>
    <t>07/04/18</t>
  </si>
  <si>
    <t>07/05/18</t>
  </si>
  <si>
    <t>07/06/18</t>
  </si>
  <si>
    <t>07/07/18</t>
  </si>
  <si>
    <t>07/08/18</t>
  </si>
  <si>
    <t>07/09/18</t>
  </si>
  <si>
    <t>07/10/18</t>
  </si>
  <si>
    <t>07/11/18</t>
  </si>
  <si>
    <t>07/12/18</t>
  </si>
  <si>
    <t>07/13/18</t>
  </si>
  <si>
    <t>07/14/18</t>
  </si>
  <si>
    <t>07/15/18</t>
  </si>
  <si>
    <t>07/16/18</t>
  </si>
  <si>
    <t>07/17/18</t>
  </si>
  <si>
    <t>07/18/18</t>
  </si>
  <si>
    <t>07/19/18</t>
  </si>
  <si>
    <t>07/20/18</t>
  </si>
  <si>
    <t>07/21/18</t>
  </si>
  <si>
    <t>07/22/18</t>
  </si>
  <si>
    <t>07/23/18</t>
  </si>
  <si>
    <t>07/24/18</t>
  </si>
  <si>
    <t>07/25/18</t>
  </si>
  <si>
    <t>07/26/18</t>
  </si>
  <si>
    <t>07/27/18</t>
  </si>
  <si>
    <t>07/28/18</t>
  </si>
  <si>
    <t>07/29/18</t>
  </si>
  <si>
    <t>07/30/18</t>
  </si>
  <si>
    <t>07/31/18</t>
  </si>
  <si>
    <t>08/01/18</t>
  </si>
  <si>
    <t>August</t>
  </si>
  <si>
    <t>08/02/18</t>
  </si>
  <si>
    <t>08/03/18</t>
  </si>
  <si>
    <t>08/04/18</t>
  </si>
  <si>
    <t>08/05/18</t>
  </si>
  <si>
    <t>08/06/18</t>
  </si>
  <si>
    <t>08/07/18</t>
  </si>
  <si>
    <t>08/08/18</t>
  </si>
  <si>
    <t>08/09/18</t>
  </si>
  <si>
    <t>08/10/18</t>
  </si>
  <si>
    <t>08/11/18</t>
  </si>
  <si>
    <t>08/12/18</t>
  </si>
  <si>
    <t>08/13/18</t>
  </si>
  <si>
    <t>08/14/18</t>
  </si>
  <si>
    <t>08/15/18</t>
  </si>
  <si>
    <t>08/16/18</t>
  </si>
  <si>
    <t>08/17/18</t>
  </si>
  <si>
    <t>08/18/18</t>
  </si>
  <si>
    <t>08/19/18</t>
  </si>
  <si>
    <t>08/20/18</t>
  </si>
  <si>
    <t>08/21/18</t>
  </si>
  <si>
    <t>08/22/18</t>
  </si>
  <si>
    <t>08/23/18</t>
  </si>
  <si>
    <t>08/24/18</t>
  </si>
  <si>
    <t>08/25/18</t>
  </si>
  <si>
    <t>08/26/18</t>
  </si>
  <si>
    <t>08/27/18</t>
  </si>
  <si>
    <t>08/28/18</t>
  </si>
  <si>
    <t>08/29/18</t>
  </si>
  <si>
    <t>08/30/18</t>
  </si>
  <si>
    <t>08/31/18</t>
  </si>
  <si>
    <t>09/01/18</t>
  </si>
  <si>
    <t>September</t>
  </si>
  <si>
    <t>09/02/18</t>
  </si>
  <si>
    <t>09/03/18</t>
  </si>
  <si>
    <t>09/04/18</t>
  </si>
  <si>
    <t>09/05/18</t>
  </si>
  <si>
    <t>09/06/18</t>
  </si>
  <si>
    <t>09/07/18</t>
  </si>
  <si>
    <t>09/08/18</t>
  </si>
  <si>
    <t>09/09/18</t>
  </si>
  <si>
    <t>09/10/18</t>
  </si>
  <si>
    <t>09/11/18</t>
  </si>
  <si>
    <t>09/12/18</t>
  </si>
  <si>
    <t>09/13/18</t>
  </si>
  <si>
    <t>09/14/18</t>
  </si>
  <si>
    <t>09/15/18</t>
  </si>
  <si>
    <t>09/16/18</t>
  </si>
  <si>
    <t>09/17/18</t>
  </si>
  <si>
    <t>09/18/18</t>
  </si>
  <si>
    <t>09/19/18</t>
  </si>
  <si>
    <t>09/20/18</t>
  </si>
  <si>
    <t>09/21/18</t>
  </si>
  <si>
    <t>09/22/18</t>
  </si>
  <si>
    <t>09/23/18</t>
  </si>
  <si>
    <t>09/24/18</t>
  </si>
  <si>
    <t>09/25/18</t>
  </si>
  <si>
    <t>09/26/18</t>
  </si>
  <si>
    <t>09/27/18</t>
  </si>
  <si>
    <t>09/28/18</t>
  </si>
  <si>
    <t>09/29/18</t>
  </si>
  <si>
    <t>09/30/18</t>
  </si>
  <si>
    <t>10/01/18</t>
  </si>
  <si>
    <t>October</t>
  </si>
  <si>
    <t>10/02/18</t>
  </si>
  <si>
    <t>10/03/18</t>
  </si>
  <si>
    <t>10/04/18</t>
  </si>
  <si>
    <t>10/05/18</t>
  </si>
  <si>
    <t>10/06/18</t>
  </si>
  <si>
    <t>10/07/18</t>
  </si>
  <si>
    <t>10/08/18</t>
  </si>
  <si>
    <t>10/09/18</t>
  </si>
  <si>
    <t>10/10/18</t>
  </si>
  <si>
    <t>10/11/18</t>
  </si>
  <si>
    <t>10/12/18</t>
  </si>
  <si>
    <t>10/13/18</t>
  </si>
  <si>
    <t>10/14/18</t>
  </si>
  <si>
    <t>10/15/18</t>
  </si>
  <si>
    <t>10/16/18</t>
  </si>
  <si>
    <t>10/17/18</t>
  </si>
  <si>
    <t>10/18/18</t>
  </si>
  <si>
    <t>10/19/18</t>
  </si>
  <si>
    <t>10/20/18</t>
  </si>
  <si>
    <t>10/21/18</t>
  </si>
  <si>
    <t>10/22/18</t>
  </si>
  <si>
    <t>10/23/18</t>
  </si>
  <si>
    <t>10/24/18</t>
  </si>
  <si>
    <t>10/25/18</t>
  </si>
  <si>
    <t>10/26/18</t>
  </si>
  <si>
    <t>10/27/18</t>
  </si>
  <si>
    <t>10/28/18</t>
  </si>
  <si>
    <t>10/29/18</t>
  </si>
  <si>
    <t>10/30/18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</si>
</sst>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ED6F-308B-D54B-873A-57F494679B0D}">
  <dimension ref="A1:L153"/>
  <sheetViews>
    <sheetView tabSelected="1" workbookViewId="0">
      <selection activeCell="J13" sqref="J13"/>
    </sheetView>
  </sheetViews>
  <sheetFormatPr baseColWidth="10" defaultRowHeight="16" x14ac:dyDescent="0.2"/>
  <cols>
    <col min="2" max="2" width="11.5" bestFit="1" customWidth="1"/>
    <col min="3" max="3" width="16.5" style="5" customWidth="1"/>
    <col min="4" max="4" width="16.83203125" style="5" customWidth="1"/>
    <col min="5" max="5" width="16.5" style="5" customWidth="1"/>
    <col min="6" max="6" width="10" style="5" customWidth="1"/>
    <col min="7" max="7" width="21.1640625" style="5" customWidth="1"/>
    <col min="8" max="8" width="14.1640625" style="5" customWidth="1"/>
    <col min="9" max="9" width="10.83203125" style="6"/>
    <col min="11" max="11" width="10.83203125" style="6"/>
  </cols>
  <sheetData>
    <row r="1" spans="1:12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">
      <c r="A2" t="s">
        <v>8</v>
      </c>
      <c r="B2" t="s">
        <v>9</v>
      </c>
      <c r="C2" s="2">
        <v>68.501909722222166</v>
      </c>
      <c r="D2" s="2">
        <v>76.55</v>
      </c>
      <c r="E2" s="2">
        <v>53.6</v>
      </c>
      <c r="F2" s="3">
        <v>0</v>
      </c>
      <c r="G2" s="2">
        <v>73.501493055555514</v>
      </c>
      <c r="H2" s="2">
        <v>83.134027777777746</v>
      </c>
      <c r="I2" s="6">
        <f>((D2+E2)/2)-50</f>
        <v>15.075000000000003</v>
      </c>
      <c r="J2">
        <f>I2</f>
        <v>15.075000000000003</v>
      </c>
      <c r="K2" s="6">
        <f>F2*25.4</f>
        <v>0</v>
      </c>
      <c r="L2">
        <f>K2</f>
        <v>0</v>
      </c>
    </row>
    <row r="3" spans="1:12" x14ac:dyDescent="0.2">
      <c r="A3" t="s">
        <v>10</v>
      </c>
      <c r="B3" t="s">
        <v>9</v>
      </c>
      <c r="C3" s="2">
        <v>60.098958333333385</v>
      </c>
      <c r="D3" s="2">
        <v>70.16</v>
      </c>
      <c r="E3" s="2">
        <v>50.14</v>
      </c>
      <c r="F3" s="3">
        <v>0.21500000000000008</v>
      </c>
      <c r="G3" s="2">
        <v>67.528159722222227</v>
      </c>
      <c r="H3" s="2">
        <v>87.707291666666592</v>
      </c>
      <c r="I3" s="6">
        <f t="shared" ref="I3:I66" si="0">((D3+E3)/2)-50</f>
        <v>10.149999999999999</v>
      </c>
      <c r="J3">
        <f>I3+J2</f>
        <v>25.225000000000001</v>
      </c>
      <c r="K3" s="6">
        <f t="shared" ref="K3:K66" si="1">F3*25.4</f>
        <v>5.4610000000000021</v>
      </c>
      <c r="L3">
        <f>K3+L2</f>
        <v>5.4610000000000021</v>
      </c>
    </row>
    <row r="4" spans="1:12" x14ac:dyDescent="0.2">
      <c r="A4" t="s">
        <v>11</v>
      </c>
      <c r="B4" t="s">
        <v>9</v>
      </c>
      <c r="C4" s="2">
        <v>60.368333333333354</v>
      </c>
      <c r="D4" s="2">
        <v>65.150000000000006</v>
      </c>
      <c r="E4" s="2">
        <v>53.47</v>
      </c>
      <c r="F4" s="3">
        <v>8.0000000000000002E-3</v>
      </c>
      <c r="G4" s="2">
        <v>66.932465277777808</v>
      </c>
      <c r="H4" s="2">
        <v>82.071874999999963</v>
      </c>
      <c r="I4" s="6">
        <f t="shared" si="0"/>
        <v>9.3100000000000023</v>
      </c>
      <c r="J4">
        <f t="shared" ref="J4:J67" si="2">I4+J3</f>
        <v>34.535000000000004</v>
      </c>
      <c r="K4" s="6">
        <f t="shared" si="1"/>
        <v>0.20319999999999999</v>
      </c>
      <c r="L4">
        <f t="shared" ref="L4:L67" si="3">K4+L3</f>
        <v>5.6642000000000019</v>
      </c>
    </row>
    <row r="5" spans="1:12" x14ac:dyDescent="0.2">
      <c r="A5" t="s">
        <v>12</v>
      </c>
      <c r="B5" t="s">
        <v>9</v>
      </c>
      <c r="C5" s="2">
        <v>65.51687499999997</v>
      </c>
      <c r="D5" s="2">
        <v>79.260000000000005</v>
      </c>
      <c r="E5" s="2">
        <v>50.97</v>
      </c>
      <c r="F5" s="3">
        <v>4.8000000000000001E-2</v>
      </c>
      <c r="G5" s="2">
        <v>67.957152777777793</v>
      </c>
      <c r="H5" s="2">
        <v>65.200694444444423</v>
      </c>
      <c r="I5" s="6">
        <f t="shared" si="0"/>
        <v>15.115000000000009</v>
      </c>
      <c r="J5">
        <f t="shared" si="2"/>
        <v>49.650000000000013</v>
      </c>
      <c r="K5" s="6">
        <f t="shared" si="1"/>
        <v>1.2192000000000001</v>
      </c>
      <c r="L5">
        <f t="shared" si="3"/>
        <v>6.8834000000000017</v>
      </c>
    </row>
    <row r="6" spans="1:12" x14ac:dyDescent="0.2">
      <c r="A6" t="s">
        <v>13</v>
      </c>
      <c r="B6" t="s">
        <v>9</v>
      </c>
      <c r="C6" s="2">
        <v>63.638402777777792</v>
      </c>
      <c r="D6" s="2">
        <v>71.400000000000006</v>
      </c>
      <c r="E6" s="2">
        <v>54.56</v>
      </c>
      <c r="F6" s="3">
        <v>0</v>
      </c>
      <c r="G6" s="2">
        <v>70.070833333333312</v>
      </c>
      <c r="H6" s="2">
        <v>71.930208333333383</v>
      </c>
      <c r="I6" s="6">
        <f t="shared" si="0"/>
        <v>12.980000000000004</v>
      </c>
      <c r="J6">
        <f t="shared" si="2"/>
        <v>62.630000000000017</v>
      </c>
      <c r="K6" s="6">
        <f t="shared" si="1"/>
        <v>0</v>
      </c>
      <c r="L6">
        <f t="shared" si="3"/>
        <v>6.8834000000000017</v>
      </c>
    </row>
    <row r="7" spans="1:12" x14ac:dyDescent="0.2">
      <c r="A7" t="s">
        <v>14</v>
      </c>
      <c r="B7" t="s">
        <v>9</v>
      </c>
      <c r="C7" s="2">
        <v>60.431111111111086</v>
      </c>
      <c r="D7" s="2">
        <v>74.81</v>
      </c>
      <c r="E7" s="2">
        <v>48.94</v>
      </c>
      <c r="F7" s="3">
        <v>9.6000000000000002E-2</v>
      </c>
      <c r="G7" s="2">
        <v>66.169236111111061</v>
      </c>
      <c r="H7" s="2">
        <v>75.054166666666646</v>
      </c>
      <c r="I7" s="6">
        <f t="shared" si="0"/>
        <v>11.875</v>
      </c>
      <c r="J7">
        <f t="shared" si="2"/>
        <v>74.505000000000024</v>
      </c>
      <c r="K7" s="6">
        <f t="shared" si="1"/>
        <v>2.4384000000000001</v>
      </c>
      <c r="L7">
        <f t="shared" si="3"/>
        <v>9.3218000000000014</v>
      </c>
    </row>
    <row r="8" spans="1:12" x14ac:dyDescent="0.2">
      <c r="A8" t="s">
        <v>15</v>
      </c>
      <c r="B8" t="s">
        <v>9</v>
      </c>
      <c r="C8" s="2">
        <v>70.693159722222276</v>
      </c>
      <c r="D8" s="2">
        <v>83.2</v>
      </c>
      <c r="E8" s="2">
        <v>58.800000000000004</v>
      </c>
      <c r="F8" s="3">
        <v>0</v>
      </c>
      <c r="G8" s="2">
        <v>70.852291666666645</v>
      </c>
      <c r="H8" s="2">
        <v>70.51527777777774</v>
      </c>
      <c r="I8" s="6">
        <f t="shared" si="0"/>
        <v>21</v>
      </c>
      <c r="J8">
        <f t="shared" si="2"/>
        <v>95.505000000000024</v>
      </c>
      <c r="K8" s="6">
        <f t="shared" si="1"/>
        <v>0</v>
      </c>
      <c r="L8">
        <f t="shared" si="3"/>
        <v>9.3218000000000014</v>
      </c>
    </row>
    <row r="9" spans="1:12" x14ac:dyDescent="0.2">
      <c r="A9" t="s">
        <v>16</v>
      </c>
      <c r="B9" t="s">
        <v>9</v>
      </c>
      <c r="C9" s="2">
        <v>64.496076388888937</v>
      </c>
      <c r="D9" s="2">
        <v>73.600000000000009</v>
      </c>
      <c r="E9" s="2">
        <v>56.9</v>
      </c>
      <c r="F9" s="3">
        <v>0.23</v>
      </c>
      <c r="G9" s="2">
        <v>68.403333333333322</v>
      </c>
      <c r="H9" s="2">
        <v>72.632986111111094</v>
      </c>
      <c r="I9" s="6">
        <f t="shared" si="0"/>
        <v>15.25</v>
      </c>
      <c r="J9">
        <f t="shared" si="2"/>
        <v>110.75500000000002</v>
      </c>
      <c r="K9" s="6">
        <f t="shared" si="1"/>
        <v>5.8419999999999996</v>
      </c>
      <c r="L9">
        <f t="shared" si="3"/>
        <v>15.163800000000002</v>
      </c>
    </row>
    <row r="10" spans="1:12" x14ac:dyDescent="0.2">
      <c r="A10" t="s">
        <v>17</v>
      </c>
      <c r="B10" t="s">
        <v>9</v>
      </c>
      <c r="C10" s="2">
        <v>67.237499999999969</v>
      </c>
      <c r="D10" s="2">
        <v>76.94</v>
      </c>
      <c r="E10" s="2">
        <v>58.32</v>
      </c>
      <c r="F10" s="3">
        <v>6.4000000000000001E-2</v>
      </c>
      <c r="G10" s="2">
        <v>71.056111111111136</v>
      </c>
      <c r="H10" s="2">
        <v>86.310416666666711</v>
      </c>
      <c r="I10" s="6">
        <f t="shared" si="0"/>
        <v>17.629999999999995</v>
      </c>
      <c r="J10">
        <f t="shared" si="2"/>
        <v>128.38500000000002</v>
      </c>
      <c r="K10" s="6">
        <f t="shared" si="1"/>
        <v>1.6255999999999999</v>
      </c>
      <c r="L10">
        <f t="shared" si="3"/>
        <v>16.789400000000001</v>
      </c>
    </row>
    <row r="11" spans="1:12" x14ac:dyDescent="0.2">
      <c r="A11" t="s">
        <v>18</v>
      </c>
      <c r="B11" t="s">
        <v>9</v>
      </c>
      <c r="C11" s="2">
        <v>61.852361111111072</v>
      </c>
      <c r="D11" s="2">
        <v>65.92</v>
      </c>
      <c r="E11" s="2">
        <v>58.5</v>
      </c>
      <c r="F11" s="3">
        <v>0.78000000000000025</v>
      </c>
      <c r="G11" s="2">
        <v>67.238437499999918</v>
      </c>
      <c r="H11" s="2">
        <v>93.963194444444454</v>
      </c>
      <c r="I11" s="6">
        <f t="shared" si="0"/>
        <v>12.21</v>
      </c>
      <c r="J11">
        <f t="shared" si="2"/>
        <v>140.59500000000003</v>
      </c>
      <c r="K11" s="6">
        <f t="shared" si="1"/>
        <v>19.812000000000005</v>
      </c>
      <c r="L11">
        <f t="shared" si="3"/>
        <v>36.601400000000005</v>
      </c>
    </row>
    <row r="12" spans="1:12" x14ac:dyDescent="0.2">
      <c r="A12" t="s">
        <v>19</v>
      </c>
      <c r="B12" t="s">
        <v>9</v>
      </c>
      <c r="C12" s="2">
        <v>66.008194444444456</v>
      </c>
      <c r="D12" s="2">
        <v>73.56</v>
      </c>
      <c r="E12" s="2">
        <v>60.39</v>
      </c>
      <c r="F12" s="3">
        <v>0</v>
      </c>
      <c r="G12" s="2">
        <v>69.461319444444428</v>
      </c>
      <c r="H12" s="2">
        <v>82.281250000000014</v>
      </c>
      <c r="I12" s="6">
        <f t="shared" si="0"/>
        <v>16.974999999999994</v>
      </c>
      <c r="J12">
        <f t="shared" si="2"/>
        <v>157.57000000000002</v>
      </c>
      <c r="K12" s="6">
        <f t="shared" si="1"/>
        <v>0</v>
      </c>
      <c r="L12">
        <f t="shared" si="3"/>
        <v>36.601400000000005</v>
      </c>
    </row>
    <row r="13" spans="1:12" x14ac:dyDescent="0.2">
      <c r="A13" t="s">
        <v>20</v>
      </c>
      <c r="B13" t="s">
        <v>9</v>
      </c>
      <c r="C13" s="2">
        <v>69.62635416666663</v>
      </c>
      <c r="D13" s="2">
        <v>77.510000000000005</v>
      </c>
      <c r="E13" s="2">
        <v>63.78</v>
      </c>
      <c r="F13" s="3">
        <v>0</v>
      </c>
      <c r="G13" s="2">
        <v>71.452395833333341</v>
      </c>
      <c r="H13" s="2">
        <v>90.746875000000045</v>
      </c>
      <c r="I13" s="6">
        <f t="shared" si="0"/>
        <v>20.64500000000001</v>
      </c>
      <c r="J13">
        <f t="shared" si="2"/>
        <v>178.21500000000003</v>
      </c>
      <c r="K13" s="6">
        <f t="shared" si="1"/>
        <v>0</v>
      </c>
      <c r="L13">
        <f t="shared" si="3"/>
        <v>36.601400000000005</v>
      </c>
    </row>
    <row r="14" spans="1:12" x14ac:dyDescent="0.2">
      <c r="A14" t="s">
        <v>21</v>
      </c>
      <c r="B14" t="s">
        <v>9</v>
      </c>
      <c r="C14" s="2">
        <v>69.954305555555564</v>
      </c>
      <c r="D14" s="2">
        <v>78.510000000000005</v>
      </c>
      <c r="E14" s="2">
        <v>62.53</v>
      </c>
      <c r="F14" s="3">
        <v>0</v>
      </c>
      <c r="G14" s="2">
        <v>73.285381944444453</v>
      </c>
      <c r="H14" s="2">
        <v>64.957291666666634</v>
      </c>
      <c r="I14" s="6">
        <f t="shared" si="0"/>
        <v>20.52000000000001</v>
      </c>
      <c r="J14">
        <f t="shared" si="2"/>
        <v>198.73500000000004</v>
      </c>
      <c r="K14" s="6">
        <f t="shared" si="1"/>
        <v>0</v>
      </c>
      <c r="L14">
        <f t="shared" si="3"/>
        <v>36.601400000000005</v>
      </c>
    </row>
    <row r="15" spans="1:12" x14ac:dyDescent="0.2">
      <c r="A15" t="s">
        <v>22</v>
      </c>
      <c r="B15" t="s">
        <v>9</v>
      </c>
      <c r="C15" s="2">
        <v>68.349340277777728</v>
      </c>
      <c r="D15" s="2">
        <v>75.38</v>
      </c>
      <c r="E15" s="2">
        <v>58.93</v>
      </c>
      <c r="F15" s="3">
        <v>0</v>
      </c>
      <c r="G15" s="2">
        <v>70.429340277777797</v>
      </c>
      <c r="H15" s="2">
        <v>64.95555555555552</v>
      </c>
      <c r="I15" s="6">
        <f t="shared" si="0"/>
        <v>17.155000000000001</v>
      </c>
      <c r="J15">
        <f t="shared" si="2"/>
        <v>215.89000000000004</v>
      </c>
      <c r="K15" s="6">
        <f t="shared" si="1"/>
        <v>0</v>
      </c>
      <c r="L15">
        <f t="shared" si="3"/>
        <v>36.601400000000005</v>
      </c>
    </row>
    <row r="16" spans="1:12" x14ac:dyDescent="0.2">
      <c r="A16" t="s">
        <v>23</v>
      </c>
      <c r="B16" t="s">
        <v>9</v>
      </c>
      <c r="C16" s="2">
        <v>71.025104166666651</v>
      </c>
      <c r="D16" s="2">
        <v>83.38</v>
      </c>
      <c r="E16" s="2">
        <v>61.5</v>
      </c>
      <c r="F16" s="3">
        <v>1.1659999999999999</v>
      </c>
      <c r="G16" s="2">
        <v>70.578229166666731</v>
      </c>
      <c r="H16" s="2">
        <v>75.495833333333323</v>
      </c>
      <c r="I16" s="6">
        <f t="shared" si="0"/>
        <v>22.439999999999998</v>
      </c>
      <c r="J16">
        <f t="shared" si="2"/>
        <v>238.33000000000004</v>
      </c>
      <c r="K16" s="6">
        <f t="shared" si="1"/>
        <v>29.616399999999995</v>
      </c>
      <c r="L16">
        <f t="shared" si="3"/>
        <v>66.217799999999997</v>
      </c>
    </row>
    <row r="17" spans="1:12" x14ac:dyDescent="0.2">
      <c r="A17" t="s">
        <v>24</v>
      </c>
      <c r="B17" t="s">
        <v>9</v>
      </c>
      <c r="C17" s="2">
        <v>77.349618055555496</v>
      </c>
      <c r="D17" s="2">
        <v>87.570000000000007</v>
      </c>
      <c r="E17" s="2">
        <v>67.03</v>
      </c>
      <c r="F17" s="3">
        <v>1.6E-2</v>
      </c>
      <c r="G17" s="2">
        <v>74.883576388888869</v>
      </c>
      <c r="H17" s="2">
        <v>83.262847222222263</v>
      </c>
      <c r="I17" s="6">
        <f t="shared" si="0"/>
        <v>27.300000000000011</v>
      </c>
      <c r="J17">
        <f t="shared" si="2"/>
        <v>265.63000000000005</v>
      </c>
      <c r="K17" s="6">
        <f t="shared" si="1"/>
        <v>0.40639999999999998</v>
      </c>
      <c r="L17">
        <f t="shared" si="3"/>
        <v>66.624200000000002</v>
      </c>
    </row>
    <row r="18" spans="1:12" x14ac:dyDescent="0.2">
      <c r="A18" t="s">
        <v>25</v>
      </c>
      <c r="B18" t="s">
        <v>9</v>
      </c>
      <c r="C18" s="2">
        <v>82.435937499999994</v>
      </c>
      <c r="D18" s="2">
        <v>90.01</v>
      </c>
      <c r="E18" s="2">
        <v>74.290000000000006</v>
      </c>
      <c r="F18" s="3">
        <v>0</v>
      </c>
      <c r="G18" s="2">
        <v>78.766388888888841</v>
      </c>
      <c r="H18" s="2">
        <v>76.03159722222226</v>
      </c>
      <c r="I18" s="6">
        <f t="shared" si="0"/>
        <v>32.150000000000006</v>
      </c>
      <c r="J18">
        <f t="shared" si="2"/>
        <v>297.78000000000009</v>
      </c>
      <c r="K18" s="6">
        <f t="shared" si="1"/>
        <v>0</v>
      </c>
      <c r="L18">
        <f t="shared" si="3"/>
        <v>66.624200000000002</v>
      </c>
    </row>
    <row r="19" spans="1:12" x14ac:dyDescent="0.2">
      <c r="A19" t="s">
        <v>26</v>
      </c>
      <c r="B19" t="s">
        <v>9</v>
      </c>
      <c r="C19" s="2">
        <v>77.449444444444481</v>
      </c>
      <c r="D19" s="2">
        <v>85.13</v>
      </c>
      <c r="E19" s="2">
        <v>62.75</v>
      </c>
      <c r="F19" s="3">
        <v>0.47000000000000008</v>
      </c>
      <c r="G19" s="2">
        <v>78.970555555555507</v>
      </c>
      <c r="H19" s="2">
        <v>84.653472222222234</v>
      </c>
      <c r="I19" s="6">
        <f t="shared" si="0"/>
        <v>23.939999999999998</v>
      </c>
      <c r="J19">
        <f t="shared" si="2"/>
        <v>321.72000000000008</v>
      </c>
      <c r="K19" s="6">
        <f t="shared" si="1"/>
        <v>11.938000000000001</v>
      </c>
      <c r="L19">
        <f t="shared" si="3"/>
        <v>78.562200000000004</v>
      </c>
    </row>
    <row r="20" spans="1:12" x14ac:dyDescent="0.2">
      <c r="A20" t="s">
        <v>27</v>
      </c>
      <c r="B20" t="s">
        <v>9</v>
      </c>
      <c r="C20" s="2">
        <v>63.295520833333299</v>
      </c>
      <c r="D20" s="2">
        <v>66.989999999999995</v>
      </c>
      <c r="E20" s="2">
        <v>59.870000000000005</v>
      </c>
      <c r="F20" s="3">
        <v>0.49400000000000022</v>
      </c>
      <c r="G20" s="2">
        <v>71.523750000000049</v>
      </c>
      <c r="H20" s="2">
        <v>95.814236111111043</v>
      </c>
      <c r="I20" s="6">
        <f t="shared" si="0"/>
        <v>13.43</v>
      </c>
      <c r="J20">
        <f t="shared" si="2"/>
        <v>335.15000000000009</v>
      </c>
      <c r="K20" s="6">
        <f t="shared" si="1"/>
        <v>12.547600000000005</v>
      </c>
      <c r="L20">
        <f t="shared" si="3"/>
        <v>91.109800000000007</v>
      </c>
    </row>
    <row r="21" spans="1:12" x14ac:dyDescent="0.2">
      <c r="A21" t="s">
        <v>28</v>
      </c>
      <c r="B21" t="s">
        <v>9</v>
      </c>
      <c r="C21" s="2">
        <v>65.383437499999985</v>
      </c>
      <c r="D21" s="2">
        <v>71.92</v>
      </c>
      <c r="E21" s="2">
        <v>61.63</v>
      </c>
      <c r="F21" s="3">
        <v>0.58700000000000019</v>
      </c>
      <c r="G21" s="2">
        <v>70.10020833333337</v>
      </c>
      <c r="H21" s="2">
        <v>91.564236111111072</v>
      </c>
      <c r="I21" s="6">
        <f t="shared" si="0"/>
        <v>16.775000000000006</v>
      </c>
      <c r="J21">
        <f t="shared" si="2"/>
        <v>351.92500000000007</v>
      </c>
      <c r="K21" s="6">
        <f t="shared" si="1"/>
        <v>14.909800000000004</v>
      </c>
      <c r="L21">
        <f t="shared" si="3"/>
        <v>106.01960000000001</v>
      </c>
    </row>
    <row r="22" spans="1:12" x14ac:dyDescent="0.2">
      <c r="A22" t="s">
        <v>29</v>
      </c>
      <c r="B22" t="s">
        <v>9</v>
      </c>
      <c r="C22" s="2">
        <v>63.063958333333289</v>
      </c>
      <c r="D22" s="2">
        <v>67.239999999999995</v>
      </c>
      <c r="E22" s="2">
        <v>59.7</v>
      </c>
      <c r="F22" s="3">
        <v>0.2320000000000001</v>
      </c>
      <c r="G22" s="2">
        <v>67.999895833333312</v>
      </c>
      <c r="H22" s="2">
        <v>88.711111111111151</v>
      </c>
      <c r="I22" s="6">
        <f t="shared" si="0"/>
        <v>13.469999999999999</v>
      </c>
      <c r="J22">
        <f t="shared" si="2"/>
        <v>365.3950000000001</v>
      </c>
      <c r="K22" s="6">
        <f t="shared" si="1"/>
        <v>5.892800000000002</v>
      </c>
      <c r="L22">
        <f t="shared" si="3"/>
        <v>111.91240000000002</v>
      </c>
    </row>
    <row r="23" spans="1:12" x14ac:dyDescent="0.2">
      <c r="A23" t="s">
        <v>30</v>
      </c>
      <c r="B23" t="s">
        <v>9</v>
      </c>
      <c r="C23" s="2">
        <v>63.881874999999958</v>
      </c>
      <c r="D23" s="2">
        <v>71.02</v>
      </c>
      <c r="E23" s="2">
        <v>58.45</v>
      </c>
      <c r="F23" s="3">
        <v>3.2000000000000001E-2</v>
      </c>
      <c r="G23" s="2">
        <v>67.500694444444449</v>
      </c>
      <c r="H23" s="2">
        <v>81.40520833333332</v>
      </c>
      <c r="I23" s="6">
        <f t="shared" si="0"/>
        <v>14.734999999999999</v>
      </c>
      <c r="J23">
        <f t="shared" si="2"/>
        <v>380.13000000000011</v>
      </c>
      <c r="K23" s="6">
        <f t="shared" si="1"/>
        <v>0.81279999999999997</v>
      </c>
      <c r="L23">
        <f t="shared" si="3"/>
        <v>112.72520000000002</v>
      </c>
    </row>
    <row r="24" spans="1:12" x14ac:dyDescent="0.2">
      <c r="A24" t="s">
        <v>31</v>
      </c>
      <c r="B24" t="s">
        <v>9</v>
      </c>
      <c r="C24" s="2">
        <v>67.869374999999962</v>
      </c>
      <c r="D24" s="2">
        <v>77.989999999999995</v>
      </c>
      <c r="E24" s="2">
        <v>55.95</v>
      </c>
      <c r="F24" s="3">
        <v>0</v>
      </c>
      <c r="G24" s="2">
        <v>70.890520833333298</v>
      </c>
      <c r="H24" s="2">
        <v>75.089930555555554</v>
      </c>
      <c r="I24" s="6">
        <f t="shared" si="0"/>
        <v>16.97</v>
      </c>
      <c r="J24">
        <f t="shared" si="2"/>
        <v>397.10000000000014</v>
      </c>
      <c r="K24" s="6">
        <f t="shared" si="1"/>
        <v>0</v>
      </c>
      <c r="L24">
        <f t="shared" si="3"/>
        <v>112.72520000000002</v>
      </c>
    </row>
    <row r="25" spans="1:12" x14ac:dyDescent="0.2">
      <c r="A25" t="s">
        <v>32</v>
      </c>
      <c r="B25" t="s">
        <v>9</v>
      </c>
      <c r="C25" s="2">
        <v>71.488125000000011</v>
      </c>
      <c r="D25" s="2">
        <v>82.17</v>
      </c>
      <c r="E25" s="2">
        <v>61.160000000000004</v>
      </c>
      <c r="F25" s="3">
        <v>0</v>
      </c>
      <c r="G25" s="2">
        <v>73.522222222222155</v>
      </c>
      <c r="H25" s="2">
        <v>76.976736111111137</v>
      </c>
      <c r="I25" s="6">
        <f t="shared" si="0"/>
        <v>21.665000000000006</v>
      </c>
      <c r="J25">
        <f t="shared" si="2"/>
        <v>418.76500000000016</v>
      </c>
      <c r="K25" s="6">
        <f t="shared" si="1"/>
        <v>0</v>
      </c>
      <c r="L25">
        <f t="shared" si="3"/>
        <v>112.72520000000002</v>
      </c>
    </row>
    <row r="26" spans="1:12" x14ac:dyDescent="0.2">
      <c r="A26" t="s">
        <v>33</v>
      </c>
      <c r="B26" t="s">
        <v>9</v>
      </c>
      <c r="C26" s="2">
        <v>66.562256944444428</v>
      </c>
      <c r="D26" s="2">
        <v>76.94</v>
      </c>
      <c r="E26" s="2">
        <v>56.9</v>
      </c>
      <c r="F26" s="3">
        <v>0</v>
      </c>
      <c r="G26" s="2">
        <v>71.566458333333358</v>
      </c>
      <c r="H26" s="2">
        <v>79.169097222222248</v>
      </c>
      <c r="I26" s="6">
        <f t="shared" si="0"/>
        <v>16.920000000000002</v>
      </c>
      <c r="J26">
        <f t="shared" si="2"/>
        <v>435.68500000000017</v>
      </c>
      <c r="K26" s="6">
        <f t="shared" si="1"/>
        <v>0</v>
      </c>
      <c r="L26">
        <f t="shared" si="3"/>
        <v>112.72520000000002</v>
      </c>
    </row>
    <row r="27" spans="1:12" x14ac:dyDescent="0.2">
      <c r="A27" t="s">
        <v>34</v>
      </c>
      <c r="B27" t="s">
        <v>9</v>
      </c>
      <c r="C27" s="2">
        <v>65.191909722222206</v>
      </c>
      <c r="D27" s="2">
        <v>68.83</v>
      </c>
      <c r="E27" s="2">
        <v>62.49</v>
      </c>
      <c r="F27" s="3">
        <v>0.39700000000000013</v>
      </c>
      <c r="G27" s="2">
        <v>68.789409722222246</v>
      </c>
      <c r="H27" s="2">
        <v>91.364583333333357</v>
      </c>
      <c r="I27" s="6">
        <f t="shared" si="0"/>
        <v>15.659999999999997</v>
      </c>
      <c r="J27">
        <f t="shared" si="2"/>
        <v>451.34500000000014</v>
      </c>
      <c r="K27" s="6">
        <f t="shared" si="1"/>
        <v>10.083800000000002</v>
      </c>
      <c r="L27">
        <f t="shared" si="3"/>
        <v>122.80900000000001</v>
      </c>
    </row>
    <row r="28" spans="1:12" x14ac:dyDescent="0.2">
      <c r="A28" t="s">
        <v>35</v>
      </c>
      <c r="B28" t="s">
        <v>9</v>
      </c>
      <c r="C28" s="2">
        <v>69.980624999999975</v>
      </c>
      <c r="D28" s="2">
        <v>79.739999999999995</v>
      </c>
      <c r="E28" s="2">
        <v>64.55</v>
      </c>
      <c r="F28" s="3">
        <v>0</v>
      </c>
      <c r="G28" s="2">
        <v>71.089895833333401</v>
      </c>
      <c r="H28" s="2">
        <v>90.360763888888954</v>
      </c>
      <c r="I28" s="6">
        <f t="shared" si="0"/>
        <v>22.144999999999996</v>
      </c>
      <c r="J28">
        <f t="shared" si="2"/>
        <v>473.49000000000012</v>
      </c>
      <c r="K28" s="6">
        <f t="shared" si="1"/>
        <v>0</v>
      </c>
      <c r="L28">
        <f t="shared" si="3"/>
        <v>122.80900000000001</v>
      </c>
    </row>
    <row r="29" spans="1:12" x14ac:dyDescent="0.2">
      <c r="A29" t="s">
        <v>36</v>
      </c>
      <c r="B29" t="s">
        <v>9</v>
      </c>
      <c r="C29" s="2">
        <v>74.745937500000011</v>
      </c>
      <c r="D29" s="2">
        <v>84.99</v>
      </c>
      <c r="E29" s="2">
        <v>63.09</v>
      </c>
      <c r="F29" s="3">
        <v>0</v>
      </c>
      <c r="G29" s="2">
        <v>73.805624999999992</v>
      </c>
      <c r="H29" s="2">
        <v>81.736458333333417</v>
      </c>
      <c r="I29" s="6">
        <f t="shared" si="0"/>
        <v>24.039999999999992</v>
      </c>
      <c r="J29">
        <f t="shared" si="2"/>
        <v>497.53000000000009</v>
      </c>
      <c r="K29" s="6">
        <f t="shared" si="1"/>
        <v>0</v>
      </c>
      <c r="L29">
        <f t="shared" si="3"/>
        <v>122.80900000000001</v>
      </c>
    </row>
    <row r="30" spans="1:12" x14ac:dyDescent="0.2">
      <c r="A30" t="s">
        <v>37</v>
      </c>
      <c r="B30" t="s">
        <v>9</v>
      </c>
      <c r="C30" s="2">
        <v>80.434618055555561</v>
      </c>
      <c r="D30" s="2">
        <v>91.92</v>
      </c>
      <c r="E30" s="2">
        <v>67.710000000000008</v>
      </c>
      <c r="F30" s="3">
        <v>0</v>
      </c>
      <c r="G30" s="2">
        <v>77.074861111111147</v>
      </c>
      <c r="H30" s="2">
        <v>81.748958333333348</v>
      </c>
      <c r="I30" s="6">
        <f t="shared" si="0"/>
        <v>29.814999999999998</v>
      </c>
      <c r="J30">
        <f t="shared" si="2"/>
        <v>527.34500000000003</v>
      </c>
      <c r="K30" s="6">
        <f t="shared" si="1"/>
        <v>0</v>
      </c>
      <c r="L30">
        <f t="shared" si="3"/>
        <v>122.80900000000001</v>
      </c>
    </row>
    <row r="31" spans="1:12" x14ac:dyDescent="0.2">
      <c r="A31" t="s">
        <v>38</v>
      </c>
      <c r="B31" t="s">
        <v>9</v>
      </c>
      <c r="C31" s="2">
        <v>80.967187500000051</v>
      </c>
      <c r="D31" s="2">
        <v>90.33</v>
      </c>
      <c r="E31" s="2">
        <v>69.430000000000007</v>
      </c>
      <c r="F31" s="3">
        <v>8.0000000000000002E-3</v>
      </c>
      <c r="G31" s="2">
        <v>79.540277777777746</v>
      </c>
      <c r="H31" s="2">
        <v>83.114583333333357</v>
      </c>
      <c r="I31" s="6">
        <f t="shared" si="0"/>
        <v>29.879999999999995</v>
      </c>
      <c r="J31">
        <f t="shared" si="2"/>
        <v>557.22500000000002</v>
      </c>
      <c r="K31" s="6">
        <f t="shared" si="1"/>
        <v>0.20319999999999999</v>
      </c>
      <c r="L31">
        <f t="shared" si="3"/>
        <v>123.01220000000001</v>
      </c>
    </row>
    <row r="32" spans="1:12" x14ac:dyDescent="0.2">
      <c r="A32" t="s">
        <v>39</v>
      </c>
      <c r="B32" t="s">
        <v>40</v>
      </c>
      <c r="C32" s="2">
        <v>74.599201388888858</v>
      </c>
      <c r="D32" s="2">
        <v>85.710000000000008</v>
      </c>
      <c r="E32" s="2">
        <v>64.89</v>
      </c>
      <c r="F32" s="3">
        <v>0.13500000000000001</v>
      </c>
      <c r="G32" s="2">
        <v>77.068402777777749</v>
      </c>
      <c r="H32" s="2">
        <v>85.882638888888906</v>
      </c>
      <c r="I32" s="6">
        <f t="shared" si="0"/>
        <v>25.300000000000011</v>
      </c>
      <c r="J32">
        <f t="shared" si="2"/>
        <v>582.52500000000009</v>
      </c>
      <c r="K32" s="6">
        <f t="shared" si="1"/>
        <v>3.4289999999999998</v>
      </c>
      <c r="L32">
        <f t="shared" si="3"/>
        <v>126.44120000000001</v>
      </c>
    </row>
    <row r="33" spans="1:12" x14ac:dyDescent="0.2">
      <c r="A33" t="s">
        <v>41</v>
      </c>
      <c r="B33" t="s">
        <v>40</v>
      </c>
      <c r="C33" s="2">
        <v>71.954479166666715</v>
      </c>
      <c r="D33" s="2">
        <v>83.73</v>
      </c>
      <c r="E33" s="2">
        <v>58.11</v>
      </c>
      <c r="F33" s="3">
        <v>0</v>
      </c>
      <c r="G33" s="2">
        <v>75.598923611111118</v>
      </c>
      <c r="H33" s="2">
        <v>76.606944444444451</v>
      </c>
      <c r="I33" s="6">
        <f t="shared" si="0"/>
        <v>20.92</v>
      </c>
      <c r="J33">
        <f t="shared" si="2"/>
        <v>603.44500000000005</v>
      </c>
      <c r="K33" s="6">
        <f t="shared" si="1"/>
        <v>0</v>
      </c>
      <c r="L33">
        <f t="shared" si="3"/>
        <v>126.44120000000001</v>
      </c>
    </row>
    <row r="34" spans="1:12" x14ac:dyDescent="0.2">
      <c r="A34" t="s">
        <v>42</v>
      </c>
      <c r="B34" t="s">
        <v>40</v>
      </c>
      <c r="C34" s="2">
        <v>75.526770833333444</v>
      </c>
      <c r="D34" s="2">
        <v>86.12</v>
      </c>
      <c r="E34" s="2">
        <v>61.85</v>
      </c>
      <c r="F34" s="3">
        <v>0</v>
      </c>
      <c r="G34" s="2">
        <v>75.253645833333323</v>
      </c>
      <c r="H34" s="2">
        <v>69.794791666666626</v>
      </c>
      <c r="I34" s="6">
        <f t="shared" si="0"/>
        <v>23.984999999999999</v>
      </c>
      <c r="J34">
        <f t="shared" si="2"/>
        <v>627.43000000000006</v>
      </c>
      <c r="K34" s="6">
        <f t="shared" si="1"/>
        <v>0</v>
      </c>
      <c r="L34">
        <f t="shared" si="3"/>
        <v>126.44120000000001</v>
      </c>
    </row>
    <row r="35" spans="1:12" x14ac:dyDescent="0.2">
      <c r="A35" t="s">
        <v>43</v>
      </c>
      <c r="B35" t="s">
        <v>40</v>
      </c>
      <c r="C35" s="2">
        <v>79.566284722222221</v>
      </c>
      <c r="D35" s="2">
        <v>89.820000000000007</v>
      </c>
      <c r="E35" s="2">
        <v>69.39</v>
      </c>
      <c r="F35" s="3">
        <v>0</v>
      </c>
      <c r="G35" s="2">
        <v>77.991979166666724</v>
      </c>
      <c r="H35" s="2">
        <v>80.294444444444437</v>
      </c>
      <c r="I35" s="6">
        <f t="shared" si="0"/>
        <v>29.605000000000004</v>
      </c>
      <c r="J35">
        <f t="shared" si="2"/>
        <v>657.03500000000008</v>
      </c>
      <c r="K35" s="6">
        <f t="shared" si="1"/>
        <v>0</v>
      </c>
      <c r="L35">
        <f t="shared" si="3"/>
        <v>126.44120000000001</v>
      </c>
    </row>
    <row r="36" spans="1:12" x14ac:dyDescent="0.2">
      <c r="A36" t="s">
        <v>44</v>
      </c>
      <c r="B36" t="s">
        <v>40</v>
      </c>
      <c r="C36" s="2">
        <v>75.2106944444444</v>
      </c>
      <c r="D36" s="2">
        <v>86.44</v>
      </c>
      <c r="E36" s="2">
        <v>66.64</v>
      </c>
      <c r="F36" s="3">
        <v>0</v>
      </c>
      <c r="G36" s="2">
        <v>76.583229166666626</v>
      </c>
      <c r="H36" s="2">
        <v>80.940277777777794</v>
      </c>
      <c r="I36" s="6">
        <f t="shared" si="0"/>
        <v>26.539999999999992</v>
      </c>
      <c r="J36">
        <f t="shared" si="2"/>
        <v>683.57500000000005</v>
      </c>
      <c r="K36" s="6">
        <f t="shared" si="1"/>
        <v>0</v>
      </c>
      <c r="L36">
        <f t="shared" si="3"/>
        <v>126.44120000000001</v>
      </c>
    </row>
    <row r="37" spans="1:12" x14ac:dyDescent="0.2">
      <c r="A37" t="s">
        <v>45</v>
      </c>
      <c r="B37" t="s">
        <v>40</v>
      </c>
      <c r="C37" s="2">
        <v>67.699131944444389</v>
      </c>
      <c r="D37" s="2">
        <v>77.38</v>
      </c>
      <c r="E37" s="2">
        <v>57.59</v>
      </c>
      <c r="F37" s="3">
        <v>0</v>
      </c>
      <c r="G37" s="2">
        <v>72.911180555555504</v>
      </c>
      <c r="H37" s="2">
        <v>65.538541666666731</v>
      </c>
      <c r="I37" s="6">
        <f t="shared" si="0"/>
        <v>17.484999999999999</v>
      </c>
      <c r="J37">
        <f t="shared" si="2"/>
        <v>701.06000000000006</v>
      </c>
      <c r="K37" s="6">
        <f t="shared" si="1"/>
        <v>0</v>
      </c>
      <c r="L37">
        <f t="shared" si="3"/>
        <v>126.44120000000001</v>
      </c>
    </row>
    <row r="38" spans="1:12" x14ac:dyDescent="0.2">
      <c r="A38" t="s">
        <v>46</v>
      </c>
      <c r="B38" t="s">
        <v>40</v>
      </c>
      <c r="C38" s="2">
        <v>68.185833333333377</v>
      </c>
      <c r="D38" s="2">
        <v>79.44</v>
      </c>
      <c r="E38" s="2">
        <v>54.730000000000004</v>
      </c>
      <c r="F38" s="3">
        <v>0</v>
      </c>
      <c r="G38" s="2">
        <v>71.263090277777764</v>
      </c>
      <c r="H38" s="2">
        <v>58.56666666666667</v>
      </c>
      <c r="I38" s="6">
        <f t="shared" si="0"/>
        <v>17.085000000000008</v>
      </c>
      <c r="J38">
        <f t="shared" si="2"/>
        <v>718.1450000000001</v>
      </c>
      <c r="K38" s="6">
        <f t="shared" si="1"/>
        <v>0</v>
      </c>
      <c r="L38">
        <f t="shared" si="3"/>
        <v>126.44120000000001</v>
      </c>
    </row>
    <row r="39" spans="1:12" x14ac:dyDescent="0.2">
      <c r="A39" t="s">
        <v>47</v>
      </c>
      <c r="B39" t="s">
        <v>40</v>
      </c>
      <c r="C39" s="2">
        <v>71.572500000000019</v>
      </c>
      <c r="D39" s="2">
        <v>83.47</v>
      </c>
      <c r="E39" s="2">
        <v>56.56</v>
      </c>
      <c r="F39" s="3">
        <v>0</v>
      </c>
      <c r="G39" s="2">
        <v>72.368472222222223</v>
      </c>
      <c r="H39" s="2">
        <v>65.5138888888889</v>
      </c>
      <c r="I39" s="6">
        <f t="shared" si="0"/>
        <v>20.015000000000001</v>
      </c>
      <c r="J39">
        <f t="shared" si="2"/>
        <v>738.16000000000008</v>
      </c>
      <c r="K39" s="6">
        <f t="shared" si="1"/>
        <v>0</v>
      </c>
      <c r="L39">
        <f t="shared" si="3"/>
        <v>126.44120000000001</v>
      </c>
    </row>
    <row r="40" spans="1:12" x14ac:dyDescent="0.2">
      <c r="A40" t="s">
        <v>48</v>
      </c>
      <c r="B40" t="s">
        <v>40</v>
      </c>
      <c r="C40" s="2">
        <v>75.052083333333314</v>
      </c>
      <c r="D40" s="2">
        <v>87.3</v>
      </c>
      <c r="E40" s="2">
        <v>60.9</v>
      </c>
      <c r="F40" s="3">
        <v>0</v>
      </c>
      <c r="G40" s="2">
        <v>73.645729166666626</v>
      </c>
      <c r="H40" s="2">
        <v>77.079166666666566</v>
      </c>
      <c r="I40" s="6">
        <f t="shared" si="0"/>
        <v>24.099999999999994</v>
      </c>
      <c r="J40">
        <f t="shared" si="2"/>
        <v>762.2600000000001</v>
      </c>
      <c r="K40" s="6">
        <f t="shared" si="1"/>
        <v>0</v>
      </c>
      <c r="L40">
        <f t="shared" si="3"/>
        <v>126.44120000000001</v>
      </c>
    </row>
    <row r="41" spans="1:12" x14ac:dyDescent="0.2">
      <c r="A41" t="s">
        <v>49</v>
      </c>
      <c r="B41" t="s">
        <v>40</v>
      </c>
      <c r="C41" s="2">
        <v>76.213958333333338</v>
      </c>
      <c r="D41" s="2">
        <v>86.03</v>
      </c>
      <c r="E41" s="2">
        <v>67.11</v>
      </c>
      <c r="F41" s="3">
        <v>0</v>
      </c>
      <c r="G41" s="2">
        <v>74.796666666666709</v>
      </c>
      <c r="H41" s="2">
        <v>70.182291666666728</v>
      </c>
      <c r="I41" s="6">
        <f t="shared" si="0"/>
        <v>26.569999999999993</v>
      </c>
      <c r="J41">
        <f t="shared" si="2"/>
        <v>788.83000000000015</v>
      </c>
      <c r="K41" s="6">
        <f t="shared" si="1"/>
        <v>0</v>
      </c>
      <c r="L41">
        <f t="shared" si="3"/>
        <v>126.44120000000001</v>
      </c>
    </row>
    <row r="42" spans="1:12" x14ac:dyDescent="0.2">
      <c r="A42" t="s">
        <v>50</v>
      </c>
      <c r="B42" t="s">
        <v>40</v>
      </c>
      <c r="C42" s="2">
        <v>74.633715277777753</v>
      </c>
      <c r="D42" s="2">
        <v>85.62</v>
      </c>
      <c r="E42" s="2">
        <v>62.75</v>
      </c>
      <c r="F42" s="3">
        <v>0</v>
      </c>
      <c r="G42" s="2">
        <v>73.529236111111089</v>
      </c>
      <c r="H42" s="2">
        <v>61.637847222222227</v>
      </c>
      <c r="I42" s="6">
        <f t="shared" si="0"/>
        <v>24.185000000000002</v>
      </c>
      <c r="J42">
        <f t="shared" si="2"/>
        <v>813.0150000000001</v>
      </c>
      <c r="K42" s="6">
        <f t="shared" si="1"/>
        <v>0</v>
      </c>
      <c r="L42">
        <f t="shared" si="3"/>
        <v>126.44120000000001</v>
      </c>
    </row>
    <row r="43" spans="1:12" x14ac:dyDescent="0.2">
      <c r="A43" t="s">
        <v>51</v>
      </c>
      <c r="B43" t="s">
        <v>40</v>
      </c>
      <c r="C43" s="2">
        <v>75.5546875</v>
      </c>
      <c r="D43" s="2">
        <v>86.53</v>
      </c>
      <c r="E43" s="2">
        <v>64.5</v>
      </c>
      <c r="F43" s="3">
        <v>0</v>
      </c>
      <c r="G43" s="2">
        <v>74.31645833333333</v>
      </c>
      <c r="H43" s="2">
        <v>74.03402777777778</v>
      </c>
      <c r="I43" s="6">
        <f t="shared" si="0"/>
        <v>25.515000000000001</v>
      </c>
      <c r="J43">
        <f t="shared" si="2"/>
        <v>838.53000000000009</v>
      </c>
      <c r="K43" s="6">
        <f t="shared" si="1"/>
        <v>0</v>
      </c>
      <c r="L43">
        <f t="shared" si="3"/>
        <v>126.44120000000001</v>
      </c>
    </row>
    <row r="44" spans="1:12" x14ac:dyDescent="0.2">
      <c r="A44" t="s">
        <v>52</v>
      </c>
      <c r="B44" t="s">
        <v>40</v>
      </c>
      <c r="C44" s="2">
        <v>77.376458333333275</v>
      </c>
      <c r="D44" s="2">
        <v>89.960000000000008</v>
      </c>
      <c r="E44" s="2">
        <v>68.14</v>
      </c>
      <c r="F44" s="3">
        <v>0.67400000000000015</v>
      </c>
      <c r="G44" s="2">
        <v>76.445381944444463</v>
      </c>
      <c r="H44" s="2">
        <v>83.423611111111114</v>
      </c>
      <c r="I44" s="6">
        <f t="shared" si="0"/>
        <v>29.050000000000011</v>
      </c>
      <c r="J44">
        <f t="shared" si="2"/>
        <v>867.58000000000015</v>
      </c>
      <c r="K44" s="6">
        <f t="shared" si="1"/>
        <v>17.119600000000002</v>
      </c>
      <c r="L44">
        <f t="shared" si="3"/>
        <v>143.5608</v>
      </c>
    </row>
    <row r="45" spans="1:12" x14ac:dyDescent="0.2">
      <c r="A45" t="s">
        <v>53</v>
      </c>
      <c r="B45" t="s">
        <v>40</v>
      </c>
      <c r="C45" s="2">
        <v>73.558472222222278</v>
      </c>
      <c r="D45" s="2">
        <v>83.600000000000009</v>
      </c>
      <c r="E45" s="2">
        <v>68.14</v>
      </c>
      <c r="F45" s="3">
        <v>8.0000000000000002E-3</v>
      </c>
      <c r="G45" s="2">
        <v>75.287812500000001</v>
      </c>
      <c r="H45" s="2">
        <v>92.011458333333309</v>
      </c>
      <c r="I45" s="6">
        <f t="shared" si="0"/>
        <v>25.870000000000005</v>
      </c>
      <c r="J45">
        <f t="shared" si="2"/>
        <v>893.45000000000016</v>
      </c>
      <c r="K45" s="6">
        <f t="shared" si="1"/>
        <v>0.20319999999999999</v>
      </c>
      <c r="L45">
        <f t="shared" si="3"/>
        <v>143.76400000000001</v>
      </c>
    </row>
    <row r="46" spans="1:12" x14ac:dyDescent="0.2">
      <c r="A46" t="s">
        <v>54</v>
      </c>
      <c r="B46" t="s">
        <v>40</v>
      </c>
      <c r="C46" s="2">
        <v>77.992916666666645</v>
      </c>
      <c r="D46" s="2">
        <v>88.210000000000008</v>
      </c>
      <c r="E46" s="2">
        <v>68.48</v>
      </c>
      <c r="F46" s="3">
        <v>0</v>
      </c>
      <c r="G46" s="2">
        <v>76.480312499999997</v>
      </c>
      <c r="H46" s="2">
        <v>85.185416666666654</v>
      </c>
      <c r="I46" s="6">
        <f t="shared" si="0"/>
        <v>28.344999999999999</v>
      </c>
      <c r="J46">
        <f t="shared" si="2"/>
        <v>921.79500000000019</v>
      </c>
      <c r="K46" s="6">
        <f t="shared" si="1"/>
        <v>0</v>
      </c>
      <c r="L46">
        <f t="shared" si="3"/>
        <v>143.76400000000001</v>
      </c>
    </row>
    <row r="47" spans="1:12" x14ac:dyDescent="0.2">
      <c r="A47" t="s">
        <v>55</v>
      </c>
      <c r="B47" t="s">
        <v>40</v>
      </c>
      <c r="C47" s="2">
        <v>74.818958333333299</v>
      </c>
      <c r="D47" s="2">
        <v>82.8</v>
      </c>
      <c r="E47" s="2">
        <v>65.489999999999995</v>
      </c>
      <c r="F47" s="3">
        <v>0</v>
      </c>
      <c r="G47" s="2">
        <v>76.072256944444362</v>
      </c>
      <c r="H47" s="2">
        <v>76.875694444444377</v>
      </c>
      <c r="I47" s="6">
        <f t="shared" si="0"/>
        <v>24.144999999999996</v>
      </c>
      <c r="J47">
        <f t="shared" si="2"/>
        <v>945.94000000000017</v>
      </c>
      <c r="K47" s="6">
        <f t="shared" si="1"/>
        <v>0</v>
      </c>
      <c r="L47">
        <f t="shared" si="3"/>
        <v>143.76400000000001</v>
      </c>
    </row>
    <row r="48" spans="1:12" x14ac:dyDescent="0.2">
      <c r="A48" t="s">
        <v>56</v>
      </c>
      <c r="B48" t="s">
        <v>40</v>
      </c>
      <c r="C48" s="2">
        <v>69.953194444444421</v>
      </c>
      <c r="D48" s="2">
        <v>80.8</v>
      </c>
      <c r="E48" s="2">
        <v>61.2</v>
      </c>
      <c r="F48" s="3">
        <v>0</v>
      </c>
      <c r="G48" s="2">
        <v>73.117013888888991</v>
      </c>
      <c r="H48" s="2">
        <v>71.432638888888903</v>
      </c>
      <c r="I48" s="6">
        <f t="shared" si="0"/>
        <v>21</v>
      </c>
      <c r="J48">
        <f t="shared" si="2"/>
        <v>966.94000000000017</v>
      </c>
      <c r="K48" s="6">
        <f t="shared" si="1"/>
        <v>0</v>
      </c>
      <c r="L48">
        <f t="shared" si="3"/>
        <v>143.76400000000001</v>
      </c>
    </row>
    <row r="49" spans="1:12" x14ac:dyDescent="0.2">
      <c r="A49" t="s">
        <v>57</v>
      </c>
      <c r="B49" t="s">
        <v>40</v>
      </c>
      <c r="C49" s="2">
        <v>69.527777777777771</v>
      </c>
      <c r="D49" s="2">
        <v>81.510000000000005</v>
      </c>
      <c r="E49" s="2">
        <v>57.68</v>
      </c>
      <c r="F49" s="3">
        <v>0</v>
      </c>
      <c r="G49" s="2">
        <v>72.247187499999967</v>
      </c>
      <c r="H49" s="2">
        <v>75.376041666666637</v>
      </c>
      <c r="I49" s="6">
        <f t="shared" si="0"/>
        <v>19.594999999999999</v>
      </c>
      <c r="J49">
        <f t="shared" si="2"/>
        <v>986.5350000000002</v>
      </c>
      <c r="K49" s="6">
        <f t="shared" si="1"/>
        <v>0</v>
      </c>
      <c r="L49">
        <f t="shared" si="3"/>
        <v>143.76400000000001</v>
      </c>
    </row>
    <row r="50" spans="1:12" x14ac:dyDescent="0.2">
      <c r="A50" t="s">
        <v>58</v>
      </c>
      <c r="B50" t="s">
        <v>40</v>
      </c>
      <c r="C50" s="2">
        <v>68.606388888888858</v>
      </c>
      <c r="D50" s="2">
        <v>76.42</v>
      </c>
      <c r="E50" s="2">
        <v>58.32</v>
      </c>
      <c r="F50" s="3">
        <v>2.4E-2</v>
      </c>
      <c r="G50" s="2">
        <v>70.906111111111059</v>
      </c>
      <c r="H50" s="2">
        <v>76.825347222222192</v>
      </c>
      <c r="I50" s="6">
        <f t="shared" si="0"/>
        <v>17.370000000000005</v>
      </c>
      <c r="J50">
        <f t="shared" si="2"/>
        <v>1003.9050000000002</v>
      </c>
      <c r="K50" s="6">
        <f t="shared" si="1"/>
        <v>0.60960000000000003</v>
      </c>
      <c r="L50">
        <f t="shared" si="3"/>
        <v>144.37360000000001</v>
      </c>
    </row>
    <row r="51" spans="1:12" x14ac:dyDescent="0.2">
      <c r="A51" t="s">
        <v>59</v>
      </c>
      <c r="B51" t="s">
        <v>40</v>
      </c>
      <c r="C51" s="2">
        <v>68.165416666666772</v>
      </c>
      <c r="D51" s="2">
        <v>71.58</v>
      </c>
      <c r="E51" s="2">
        <v>65.19</v>
      </c>
      <c r="F51" s="3">
        <v>1.2270000000000008</v>
      </c>
      <c r="G51" s="2">
        <v>70.613993055555568</v>
      </c>
      <c r="H51" s="2">
        <v>96.440624999999912</v>
      </c>
      <c r="I51" s="6">
        <f t="shared" si="0"/>
        <v>18.384999999999991</v>
      </c>
      <c r="J51">
        <f t="shared" si="2"/>
        <v>1022.2900000000002</v>
      </c>
      <c r="K51" s="6">
        <f t="shared" si="1"/>
        <v>31.165800000000019</v>
      </c>
      <c r="L51">
        <f t="shared" si="3"/>
        <v>175.53940000000003</v>
      </c>
    </row>
    <row r="52" spans="1:12" x14ac:dyDescent="0.2">
      <c r="A52" t="s">
        <v>60</v>
      </c>
      <c r="B52" t="s">
        <v>40</v>
      </c>
      <c r="C52" s="2">
        <v>69.065659722222208</v>
      </c>
      <c r="D52" s="2">
        <v>78.69</v>
      </c>
      <c r="E52" s="2">
        <v>65.400000000000006</v>
      </c>
      <c r="F52" s="3">
        <v>0</v>
      </c>
      <c r="G52" s="2">
        <v>71.720659722222251</v>
      </c>
      <c r="H52" s="2">
        <v>91.055555555555529</v>
      </c>
      <c r="I52" s="6">
        <f t="shared" si="0"/>
        <v>22.045000000000002</v>
      </c>
      <c r="J52">
        <f t="shared" si="2"/>
        <v>1044.3350000000003</v>
      </c>
      <c r="K52" s="6">
        <f t="shared" si="1"/>
        <v>0</v>
      </c>
      <c r="L52">
        <f t="shared" si="3"/>
        <v>175.53940000000003</v>
      </c>
    </row>
    <row r="53" spans="1:12" x14ac:dyDescent="0.2">
      <c r="A53" t="s">
        <v>61</v>
      </c>
      <c r="B53" t="s">
        <v>40</v>
      </c>
      <c r="C53" s="2">
        <v>67.764027777777812</v>
      </c>
      <c r="D53" s="2">
        <v>77.33</v>
      </c>
      <c r="E53" s="2">
        <v>62.32</v>
      </c>
      <c r="F53" s="3">
        <v>1.6E-2</v>
      </c>
      <c r="G53" s="2">
        <v>70.726597222222196</v>
      </c>
      <c r="H53" s="2">
        <v>90.706944444444446</v>
      </c>
      <c r="I53" s="6">
        <f t="shared" si="0"/>
        <v>19.825000000000003</v>
      </c>
      <c r="J53">
        <f t="shared" si="2"/>
        <v>1064.1600000000003</v>
      </c>
      <c r="K53" s="6">
        <f t="shared" si="1"/>
        <v>0.40639999999999998</v>
      </c>
      <c r="L53">
        <f t="shared" si="3"/>
        <v>175.94580000000002</v>
      </c>
    </row>
    <row r="54" spans="1:12" x14ac:dyDescent="0.2">
      <c r="A54" t="s">
        <v>62</v>
      </c>
      <c r="B54" t="s">
        <v>40</v>
      </c>
      <c r="C54" s="2">
        <v>71.13493055555557</v>
      </c>
      <c r="D54" s="2">
        <v>82.04</v>
      </c>
      <c r="E54" s="2">
        <v>60.26</v>
      </c>
      <c r="F54" s="3">
        <v>0</v>
      </c>
      <c r="G54" s="2">
        <v>72.5665972222222</v>
      </c>
      <c r="H54" s="2">
        <v>81.670833333333334</v>
      </c>
      <c r="I54" s="6">
        <f t="shared" si="0"/>
        <v>21.150000000000006</v>
      </c>
      <c r="J54">
        <f t="shared" si="2"/>
        <v>1085.3100000000004</v>
      </c>
      <c r="K54" s="6">
        <f t="shared" si="1"/>
        <v>0</v>
      </c>
      <c r="L54">
        <f t="shared" si="3"/>
        <v>175.94580000000002</v>
      </c>
    </row>
    <row r="55" spans="1:12" x14ac:dyDescent="0.2">
      <c r="A55" t="s">
        <v>63</v>
      </c>
      <c r="B55" t="s">
        <v>40</v>
      </c>
      <c r="C55" s="2">
        <v>72.034756944444425</v>
      </c>
      <c r="D55" s="2">
        <v>82.22</v>
      </c>
      <c r="E55" s="2">
        <v>62.58</v>
      </c>
      <c r="F55" s="3">
        <v>0</v>
      </c>
      <c r="G55" s="2">
        <v>74.125243055555586</v>
      </c>
      <c r="H55" s="2">
        <v>78.480902777777771</v>
      </c>
      <c r="I55" s="6">
        <f t="shared" si="0"/>
        <v>22.400000000000006</v>
      </c>
      <c r="J55">
        <f t="shared" si="2"/>
        <v>1107.7100000000005</v>
      </c>
      <c r="K55" s="6">
        <f t="shared" si="1"/>
        <v>0</v>
      </c>
      <c r="L55">
        <f t="shared" si="3"/>
        <v>175.94580000000002</v>
      </c>
    </row>
    <row r="56" spans="1:12" x14ac:dyDescent="0.2">
      <c r="A56" t="s">
        <v>64</v>
      </c>
      <c r="B56" t="s">
        <v>40</v>
      </c>
      <c r="C56" s="2">
        <v>71.310833333333321</v>
      </c>
      <c r="D56" s="2">
        <v>82.44</v>
      </c>
      <c r="E56" s="2">
        <v>59.57</v>
      </c>
      <c r="F56" s="3">
        <v>0</v>
      </c>
      <c r="G56" s="2">
        <v>73.470937500000019</v>
      </c>
      <c r="H56" s="2">
        <v>76.499652777777797</v>
      </c>
      <c r="I56" s="6">
        <f t="shared" si="0"/>
        <v>21.004999999999995</v>
      </c>
      <c r="J56">
        <f t="shared" si="2"/>
        <v>1128.7150000000006</v>
      </c>
      <c r="K56" s="6">
        <f t="shared" si="1"/>
        <v>0</v>
      </c>
      <c r="L56">
        <f t="shared" si="3"/>
        <v>175.94580000000002</v>
      </c>
    </row>
    <row r="57" spans="1:12" x14ac:dyDescent="0.2">
      <c r="A57" t="s">
        <v>65</v>
      </c>
      <c r="B57" t="s">
        <v>40</v>
      </c>
      <c r="C57" s="2">
        <v>65.875590277777789</v>
      </c>
      <c r="D57" s="2">
        <v>72.52</v>
      </c>
      <c r="E57" s="2">
        <v>58.84</v>
      </c>
      <c r="F57" s="3">
        <v>0</v>
      </c>
      <c r="G57" s="2">
        <v>71.282326388888819</v>
      </c>
      <c r="H57" s="2">
        <v>79.618402777777817</v>
      </c>
      <c r="I57" s="6">
        <f t="shared" si="0"/>
        <v>15.680000000000007</v>
      </c>
      <c r="J57">
        <f t="shared" si="2"/>
        <v>1144.3950000000007</v>
      </c>
      <c r="K57" s="6">
        <f t="shared" si="1"/>
        <v>0</v>
      </c>
      <c r="L57">
        <f t="shared" si="3"/>
        <v>175.94580000000002</v>
      </c>
    </row>
    <row r="58" spans="1:12" x14ac:dyDescent="0.2">
      <c r="A58" t="s">
        <v>66</v>
      </c>
      <c r="B58" t="s">
        <v>40</v>
      </c>
      <c r="C58" s="2">
        <v>64.278159722222213</v>
      </c>
      <c r="D58" s="2">
        <v>74.86</v>
      </c>
      <c r="E58" s="2">
        <v>56.17</v>
      </c>
      <c r="F58" s="3">
        <v>0</v>
      </c>
      <c r="G58" s="2">
        <v>69.991354166666667</v>
      </c>
      <c r="H58" s="2">
        <v>76.748263888888914</v>
      </c>
      <c r="I58" s="6">
        <f t="shared" si="0"/>
        <v>15.515000000000001</v>
      </c>
      <c r="J58">
        <f t="shared" si="2"/>
        <v>1159.9100000000008</v>
      </c>
      <c r="K58" s="6">
        <f t="shared" si="1"/>
        <v>0</v>
      </c>
      <c r="L58">
        <f t="shared" si="3"/>
        <v>175.94580000000002</v>
      </c>
    </row>
    <row r="59" spans="1:12" x14ac:dyDescent="0.2">
      <c r="A59" t="s">
        <v>67</v>
      </c>
      <c r="B59" t="s">
        <v>40</v>
      </c>
      <c r="C59" s="2">
        <v>66.467361111111174</v>
      </c>
      <c r="D59" s="2">
        <v>80.400000000000006</v>
      </c>
      <c r="E59" s="2">
        <v>53.300000000000004</v>
      </c>
      <c r="F59" s="3">
        <v>0</v>
      </c>
      <c r="G59" s="2">
        <v>70.838125000000034</v>
      </c>
      <c r="H59" s="2">
        <v>72.098611111111168</v>
      </c>
      <c r="I59" s="6">
        <f t="shared" si="0"/>
        <v>16.850000000000009</v>
      </c>
      <c r="J59">
        <f t="shared" si="2"/>
        <v>1176.7600000000007</v>
      </c>
      <c r="K59" s="6">
        <f t="shared" si="1"/>
        <v>0</v>
      </c>
      <c r="L59">
        <f t="shared" si="3"/>
        <v>175.94580000000002</v>
      </c>
    </row>
    <row r="60" spans="1:12" x14ac:dyDescent="0.2">
      <c r="A60" t="s">
        <v>68</v>
      </c>
      <c r="B60" t="s">
        <v>40</v>
      </c>
      <c r="C60" s="2">
        <v>67.736388888888911</v>
      </c>
      <c r="D60" s="2">
        <v>81.55</v>
      </c>
      <c r="E60" s="2">
        <v>56.120000000000005</v>
      </c>
      <c r="F60" s="3">
        <v>0</v>
      </c>
      <c r="G60" s="2">
        <v>71.950277777777799</v>
      </c>
      <c r="H60" s="2">
        <v>77.665972222222209</v>
      </c>
      <c r="I60" s="6">
        <f t="shared" si="0"/>
        <v>18.835000000000008</v>
      </c>
      <c r="J60">
        <f t="shared" si="2"/>
        <v>1195.5950000000007</v>
      </c>
      <c r="K60" s="6">
        <f t="shared" si="1"/>
        <v>0</v>
      </c>
      <c r="L60">
        <f t="shared" si="3"/>
        <v>175.94580000000002</v>
      </c>
    </row>
    <row r="61" spans="1:12" x14ac:dyDescent="0.2">
      <c r="A61" t="s">
        <v>69</v>
      </c>
      <c r="B61" t="s">
        <v>40</v>
      </c>
      <c r="C61" s="2">
        <v>68.449548611111126</v>
      </c>
      <c r="D61" s="2">
        <v>84</v>
      </c>
      <c r="E61" s="2">
        <v>56.51</v>
      </c>
      <c r="F61" s="3">
        <v>0</v>
      </c>
      <c r="G61" s="2">
        <v>73.168055555555512</v>
      </c>
      <c r="H61" s="2">
        <v>78.296180555555594</v>
      </c>
      <c r="I61" s="6">
        <f t="shared" si="0"/>
        <v>20.254999999999995</v>
      </c>
      <c r="J61">
        <f t="shared" si="2"/>
        <v>1215.8500000000008</v>
      </c>
      <c r="K61" s="6">
        <f t="shared" si="1"/>
        <v>0</v>
      </c>
      <c r="L61">
        <f t="shared" si="3"/>
        <v>175.94580000000002</v>
      </c>
    </row>
    <row r="62" spans="1:12" x14ac:dyDescent="0.2">
      <c r="A62" t="s">
        <v>70</v>
      </c>
      <c r="B62" t="s">
        <v>40</v>
      </c>
      <c r="C62" s="2">
        <v>69.111770833333324</v>
      </c>
      <c r="D62" s="2">
        <v>83.78</v>
      </c>
      <c r="E62" s="2">
        <v>55.300000000000004</v>
      </c>
      <c r="F62" s="3">
        <v>0</v>
      </c>
      <c r="G62" s="2">
        <v>72.538715277777769</v>
      </c>
      <c r="H62" s="2">
        <v>73.878472222222257</v>
      </c>
      <c r="I62" s="6">
        <f t="shared" si="0"/>
        <v>19.540000000000006</v>
      </c>
      <c r="J62">
        <f t="shared" si="2"/>
        <v>1235.3900000000008</v>
      </c>
      <c r="K62" s="6">
        <f t="shared" si="1"/>
        <v>0</v>
      </c>
      <c r="L62">
        <f t="shared" si="3"/>
        <v>175.94580000000002</v>
      </c>
    </row>
    <row r="63" spans="1:12" x14ac:dyDescent="0.2">
      <c r="A63" t="s">
        <v>71</v>
      </c>
      <c r="B63" t="s">
        <v>72</v>
      </c>
      <c r="C63" s="2">
        <v>70.91111111111114</v>
      </c>
      <c r="D63" s="2">
        <v>82.49</v>
      </c>
      <c r="E63" s="2">
        <v>59.79</v>
      </c>
      <c r="F63" s="3">
        <v>0.126</v>
      </c>
      <c r="G63" s="2">
        <v>73.582256944444467</v>
      </c>
      <c r="H63" s="2">
        <v>76.742708333333354</v>
      </c>
      <c r="I63" s="6">
        <f t="shared" si="0"/>
        <v>21.14</v>
      </c>
      <c r="J63">
        <f t="shared" si="2"/>
        <v>1256.5300000000009</v>
      </c>
      <c r="K63" s="6">
        <f t="shared" si="1"/>
        <v>3.2003999999999997</v>
      </c>
      <c r="L63">
        <f t="shared" si="3"/>
        <v>179.14620000000002</v>
      </c>
    </row>
    <row r="64" spans="1:12" x14ac:dyDescent="0.2">
      <c r="A64" t="s">
        <v>73</v>
      </c>
      <c r="B64" t="s">
        <v>72</v>
      </c>
      <c r="C64" s="2">
        <v>65.458645833333321</v>
      </c>
      <c r="D64" s="2">
        <v>75.290000000000006</v>
      </c>
      <c r="E64" s="2">
        <v>58.88</v>
      </c>
      <c r="F64" s="3">
        <v>2.4E-2</v>
      </c>
      <c r="G64" s="2">
        <v>71.468194444444492</v>
      </c>
      <c r="H64" s="2">
        <v>89.192361111111083</v>
      </c>
      <c r="I64" s="6">
        <f t="shared" si="0"/>
        <v>17.085000000000008</v>
      </c>
      <c r="J64">
        <f t="shared" si="2"/>
        <v>1273.6150000000009</v>
      </c>
      <c r="K64" s="6">
        <f t="shared" si="1"/>
        <v>0.60960000000000003</v>
      </c>
      <c r="L64">
        <f t="shared" si="3"/>
        <v>179.75580000000002</v>
      </c>
    </row>
    <row r="65" spans="1:12" x14ac:dyDescent="0.2">
      <c r="A65" t="s">
        <v>74</v>
      </c>
      <c r="B65" t="s">
        <v>72</v>
      </c>
      <c r="C65" s="2">
        <v>68.708576388888915</v>
      </c>
      <c r="D65" s="2">
        <v>80.710000000000008</v>
      </c>
      <c r="E65" s="2">
        <v>57.89</v>
      </c>
      <c r="F65" s="3">
        <v>0</v>
      </c>
      <c r="G65" s="2">
        <v>72.04388888888883</v>
      </c>
      <c r="H65" s="2">
        <v>84.501736111111072</v>
      </c>
      <c r="I65" s="6">
        <f t="shared" si="0"/>
        <v>19.300000000000011</v>
      </c>
      <c r="J65">
        <f t="shared" si="2"/>
        <v>1292.9150000000009</v>
      </c>
      <c r="K65" s="6">
        <f t="shared" si="1"/>
        <v>0</v>
      </c>
      <c r="L65">
        <f t="shared" si="3"/>
        <v>179.75580000000002</v>
      </c>
    </row>
    <row r="66" spans="1:12" x14ac:dyDescent="0.2">
      <c r="A66" t="s">
        <v>75</v>
      </c>
      <c r="B66" t="s">
        <v>72</v>
      </c>
      <c r="C66" s="2">
        <v>78.047118055555586</v>
      </c>
      <c r="D66" s="2">
        <v>87.070000000000007</v>
      </c>
      <c r="E66" s="2">
        <v>69</v>
      </c>
      <c r="F66" s="3">
        <v>0</v>
      </c>
      <c r="G66" s="2">
        <v>74.973576388888873</v>
      </c>
      <c r="H66" s="2">
        <v>76.390972222222146</v>
      </c>
      <c r="I66" s="6">
        <f t="shared" si="0"/>
        <v>28.034999999999997</v>
      </c>
      <c r="J66">
        <f t="shared" si="2"/>
        <v>1320.950000000001</v>
      </c>
      <c r="K66" s="6">
        <f t="shared" si="1"/>
        <v>0</v>
      </c>
      <c r="L66">
        <f t="shared" si="3"/>
        <v>179.75580000000002</v>
      </c>
    </row>
    <row r="67" spans="1:12" x14ac:dyDescent="0.2">
      <c r="A67" t="s">
        <v>76</v>
      </c>
      <c r="B67" t="s">
        <v>72</v>
      </c>
      <c r="C67" s="2">
        <v>75.87399305555563</v>
      </c>
      <c r="D67" s="2">
        <v>84.05</v>
      </c>
      <c r="E67" s="2">
        <v>69.08</v>
      </c>
      <c r="F67" s="3">
        <v>5.6000000000000001E-2</v>
      </c>
      <c r="G67" s="2">
        <v>75.868263888888876</v>
      </c>
      <c r="H67" s="2">
        <v>79.948958333333351</v>
      </c>
      <c r="I67" s="6">
        <f t="shared" ref="I67:I130" si="4">((D67+E67)/2)-50</f>
        <v>26.564999999999998</v>
      </c>
      <c r="J67">
        <f t="shared" si="2"/>
        <v>1347.515000000001</v>
      </c>
      <c r="K67" s="6">
        <f t="shared" ref="K67:K130" si="5">F67*25.4</f>
        <v>1.4223999999999999</v>
      </c>
      <c r="L67">
        <f t="shared" si="3"/>
        <v>181.17820000000003</v>
      </c>
    </row>
    <row r="68" spans="1:12" x14ac:dyDescent="0.2">
      <c r="A68" t="s">
        <v>77</v>
      </c>
      <c r="B68" t="s">
        <v>72</v>
      </c>
      <c r="C68" s="2">
        <v>69.882291666666617</v>
      </c>
      <c r="D68" s="2">
        <v>77.33</v>
      </c>
      <c r="E68" s="2">
        <v>65.36</v>
      </c>
      <c r="F68" s="3">
        <v>0.72000000000000053</v>
      </c>
      <c r="G68" s="2">
        <v>74.179826388888912</v>
      </c>
      <c r="H68" s="2">
        <v>91.915624999999991</v>
      </c>
      <c r="I68" s="6">
        <f t="shared" si="4"/>
        <v>21.344999999999999</v>
      </c>
      <c r="J68">
        <f t="shared" ref="J68:J131" si="6">I68+J67</f>
        <v>1368.860000000001</v>
      </c>
      <c r="K68" s="6">
        <f t="shared" si="5"/>
        <v>18.288000000000011</v>
      </c>
      <c r="L68">
        <f t="shared" ref="L68:L131" si="7">K68+L67</f>
        <v>199.46620000000004</v>
      </c>
    </row>
    <row r="69" spans="1:12" x14ac:dyDescent="0.2">
      <c r="A69" t="s">
        <v>78</v>
      </c>
      <c r="B69" t="s">
        <v>72</v>
      </c>
      <c r="C69" s="2">
        <v>67.106874999999945</v>
      </c>
      <c r="D69" s="2">
        <v>73.210000000000008</v>
      </c>
      <c r="E69" s="2">
        <v>61.29</v>
      </c>
      <c r="F69" s="3">
        <v>0</v>
      </c>
      <c r="G69" s="2">
        <v>72.068298611111103</v>
      </c>
      <c r="H69" s="2">
        <v>94.024652777777817</v>
      </c>
      <c r="I69" s="6">
        <f t="shared" si="4"/>
        <v>17.25</v>
      </c>
      <c r="J69">
        <f t="shared" si="6"/>
        <v>1386.110000000001</v>
      </c>
      <c r="K69" s="6">
        <f t="shared" si="5"/>
        <v>0</v>
      </c>
      <c r="L69">
        <f t="shared" si="7"/>
        <v>199.46620000000004</v>
      </c>
    </row>
    <row r="70" spans="1:12" x14ac:dyDescent="0.2">
      <c r="A70" t="s">
        <v>79</v>
      </c>
      <c r="B70" t="s">
        <v>72</v>
      </c>
      <c r="C70" s="2">
        <v>70.373055555555482</v>
      </c>
      <c r="D70" s="2">
        <v>79.88</v>
      </c>
      <c r="E70" s="2">
        <v>59.36</v>
      </c>
      <c r="F70" s="3">
        <v>0</v>
      </c>
      <c r="G70" s="2">
        <v>74.422499999999957</v>
      </c>
      <c r="H70" s="2">
        <v>86.447916666666615</v>
      </c>
      <c r="I70" s="6">
        <f t="shared" si="4"/>
        <v>19.620000000000005</v>
      </c>
      <c r="J70">
        <f t="shared" si="6"/>
        <v>1405.7300000000009</v>
      </c>
      <c r="K70" s="6">
        <f t="shared" si="5"/>
        <v>0</v>
      </c>
      <c r="L70">
        <f t="shared" si="7"/>
        <v>199.46620000000004</v>
      </c>
    </row>
    <row r="71" spans="1:12" x14ac:dyDescent="0.2">
      <c r="A71" t="s">
        <v>80</v>
      </c>
      <c r="B71" t="s">
        <v>72</v>
      </c>
      <c r="C71" s="2">
        <v>72.16107638888883</v>
      </c>
      <c r="D71" s="2">
        <v>85.44</v>
      </c>
      <c r="E71" s="2">
        <v>63.86</v>
      </c>
      <c r="F71" s="3">
        <v>0.04</v>
      </c>
      <c r="G71" s="2">
        <v>75.263437500000023</v>
      </c>
      <c r="H71" s="2">
        <v>90.494097222222223</v>
      </c>
      <c r="I71" s="6">
        <f t="shared" si="4"/>
        <v>24.650000000000006</v>
      </c>
      <c r="J71">
        <f t="shared" si="6"/>
        <v>1430.380000000001</v>
      </c>
      <c r="K71" s="6">
        <f t="shared" si="5"/>
        <v>1.016</v>
      </c>
      <c r="L71">
        <f t="shared" si="7"/>
        <v>200.48220000000003</v>
      </c>
    </row>
    <row r="72" spans="1:12" x14ac:dyDescent="0.2">
      <c r="A72" t="s">
        <v>81</v>
      </c>
      <c r="B72" t="s">
        <v>72</v>
      </c>
      <c r="C72" s="2">
        <v>72.111041666666679</v>
      </c>
      <c r="D72" s="2">
        <v>84.77</v>
      </c>
      <c r="E72" s="2">
        <v>59.7</v>
      </c>
      <c r="F72" s="3">
        <v>0</v>
      </c>
      <c r="G72" s="2">
        <v>75.581527777777751</v>
      </c>
      <c r="H72" s="2">
        <v>78.805208333333269</v>
      </c>
      <c r="I72" s="6">
        <f t="shared" si="4"/>
        <v>22.234999999999999</v>
      </c>
      <c r="J72">
        <f t="shared" si="6"/>
        <v>1452.6150000000009</v>
      </c>
      <c r="K72" s="6">
        <f t="shared" si="5"/>
        <v>0</v>
      </c>
      <c r="L72">
        <f t="shared" si="7"/>
        <v>200.48220000000003</v>
      </c>
    </row>
    <row r="73" spans="1:12" x14ac:dyDescent="0.2">
      <c r="A73" t="s">
        <v>82</v>
      </c>
      <c r="B73" t="s">
        <v>72</v>
      </c>
      <c r="C73" s="2">
        <v>74.552673611111061</v>
      </c>
      <c r="D73" s="2">
        <v>87.89</v>
      </c>
      <c r="E73" s="2">
        <v>63.22</v>
      </c>
      <c r="F73" s="3">
        <v>0</v>
      </c>
      <c r="G73" s="2">
        <v>76.868159722222217</v>
      </c>
      <c r="H73" s="2">
        <v>76.548611111111171</v>
      </c>
      <c r="I73" s="6">
        <f t="shared" si="4"/>
        <v>25.555000000000007</v>
      </c>
      <c r="J73">
        <f t="shared" si="6"/>
        <v>1478.170000000001</v>
      </c>
      <c r="K73" s="6">
        <f t="shared" si="5"/>
        <v>0</v>
      </c>
      <c r="L73">
        <f t="shared" si="7"/>
        <v>200.48220000000003</v>
      </c>
    </row>
    <row r="74" spans="1:12" x14ac:dyDescent="0.2">
      <c r="A74" t="s">
        <v>83</v>
      </c>
      <c r="B74" t="s">
        <v>72</v>
      </c>
      <c r="C74" s="2">
        <v>76.196631944444476</v>
      </c>
      <c r="D74" s="2">
        <v>90.19</v>
      </c>
      <c r="E74" s="2">
        <v>64.89</v>
      </c>
      <c r="F74" s="3">
        <v>0</v>
      </c>
      <c r="G74" s="2">
        <v>78.838125000000005</v>
      </c>
      <c r="H74" s="2">
        <v>78.57569444444448</v>
      </c>
      <c r="I74" s="6">
        <f t="shared" si="4"/>
        <v>27.539999999999992</v>
      </c>
      <c r="J74">
        <f t="shared" si="6"/>
        <v>1505.7100000000009</v>
      </c>
      <c r="K74" s="6">
        <f t="shared" si="5"/>
        <v>0</v>
      </c>
      <c r="L74">
        <f t="shared" si="7"/>
        <v>200.48220000000003</v>
      </c>
    </row>
    <row r="75" spans="1:12" x14ac:dyDescent="0.2">
      <c r="A75" t="s">
        <v>84</v>
      </c>
      <c r="B75" t="s">
        <v>72</v>
      </c>
      <c r="C75" s="2">
        <v>75.798784722222194</v>
      </c>
      <c r="D75" s="2">
        <v>86.94</v>
      </c>
      <c r="E75" s="2">
        <v>65.44</v>
      </c>
      <c r="F75" s="3">
        <v>0</v>
      </c>
      <c r="G75" s="2">
        <v>78.999027777777769</v>
      </c>
      <c r="H75" s="2">
        <v>77.628472222222229</v>
      </c>
      <c r="I75" s="6">
        <f t="shared" si="4"/>
        <v>26.189999999999998</v>
      </c>
      <c r="J75">
        <f t="shared" si="6"/>
        <v>1531.900000000001</v>
      </c>
      <c r="K75" s="6">
        <f t="shared" si="5"/>
        <v>0</v>
      </c>
      <c r="L75">
        <f t="shared" si="7"/>
        <v>200.48220000000003</v>
      </c>
    </row>
    <row r="76" spans="1:12" x14ac:dyDescent="0.2">
      <c r="A76" t="s">
        <v>85</v>
      </c>
      <c r="B76" t="s">
        <v>72</v>
      </c>
      <c r="C76" s="2">
        <v>74.104791666666685</v>
      </c>
      <c r="D76" s="2">
        <v>84.36</v>
      </c>
      <c r="E76" s="2">
        <v>63.9</v>
      </c>
      <c r="F76" s="3">
        <v>0</v>
      </c>
      <c r="G76" s="2">
        <v>77.733645833333256</v>
      </c>
      <c r="H76" s="2">
        <v>80.699305555555583</v>
      </c>
      <c r="I76" s="6">
        <f t="shared" si="4"/>
        <v>24.129999999999995</v>
      </c>
      <c r="J76">
        <f t="shared" si="6"/>
        <v>1556.0300000000011</v>
      </c>
      <c r="K76" s="6">
        <f t="shared" si="5"/>
        <v>0</v>
      </c>
      <c r="L76">
        <f t="shared" si="7"/>
        <v>200.48220000000003</v>
      </c>
    </row>
    <row r="77" spans="1:12" x14ac:dyDescent="0.2">
      <c r="A77" s="4" t="s">
        <v>86</v>
      </c>
      <c r="B77" t="s">
        <v>72</v>
      </c>
      <c r="C77" s="2">
        <v>73.786215277777799</v>
      </c>
      <c r="D77" s="2">
        <v>84.36</v>
      </c>
      <c r="E77" s="2">
        <v>66.86</v>
      </c>
      <c r="F77" s="3">
        <v>0</v>
      </c>
      <c r="G77" s="2">
        <v>77.115034722222276</v>
      </c>
      <c r="H77" s="2">
        <v>86.239583333333343</v>
      </c>
      <c r="I77" s="6">
        <f t="shared" si="4"/>
        <v>25.61</v>
      </c>
      <c r="J77">
        <f t="shared" si="6"/>
        <v>1581.640000000001</v>
      </c>
      <c r="K77" s="6">
        <f t="shared" si="5"/>
        <v>0</v>
      </c>
      <c r="L77">
        <f t="shared" si="7"/>
        <v>200.48220000000003</v>
      </c>
    </row>
    <row r="78" spans="1:12" x14ac:dyDescent="0.2">
      <c r="A78" s="4" t="s">
        <v>87</v>
      </c>
      <c r="B78" t="s">
        <v>72</v>
      </c>
      <c r="C78" s="2">
        <v>71.634930555555528</v>
      </c>
      <c r="D78" s="2">
        <v>83.29</v>
      </c>
      <c r="E78" s="2">
        <v>65.489999999999995</v>
      </c>
      <c r="F78" s="3">
        <v>1.6079999999999997</v>
      </c>
      <c r="G78" s="2">
        <v>76.144340277777886</v>
      </c>
      <c r="H78" s="2">
        <v>93.590624999999989</v>
      </c>
      <c r="I78" s="6">
        <f t="shared" si="4"/>
        <v>24.39</v>
      </c>
      <c r="J78">
        <f t="shared" si="6"/>
        <v>1606.0300000000011</v>
      </c>
      <c r="K78" s="6">
        <f t="shared" si="5"/>
        <v>40.843199999999989</v>
      </c>
      <c r="L78">
        <f t="shared" si="7"/>
        <v>241.32540000000003</v>
      </c>
    </row>
    <row r="79" spans="1:12" x14ac:dyDescent="0.2">
      <c r="A79" s="4" t="s">
        <v>88</v>
      </c>
      <c r="B79" t="s">
        <v>72</v>
      </c>
      <c r="C79" s="2">
        <v>71.24010416666664</v>
      </c>
      <c r="D79" s="2">
        <v>81.820000000000007</v>
      </c>
      <c r="E79" s="2">
        <v>66.17</v>
      </c>
      <c r="F79" s="3">
        <v>0.71200000000000052</v>
      </c>
      <c r="G79" s="2">
        <v>74.896909722222233</v>
      </c>
      <c r="H79" s="2">
        <v>93.6041666666666</v>
      </c>
      <c r="I79" s="6">
        <f t="shared" si="4"/>
        <v>23.995000000000005</v>
      </c>
      <c r="J79">
        <f t="shared" si="6"/>
        <v>1630.025000000001</v>
      </c>
      <c r="K79" s="6">
        <f t="shared" si="5"/>
        <v>18.084800000000012</v>
      </c>
      <c r="L79">
        <f t="shared" si="7"/>
        <v>259.41020000000003</v>
      </c>
    </row>
    <row r="80" spans="1:12" x14ac:dyDescent="0.2">
      <c r="A80" s="4" t="s">
        <v>89</v>
      </c>
      <c r="B80" t="s">
        <v>72</v>
      </c>
      <c r="C80" s="2">
        <v>69.595416666666623</v>
      </c>
      <c r="D80" s="2">
        <v>80.98</v>
      </c>
      <c r="E80" s="2">
        <v>62.83</v>
      </c>
      <c r="F80" s="3">
        <v>0</v>
      </c>
      <c r="G80" s="2">
        <v>74.476875000000007</v>
      </c>
      <c r="H80" s="2">
        <v>90.394444444444417</v>
      </c>
      <c r="I80" s="6">
        <f t="shared" si="4"/>
        <v>21.905000000000001</v>
      </c>
      <c r="J80">
        <f t="shared" si="6"/>
        <v>1651.930000000001</v>
      </c>
      <c r="K80" s="6">
        <f t="shared" si="5"/>
        <v>0</v>
      </c>
      <c r="L80">
        <f t="shared" si="7"/>
        <v>259.41020000000003</v>
      </c>
    </row>
    <row r="81" spans="1:12" x14ac:dyDescent="0.2">
      <c r="A81" s="4" t="s">
        <v>90</v>
      </c>
      <c r="B81" t="s">
        <v>72</v>
      </c>
      <c r="C81" s="2">
        <v>70.573680555555512</v>
      </c>
      <c r="D81" s="2">
        <v>82.62</v>
      </c>
      <c r="E81" s="2">
        <v>60.050000000000004</v>
      </c>
      <c r="F81" s="3">
        <v>0</v>
      </c>
      <c r="G81" s="2">
        <v>75.019375000000011</v>
      </c>
      <c r="H81" s="2">
        <v>89.281944444444406</v>
      </c>
      <c r="I81" s="6">
        <f t="shared" si="4"/>
        <v>21.335000000000008</v>
      </c>
      <c r="J81">
        <f t="shared" si="6"/>
        <v>1673.265000000001</v>
      </c>
      <c r="K81" s="6">
        <f t="shared" si="5"/>
        <v>0</v>
      </c>
      <c r="L81">
        <f t="shared" si="7"/>
        <v>259.41020000000003</v>
      </c>
    </row>
    <row r="82" spans="1:12" x14ac:dyDescent="0.2">
      <c r="A82" s="4" t="s">
        <v>91</v>
      </c>
      <c r="B82" t="s">
        <v>72</v>
      </c>
      <c r="C82" s="2">
        <v>68.236805555555577</v>
      </c>
      <c r="D82" s="2">
        <v>74.680000000000007</v>
      </c>
      <c r="E82" s="2">
        <v>63.480000000000004</v>
      </c>
      <c r="F82" s="3">
        <v>2.7220000000000009</v>
      </c>
      <c r="G82" s="2">
        <v>71.879583333333386</v>
      </c>
      <c r="H82" s="2">
        <v>95.827083333333292</v>
      </c>
      <c r="I82" s="6">
        <f t="shared" si="4"/>
        <v>19.080000000000013</v>
      </c>
      <c r="J82">
        <f t="shared" si="6"/>
        <v>1692.3450000000009</v>
      </c>
      <c r="K82" s="6">
        <f t="shared" si="5"/>
        <v>69.138800000000018</v>
      </c>
      <c r="L82">
        <f t="shared" si="7"/>
        <v>328.54900000000004</v>
      </c>
    </row>
    <row r="83" spans="1:12" x14ac:dyDescent="0.2">
      <c r="A83" s="4" t="s">
        <v>92</v>
      </c>
      <c r="B83" t="s">
        <v>72</v>
      </c>
      <c r="C83" s="2">
        <v>65.295798611111181</v>
      </c>
      <c r="D83" s="2">
        <v>72.260000000000005</v>
      </c>
      <c r="E83" s="2">
        <v>56.56</v>
      </c>
      <c r="F83" s="3">
        <v>0.19200000000000006</v>
      </c>
      <c r="G83" s="2">
        <v>69.151631944444475</v>
      </c>
      <c r="H83" s="2">
        <v>91.713194444444483</v>
      </c>
      <c r="I83" s="6">
        <f t="shared" si="4"/>
        <v>14.409999999999997</v>
      </c>
      <c r="J83">
        <f t="shared" si="6"/>
        <v>1706.755000000001</v>
      </c>
      <c r="K83" s="6">
        <f t="shared" si="5"/>
        <v>4.8768000000000011</v>
      </c>
      <c r="L83">
        <f t="shared" si="7"/>
        <v>333.42580000000004</v>
      </c>
    </row>
    <row r="84" spans="1:12" x14ac:dyDescent="0.2">
      <c r="A84" s="4" t="s">
        <v>93</v>
      </c>
      <c r="B84" t="s">
        <v>72</v>
      </c>
      <c r="C84" s="2">
        <v>63.75597222222224</v>
      </c>
      <c r="D84" s="2">
        <v>75.64</v>
      </c>
      <c r="E84" s="2">
        <v>52.120000000000005</v>
      </c>
      <c r="F84" s="3">
        <v>0</v>
      </c>
      <c r="G84" s="2">
        <v>67.685833333333363</v>
      </c>
      <c r="H84" s="2">
        <v>75.315972222222229</v>
      </c>
      <c r="I84" s="6">
        <f t="shared" si="4"/>
        <v>13.880000000000003</v>
      </c>
      <c r="J84">
        <f t="shared" si="6"/>
        <v>1720.6350000000011</v>
      </c>
      <c r="K84" s="6">
        <f t="shared" si="5"/>
        <v>0</v>
      </c>
      <c r="L84">
        <f t="shared" si="7"/>
        <v>333.42580000000004</v>
      </c>
    </row>
    <row r="85" spans="1:12" x14ac:dyDescent="0.2">
      <c r="A85" s="4" t="s">
        <v>94</v>
      </c>
      <c r="B85" t="s">
        <v>72</v>
      </c>
      <c r="C85" s="2">
        <v>65.37406249999998</v>
      </c>
      <c r="D85" s="2">
        <v>76.59</v>
      </c>
      <c r="E85" s="2">
        <v>53.38</v>
      </c>
      <c r="F85" s="3">
        <v>0</v>
      </c>
      <c r="G85" s="2">
        <v>69.273750000000021</v>
      </c>
      <c r="H85" s="2">
        <v>75.897916666666731</v>
      </c>
      <c r="I85" s="6">
        <f t="shared" si="4"/>
        <v>14.984999999999999</v>
      </c>
      <c r="J85">
        <f t="shared" si="6"/>
        <v>1735.620000000001</v>
      </c>
      <c r="K85" s="6">
        <f t="shared" si="5"/>
        <v>0</v>
      </c>
      <c r="L85">
        <f t="shared" si="7"/>
        <v>333.42580000000004</v>
      </c>
    </row>
    <row r="86" spans="1:12" x14ac:dyDescent="0.2">
      <c r="A86" s="4" t="s">
        <v>95</v>
      </c>
      <c r="B86" t="s">
        <v>72</v>
      </c>
      <c r="C86" s="2">
        <v>63.485729166666651</v>
      </c>
      <c r="D86" s="2">
        <v>65.150000000000006</v>
      </c>
      <c r="E86" s="2">
        <v>60.82</v>
      </c>
      <c r="F86" s="3">
        <v>6.4000000000000001E-2</v>
      </c>
      <c r="G86" s="2">
        <v>66.35142361111123</v>
      </c>
      <c r="H86" s="2">
        <v>89.914583333333297</v>
      </c>
      <c r="I86" s="6">
        <f t="shared" si="4"/>
        <v>12.984999999999999</v>
      </c>
      <c r="J86">
        <f t="shared" si="6"/>
        <v>1748.6050000000009</v>
      </c>
      <c r="K86" s="6">
        <f t="shared" si="5"/>
        <v>1.6255999999999999</v>
      </c>
      <c r="L86">
        <f t="shared" si="7"/>
        <v>335.05140000000006</v>
      </c>
    </row>
    <row r="87" spans="1:12" x14ac:dyDescent="0.2">
      <c r="A87" s="4" t="s">
        <v>96</v>
      </c>
      <c r="B87" t="s">
        <v>72</v>
      </c>
      <c r="C87" s="2">
        <v>71.166180555555627</v>
      </c>
      <c r="D87" s="2">
        <v>80.89</v>
      </c>
      <c r="E87" s="2">
        <v>63.18</v>
      </c>
      <c r="F87" s="3">
        <v>0</v>
      </c>
      <c r="G87" s="2">
        <v>71.867361111111052</v>
      </c>
      <c r="H87" s="2">
        <v>91.188541666666666</v>
      </c>
      <c r="I87" s="6">
        <f t="shared" si="4"/>
        <v>22.034999999999997</v>
      </c>
      <c r="J87">
        <f t="shared" si="6"/>
        <v>1770.640000000001</v>
      </c>
      <c r="K87" s="6">
        <f t="shared" si="5"/>
        <v>0</v>
      </c>
      <c r="L87">
        <f t="shared" si="7"/>
        <v>335.05140000000006</v>
      </c>
    </row>
    <row r="88" spans="1:12" x14ac:dyDescent="0.2">
      <c r="A88" s="4" t="s">
        <v>97</v>
      </c>
      <c r="B88" t="s">
        <v>72</v>
      </c>
      <c r="C88" s="2">
        <v>72.632013888888935</v>
      </c>
      <c r="D88" s="2">
        <v>86.26</v>
      </c>
      <c r="E88" s="2">
        <v>62.75</v>
      </c>
      <c r="F88" s="3">
        <v>0.29200000000000004</v>
      </c>
      <c r="G88" s="2">
        <v>73.295590277777833</v>
      </c>
      <c r="H88" s="2">
        <v>92.034374999999997</v>
      </c>
      <c r="I88" s="6">
        <f t="shared" si="4"/>
        <v>24.504999999999995</v>
      </c>
      <c r="J88">
        <f t="shared" si="6"/>
        <v>1795.1450000000009</v>
      </c>
      <c r="K88" s="6">
        <f t="shared" si="5"/>
        <v>7.4168000000000003</v>
      </c>
      <c r="L88">
        <f t="shared" si="7"/>
        <v>342.46820000000008</v>
      </c>
    </row>
    <row r="89" spans="1:12" x14ac:dyDescent="0.2">
      <c r="A89" s="4" t="s">
        <v>98</v>
      </c>
      <c r="B89" t="s">
        <v>72</v>
      </c>
      <c r="C89" s="2">
        <v>77.686770833333341</v>
      </c>
      <c r="D89" s="2">
        <v>84.81</v>
      </c>
      <c r="E89" s="2">
        <v>69.56</v>
      </c>
      <c r="F89" s="3">
        <v>1.143</v>
      </c>
      <c r="G89" s="2">
        <v>75.171319444444464</v>
      </c>
      <c r="H89" s="2">
        <v>86.898958333333368</v>
      </c>
      <c r="I89" s="6">
        <f t="shared" si="4"/>
        <v>27.185000000000002</v>
      </c>
      <c r="J89">
        <f t="shared" si="6"/>
        <v>1822.3300000000008</v>
      </c>
      <c r="K89" s="6">
        <f t="shared" si="5"/>
        <v>29.0322</v>
      </c>
      <c r="L89">
        <f t="shared" si="7"/>
        <v>371.50040000000007</v>
      </c>
    </row>
    <row r="90" spans="1:12" x14ac:dyDescent="0.2">
      <c r="A90" s="4" t="s">
        <v>99</v>
      </c>
      <c r="B90" t="s">
        <v>72</v>
      </c>
      <c r="C90" s="2">
        <v>71.787291666666761</v>
      </c>
      <c r="D90" s="2">
        <v>83.47</v>
      </c>
      <c r="E90" s="2">
        <v>66.73</v>
      </c>
      <c r="F90" s="3">
        <v>1.0340000000000005</v>
      </c>
      <c r="G90" s="2">
        <v>74.240833333333285</v>
      </c>
      <c r="H90" s="2">
        <v>92.828124999999972</v>
      </c>
      <c r="I90" s="6">
        <f t="shared" si="4"/>
        <v>25.099999999999994</v>
      </c>
      <c r="J90">
        <f t="shared" si="6"/>
        <v>1847.4300000000007</v>
      </c>
      <c r="K90" s="6">
        <f t="shared" si="5"/>
        <v>26.263600000000011</v>
      </c>
      <c r="L90">
        <f t="shared" si="7"/>
        <v>397.76400000000007</v>
      </c>
    </row>
    <row r="91" spans="1:12" x14ac:dyDescent="0.2">
      <c r="A91" s="4" t="s">
        <v>100</v>
      </c>
      <c r="B91" t="s">
        <v>72</v>
      </c>
      <c r="C91" s="2">
        <v>63.282881944444448</v>
      </c>
      <c r="D91" s="2">
        <v>70.460000000000008</v>
      </c>
      <c r="E91" s="2">
        <v>56.17</v>
      </c>
      <c r="F91" s="3">
        <v>2.4E-2</v>
      </c>
      <c r="G91" s="2">
        <v>70.463645833333359</v>
      </c>
      <c r="H91" s="2">
        <v>87.693055555555631</v>
      </c>
      <c r="I91" s="6">
        <f t="shared" si="4"/>
        <v>13.315000000000005</v>
      </c>
      <c r="J91">
        <f t="shared" si="6"/>
        <v>1860.7450000000008</v>
      </c>
      <c r="K91" s="6">
        <f t="shared" si="5"/>
        <v>0.60960000000000003</v>
      </c>
      <c r="L91">
        <f t="shared" si="7"/>
        <v>398.37360000000007</v>
      </c>
    </row>
    <row r="92" spans="1:12" x14ac:dyDescent="0.2">
      <c r="A92" s="4" t="s">
        <v>101</v>
      </c>
      <c r="B92" t="s">
        <v>72</v>
      </c>
      <c r="C92" s="2">
        <v>62.894444444444453</v>
      </c>
      <c r="D92" s="2">
        <v>73.77</v>
      </c>
      <c r="E92" s="2">
        <v>53.65</v>
      </c>
      <c r="F92" s="3">
        <v>0</v>
      </c>
      <c r="G92" s="2">
        <v>69.074791666666712</v>
      </c>
      <c r="H92" s="2">
        <v>85.262500000000003</v>
      </c>
      <c r="I92" s="6">
        <f t="shared" si="4"/>
        <v>13.709999999999994</v>
      </c>
      <c r="J92">
        <f t="shared" si="6"/>
        <v>1874.4550000000008</v>
      </c>
      <c r="K92" s="6">
        <f t="shared" si="5"/>
        <v>0</v>
      </c>
      <c r="L92">
        <f t="shared" si="7"/>
        <v>398.37360000000007</v>
      </c>
    </row>
    <row r="93" spans="1:12" x14ac:dyDescent="0.2">
      <c r="A93" s="4" t="s">
        <v>102</v>
      </c>
      <c r="B93" t="s">
        <v>72</v>
      </c>
      <c r="C93" s="2">
        <v>69.560590277777806</v>
      </c>
      <c r="D93" s="2">
        <v>81.600000000000009</v>
      </c>
      <c r="E93" s="2">
        <v>56.730000000000004</v>
      </c>
      <c r="F93" s="3">
        <v>0</v>
      </c>
      <c r="G93" s="2">
        <v>70.246180555555625</v>
      </c>
      <c r="H93" s="2">
        <v>81.565624999999955</v>
      </c>
      <c r="I93" s="6">
        <f t="shared" si="4"/>
        <v>19.165000000000006</v>
      </c>
      <c r="J93">
        <f t="shared" si="6"/>
        <v>1893.6200000000008</v>
      </c>
      <c r="K93" s="6">
        <f t="shared" si="5"/>
        <v>0</v>
      </c>
      <c r="L93">
        <f t="shared" si="7"/>
        <v>398.37360000000007</v>
      </c>
    </row>
    <row r="94" spans="1:12" x14ac:dyDescent="0.2">
      <c r="A94" s="4" t="s">
        <v>103</v>
      </c>
      <c r="B94" s="4" t="s">
        <v>104</v>
      </c>
      <c r="C94" s="2">
        <v>72.140972222222288</v>
      </c>
      <c r="D94" s="2">
        <v>80.45</v>
      </c>
      <c r="E94" s="2">
        <v>67.63</v>
      </c>
      <c r="F94" s="3">
        <v>0.04</v>
      </c>
      <c r="G94" s="2">
        <v>72.551701388888873</v>
      </c>
      <c r="H94" s="2">
        <v>88.61666666666666</v>
      </c>
      <c r="I94" s="6">
        <f t="shared" si="4"/>
        <v>24.039999999999992</v>
      </c>
      <c r="J94">
        <f t="shared" si="6"/>
        <v>1917.6600000000008</v>
      </c>
      <c r="K94" s="6">
        <f t="shared" si="5"/>
        <v>1.016</v>
      </c>
      <c r="L94">
        <f t="shared" si="7"/>
        <v>399.38960000000009</v>
      </c>
    </row>
    <row r="95" spans="1:12" x14ac:dyDescent="0.2">
      <c r="A95" s="4" t="s">
        <v>105</v>
      </c>
      <c r="B95" s="4" t="s">
        <v>104</v>
      </c>
      <c r="C95" s="2">
        <v>70.45128472222224</v>
      </c>
      <c r="D95" s="2">
        <v>80.760000000000005</v>
      </c>
      <c r="E95" s="2">
        <v>66.09</v>
      </c>
      <c r="F95" s="3">
        <v>0.6870000000000005</v>
      </c>
      <c r="G95" s="2">
        <v>72.931770833333374</v>
      </c>
      <c r="H95" s="2">
        <v>95.359722222222246</v>
      </c>
      <c r="I95" s="6">
        <f t="shared" si="4"/>
        <v>23.425000000000011</v>
      </c>
      <c r="J95">
        <f t="shared" si="6"/>
        <v>1941.0850000000007</v>
      </c>
      <c r="K95" s="6">
        <f t="shared" si="5"/>
        <v>17.44980000000001</v>
      </c>
      <c r="L95">
        <f t="shared" si="7"/>
        <v>416.83940000000007</v>
      </c>
    </row>
    <row r="96" spans="1:12" x14ac:dyDescent="0.2">
      <c r="A96" s="4" t="s">
        <v>106</v>
      </c>
      <c r="B96" s="4" t="s">
        <v>104</v>
      </c>
      <c r="C96" s="2">
        <v>69.485208333333389</v>
      </c>
      <c r="D96" s="2">
        <v>72.739999999999995</v>
      </c>
      <c r="E96" s="2">
        <v>66.34</v>
      </c>
      <c r="F96" s="3">
        <v>0.16000000000000006</v>
      </c>
      <c r="G96" s="2">
        <v>72.307291666666643</v>
      </c>
      <c r="H96" s="2">
        <v>99.03749999999998</v>
      </c>
      <c r="I96" s="6">
        <f t="shared" si="4"/>
        <v>19.539999999999992</v>
      </c>
      <c r="J96">
        <f t="shared" si="6"/>
        <v>1960.6250000000007</v>
      </c>
      <c r="K96" s="6">
        <f t="shared" si="5"/>
        <v>4.0640000000000009</v>
      </c>
      <c r="L96">
        <f t="shared" si="7"/>
        <v>420.90340000000009</v>
      </c>
    </row>
    <row r="97" spans="1:12" x14ac:dyDescent="0.2">
      <c r="A97" s="4" t="s">
        <v>107</v>
      </c>
      <c r="B97" s="4" t="s">
        <v>104</v>
      </c>
      <c r="C97" s="2">
        <v>77.439722222222201</v>
      </c>
      <c r="D97" s="2">
        <v>86.3</v>
      </c>
      <c r="E97" s="2">
        <v>69.210000000000008</v>
      </c>
      <c r="F97" s="3">
        <v>3.2000000000000001E-2</v>
      </c>
      <c r="G97" s="2">
        <v>76.039999999999992</v>
      </c>
      <c r="H97" s="2">
        <v>85.930555555555543</v>
      </c>
      <c r="I97" s="6">
        <f t="shared" si="4"/>
        <v>27.754999999999995</v>
      </c>
      <c r="J97">
        <f t="shared" si="6"/>
        <v>1988.3800000000006</v>
      </c>
      <c r="K97" s="6">
        <f t="shared" si="5"/>
        <v>0.81279999999999997</v>
      </c>
      <c r="L97">
        <f t="shared" si="7"/>
        <v>421.71620000000007</v>
      </c>
    </row>
    <row r="98" spans="1:12" x14ac:dyDescent="0.2">
      <c r="A98" s="4" t="s">
        <v>108</v>
      </c>
      <c r="B98" s="4" t="s">
        <v>104</v>
      </c>
      <c r="C98" s="2">
        <v>71.147986111111081</v>
      </c>
      <c r="D98" s="2">
        <v>76.989999999999995</v>
      </c>
      <c r="E98" s="2">
        <v>65.400000000000006</v>
      </c>
      <c r="F98" s="3">
        <v>0.72600000000000031</v>
      </c>
      <c r="G98" s="2">
        <v>73.301388888888837</v>
      </c>
      <c r="H98" s="2">
        <v>94.097916666666663</v>
      </c>
      <c r="I98" s="6">
        <f t="shared" si="4"/>
        <v>21.194999999999993</v>
      </c>
      <c r="J98">
        <f t="shared" si="6"/>
        <v>2009.5750000000005</v>
      </c>
      <c r="K98" s="6">
        <f t="shared" si="5"/>
        <v>18.440400000000007</v>
      </c>
      <c r="L98">
        <f t="shared" si="7"/>
        <v>440.15660000000008</v>
      </c>
    </row>
    <row r="99" spans="1:12" x14ac:dyDescent="0.2">
      <c r="A99" s="4" t="s">
        <v>109</v>
      </c>
      <c r="B99" s="4" t="s">
        <v>104</v>
      </c>
      <c r="C99" s="2">
        <v>63.519340277777843</v>
      </c>
      <c r="D99" s="2">
        <v>72.31</v>
      </c>
      <c r="E99" s="2">
        <v>53.03</v>
      </c>
      <c r="F99" s="3">
        <v>0</v>
      </c>
      <c r="G99" s="2">
        <v>70.843437499999951</v>
      </c>
      <c r="H99" s="2">
        <v>79.982986111111089</v>
      </c>
      <c r="I99" s="6">
        <f t="shared" si="4"/>
        <v>12.670000000000002</v>
      </c>
      <c r="J99">
        <f t="shared" si="6"/>
        <v>2022.2450000000006</v>
      </c>
      <c r="K99" s="6">
        <f t="shared" si="5"/>
        <v>0</v>
      </c>
      <c r="L99">
        <f t="shared" si="7"/>
        <v>440.15660000000008</v>
      </c>
    </row>
    <row r="100" spans="1:12" x14ac:dyDescent="0.2">
      <c r="A100" s="4" t="s">
        <v>110</v>
      </c>
      <c r="B100" s="4" t="s">
        <v>104</v>
      </c>
      <c r="C100" s="2">
        <v>57.823229166666664</v>
      </c>
      <c r="D100" s="2">
        <v>66.3</v>
      </c>
      <c r="E100" s="2">
        <v>49.83</v>
      </c>
      <c r="F100" s="3">
        <v>0</v>
      </c>
      <c r="G100" s="2">
        <v>65.040833333333296</v>
      </c>
      <c r="H100" s="2">
        <v>84.073958333333309</v>
      </c>
      <c r="I100" s="6">
        <f t="shared" si="4"/>
        <v>8.0649999999999977</v>
      </c>
      <c r="J100">
        <f t="shared" si="6"/>
        <v>2030.3100000000006</v>
      </c>
      <c r="K100" s="6">
        <f t="shared" si="5"/>
        <v>0</v>
      </c>
      <c r="L100">
        <f t="shared" si="7"/>
        <v>440.15660000000008</v>
      </c>
    </row>
    <row r="101" spans="1:12" x14ac:dyDescent="0.2">
      <c r="A101" s="4" t="s">
        <v>111</v>
      </c>
      <c r="B101" s="4" t="s">
        <v>104</v>
      </c>
      <c r="C101" s="2">
        <v>60.171250000000022</v>
      </c>
      <c r="D101" s="2">
        <v>70.63</v>
      </c>
      <c r="E101" s="2">
        <v>53.56</v>
      </c>
      <c r="F101" s="3">
        <v>0</v>
      </c>
      <c r="G101" s="2">
        <v>65.266215277777789</v>
      </c>
      <c r="H101" s="2">
        <v>80.179513888888877</v>
      </c>
      <c r="I101" s="6">
        <f t="shared" si="4"/>
        <v>12.094999999999999</v>
      </c>
      <c r="J101">
        <f t="shared" si="6"/>
        <v>2042.4050000000007</v>
      </c>
      <c r="K101" s="6">
        <f t="shared" si="5"/>
        <v>0</v>
      </c>
      <c r="L101">
        <f t="shared" si="7"/>
        <v>440.15660000000008</v>
      </c>
    </row>
    <row r="102" spans="1:12" x14ac:dyDescent="0.2">
      <c r="A102" s="4" t="s">
        <v>112</v>
      </c>
      <c r="B102" s="4" t="s">
        <v>104</v>
      </c>
      <c r="C102" s="2">
        <v>57.661111111111104</v>
      </c>
      <c r="D102" s="2">
        <v>69.34</v>
      </c>
      <c r="E102" s="2">
        <v>49.56</v>
      </c>
      <c r="F102" s="3">
        <v>0</v>
      </c>
      <c r="G102" s="2">
        <v>65.187638888888841</v>
      </c>
      <c r="H102" s="2">
        <v>78.530902777777797</v>
      </c>
      <c r="I102" s="6">
        <f t="shared" si="4"/>
        <v>9.4500000000000028</v>
      </c>
      <c r="J102">
        <f t="shared" si="6"/>
        <v>2051.8550000000005</v>
      </c>
      <c r="K102" s="6">
        <f t="shared" si="5"/>
        <v>0</v>
      </c>
      <c r="L102">
        <f t="shared" si="7"/>
        <v>440.15660000000008</v>
      </c>
    </row>
    <row r="103" spans="1:12" x14ac:dyDescent="0.2">
      <c r="A103" s="4" t="s">
        <v>113</v>
      </c>
      <c r="B103" s="4" t="s">
        <v>104</v>
      </c>
      <c r="C103" s="2">
        <v>59.20090277777782</v>
      </c>
      <c r="D103" s="2">
        <v>74.42</v>
      </c>
      <c r="E103" s="2">
        <v>45.76</v>
      </c>
      <c r="F103" s="3">
        <v>0</v>
      </c>
      <c r="G103" s="2">
        <v>65.23434027777779</v>
      </c>
      <c r="H103" s="2">
        <v>75.521180555555588</v>
      </c>
      <c r="I103" s="6">
        <f t="shared" si="4"/>
        <v>10.090000000000003</v>
      </c>
      <c r="J103">
        <f t="shared" si="6"/>
        <v>2061.9450000000006</v>
      </c>
      <c r="K103" s="6">
        <f t="shared" si="5"/>
        <v>0</v>
      </c>
      <c r="L103">
        <f t="shared" si="7"/>
        <v>440.15660000000008</v>
      </c>
    </row>
    <row r="104" spans="1:12" x14ac:dyDescent="0.2">
      <c r="A104" s="4" t="s">
        <v>114</v>
      </c>
      <c r="B104" s="4" t="s">
        <v>104</v>
      </c>
      <c r="C104" s="2">
        <v>65.20690972222225</v>
      </c>
      <c r="D104" s="2">
        <v>78.16</v>
      </c>
      <c r="E104" s="2">
        <v>53.08</v>
      </c>
      <c r="F104" s="3">
        <v>0</v>
      </c>
      <c r="G104" s="2">
        <v>67.008749999999992</v>
      </c>
      <c r="H104" s="2">
        <v>72.975347222222183</v>
      </c>
      <c r="I104" s="6">
        <f t="shared" si="4"/>
        <v>15.620000000000005</v>
      </c>
      <c r="J104">
        <f t="shared" si="6"/>
        <v>2077.5650000000005</v>
      </c>
      <c r="K104" s="6">
        <f t="shared" si="5"/>
        <v>0</v>
      </c>
      <c r="L104">
        <f t="shared" si="7"/>
        <v>440.15660000000008</v>
      </c>
    </row>
    <row r="105" spans="1:12" x14ac:dyDescent="0.2">
      <c r="A105" s="4" t="s">
        <v>115</v>
      </c>
      <c r="B105" s="4" t="s">
        <v>104</v>
      </c>
      <c r="C105" s="2">
        <v>68.034826388888902</v>
      </c>
      <c r="D105" s="2">
        <v>81.64</v>
      </c>
      <c r="E105" s="2">
        <v>55.82</v>
      </c>
      <c r="F105" s="3">
        <v>0</v>
      </c>
      <c r="G105" s="2">
        <v>69.193020833333364</v>
      </c>
      <c r="H105" s="2">
        <v>75.476736111111052</v>
      </c>
      <c r="I105" s="6">
        <f t="shared" si="4"/>
        <v>18.730000000000004</v>
      </c>
      <c r="J105">
        <f t="shared" si="6"/>
        <v>2096.2950000000005</v>
      </c>
      <c r="K105" s="6">
        <f t="shared" si="5"/>
        <v>0</v>
      </c>
      <c r="L105">
        <f t="shared" si="7"/>
        <v>440.15660000000008</v>
      </c>
    </row>
    <row r="106" spans="1:12" x14ac:dyDescent="0.2">
      <c r="A106" s="4" t="s">
        <v>116</v>
      </c>
      <c r="B106" s="4" t="s">
        <v>104</v>
      </c>
      <c r="C106" s="2">
        <v>66.852222222222252</v>
      </c>
      <c r="D106" s="2">
        <v>79.61</v>
      </c>
      <c r="E106" s="2">
        <v>55.17</v>
      </c>
      <c r="F106" s="3">
        <v>0</v>
      </c>
      <c r="G106" s="2">
        <v>69.771076388888901</v>
      </c>
      <c r="H106" s="2">
        <v>77.654513888888914</v>
      </c>
      <c r="I106" s="6">
        <f t="shared" si="4"/>
        <v>17.39</v>
      </c>
      <c r="J106">
        <f t="shared" si="6"/>
        <v>2113.6850000000004</v>
      </c>
      <c r="K106" s="6">
        <f t="shared" si="5"/>
        <v>0</v>
      </c>
      <c r="L106">
        <f t="shared" si="7"/>
        <v>440.15660000000008</v>
      </c>
    </row>
    <row r="107" spans="1:12" x14ac:dyDescent="0.2">
      <c r="A107" s="4" t="s">
        <v>117</v>
      </c>
      <c r="B107" s="4" t="s">
        <v>104</v>
      </c>
      <c r="C107" s="2">
        <v>70.680381944444491</v>
      </c>
      <c r="D107" s="2">
        <v>86.16</v>
      </c>
      <c r="E107" s="2">
        <v>57.76</v>
      </c>
      <c r="F107" s="3">
        <v>0</v>
      </c>
      <c r="G107" s="2">
        <v>72.106631944444459</v>
      </c>
      <c r="H107" s="2">
        <v>79.237499999999997</v>
      </c>
      <c r="I107" s="6">
        <f t="shared" si="4"/>
        <v>21.959999999999994</v>
      </c>
      <c r="J107">
        <f t="shared" si="6"/>
        <v>2135.6450000000004</v>
      </c>
      <c r="K107" s="6">
        <f t="shared" si="5"/>
        <v>0</v>
      </c>
      <c r="L107">
        <f t="shared" si="7"/>
        <v>440.15660000000008</v>
      </c>
    </row>
    <row r="108" spans="1:12" x14ac:dyDescent="0.2">
      <c r="A108" s="4" t="s">
        <v>118</v>
      </c>
      <c r="B108" s="4" t="s">
        <v>104</v>
      </c>
      <c r="C108" s="2">
        <v>74.089965277777821</v>
      </c>
      <c r="D108" s="2">
        <v>88.49</v>
      </c>
      <c r="E108" s="2">
        <v>64.25</v>
      </c>
      <c r="F108" s="3">
        <v>0</v>
      </c>
      <c r="G108" s="2">
        <v>74.217013888888872</v>
      </c>
      <c r="H108" s="2">
        <v>74.61180555555562</v>
      </c>
      <c r="I108" s="6">
        <f t="shared" si="4"/>
        <v>26.370000000000005</v>
      </c>
      <c r="J108">
        <f t="shared" si="6"/>
        <v>2162.0150000000003</v>
      </c>
      <c r="K108" s="6">
        <f t="shared" si="5"/>
        <v>0</v>
      </c>
      <c r="L108">
        <f t="shared" si="7"/>
        <v>440.15660000000008</v>
      </c>
    </row>
    <row r="109" spans="1:12" x14ac:dyDescent="0.2">
      <c r="A109" s="4" t="s">
        <v>119</v>
      </c>
      <c r="B109" s="4" t="s">
        <v>104</v>
      </c>
      <c r="C109" s="2">
        <v>72.74190972222226</v>
      </c>
      <c r="D109" s="2">
        <v>86.570000000000007</v>
      </c>
      <c r="E109" s="2">
        <v>57.85</v>
      </c>
      <c r="F109" s="3">
        <v>0</v>
      </c>
      <c r="G109" s="2">
        <v>74.143402777777794</v>
      </c>
      <c r="H109" s="2">
        <v>81.694791666666674</v>
      </c>
      <c r="I109" s="6">
        <f t="shared" si="4"/>
        <v>22.210000000000008</v>
      </c>
      <c r="J109">
        <f t="shared" si="6"/>
        <v>2184.2250000000004</v>
      </c>
      <c r="K109" s="6">
        <f t="shared" si="5"/>
        <v>0</v>
      </c>
      <c r="L109">
        <f t="shared" si="7"/>
        <v>440.15660000000008</v>
      </c>
    </row>
    <row r="110" spans="1:12" x14ac:dyDescent="0.2">
      <c r="A110" s="4" t="s">
        <v>120</v>
      </c>
      <c r="B110" s="4" t="s">
        <v>104</v>
      </c>
      <c r="C110" s="2">
        <v>75.476388888888835</v>
      </c>
      <c r="D110" s="2">
        <v>87.12</v>
      </c>
      <c r="E110" s="2">
        <v>65.320000000000007</v>
      </c>
      <c r="F110" s="3">
        <v>0</v>
      </c>
      <c r="G110" s="2">
        <v>75.265902777777754</v>
      </c>
      <c r="H110" s="2">
        <v>77.568055555555603</v>
      </c>
      <c r="I110" s="6">
        <f t="shared" si="4"/>
        <v>26.22</v>
      </c>
      <c r="J110">
        <f t="shared" si="6"/>
        <v>2210.4450000000002</v>
      </c>
      <c r="K110" s="6">
        <f t="shared" si="5"/>
        <v>0</v>
      </c>
      <c r="L110">
        <f t="shared" si="7"/>
        <v>440.15660000000008</v>
      </c>
    </row>
    <row r="111" spans="1:12" x14ac:dyDescent="0.2">
      <c r="A111" s="4" t="s">
        <v>121</v>
      </c>
      <c r="B111" s="4" t="s">
        <v>104</v>
      </c>
      <c r="C111" s="2">
        <v>64.587187500000013</v>
      </c>
      <c r="D111" s="2">
        <v>69.34</v>
      </c>
      <c r="E111" s="2">
        <v>60</v>
      </c>
      <c r="F111" s="3">
        <v>0.65000000000000024</v>
      </c>
      <c r="G111" s="2">
        <v>69.51444444444455</v>
      </c>
      <c r="H111" s="2">
        <v>95.255902777777791</v>
      </c>
      <c r="I111" s="6">
        <f t="shared" si="4"/>
        <v>14.670000000000002</v>
      </c>
      <c r="J111">
        <f t="shared" si="6"/>
        <v>2225.1150000000002</v>
      </c>
      <c r="K111" s="6">
        <f t="shared" si="5"/>
        <v>16.510000000000005</v>
      </c>
      <c r="L111">
        <f t="shared" si="7"/>
        <v>456.66660000000007</v>
      </c>
    </row>
    <row r="112" spans="1:12" x14ac:dyDescent="0.2">
      <c r="A112" s="4" t="s">
        <v>122</v>
      </c>
      <c r="B112" s="4" t="s">
        <v>104</v>
      </c>
      <c r="C112" s="2">
        <v>61.548541666666701</v>
      </c>
      <c r="D112" s="2">
        <v>67.16</v>
      </c>
      <c r="E112" s="2">
        <v>56.34</v>
      </c>
      <c r="F112" s="3">
        <v>0.16800000000000004</v>
      </c>
      <c r="G112" s="2">
        <v>66.641562499999978</v>
      </c>
      <c r="H112" s="2">
        <v>96.682291666666529</v>
      </c>
      <c r="I112" s="6">
        <f t="shared" si="4"/>
        <v>11.75</v>
      </c>
      <c r="J112">
        <f t="shared" si="6"/>
        <v>2236.8650000000002</v>
      </c>
      <c r="K112" s="6">
        <f t="shared" si="5"/>
        <v>4.2672000000000008</v>
      </c>
      <c r="L112">
        <f t="shared" si="7"/>
        <v>460.93380000000008</v>
      </c>
    </row>
    <row r="113" spans="1:12" x14ac:dyDescent="0.2">
      <c r="A113" s="4" t="s">
        <v>123</v>
      </c>
      <c r="B113" s="4" t="s">
        <v>104</v>
      </c>
      <c r="C113" s="2">
        <v>69.47031249999992</v>
      </c>
      <c r="D113" s="2">
        <v>81.33</v>
      </c>
      <c r="E113" s="2">
        <v>59.27</v>
      </c>
      <c r="F113" s="3">
        <v>0.88000000000000056</v>
      </c>
      <c r="G113" s="2">
        <v>68.289236111111151</v>
      </c>
      <c r="H113" s="2">
        <v>92.984374999999986</v>
      </c>
      <c r="I113" s="6">
        <f t="shared" si="4"/>
        <v>20.299999999999997</v>
      </c>
      <c r="J113">
        <f t="shared" si="6"/>
        <v>2257.1650000000004</v>
      </c>
      <c r="K113" s="6">
        <f t="shared" si="5"/>
        <v>22.352000000000015</v>
      </c>
      <c r="L113">
        <f t="shared" si="7"/>
        <v>483.28580000000011</v>
      </c>
    </row>
    <row r="114" spans="1:12" x14ac:dyDescent="0.2">
      <c r="A114" s="4" t="s">
        <v>124</v>
      </c>
      <c r="B114" s="4" t="s">
        <v>104</v>
      </c>
      <c r="C114" s="2">
        <v>60.814861111111114</v>
      </c>
      <c r="D114" s="2">
        <v>80.010000000000005</v>
      </c>
      <c r="E114" s="2">
        <v>45.31</v>
      </c>
      <c r="F114" s="3">
        <v>0.22200000000000003</v>
      </c>
      <c r="G114" s="2">
        <v>64.934756944444416</v>
      </c>
      <c r="H114" s="2">
        <v>81.855555555555597</v>
      </c>
      <c r="I114" s="6">
        <f t="shared" si="4"/>
        <v>12.660000000000004</v>
      </c>
      <c r="J114">
        <f t="shared" si="6"/>
        <v>2269.8250000000003</v>
      </c>
      <c r="K114" s="6">
        <f t="shared" si="5"/>
        <v>5.6388000000000007</v>
      </c>
      <c r="L114">
        <f t="shared" si="7"/>
        <v>488.92460000000011</v>
      </c>
    </row>
    <row r="115" spans="1:12" x14ac:dyDescent="0.2">
      <c r="A115" s="4" t="s">
        <v>125</v>
      </c>
      <c r="B115" s="4" t="s">
        <v>104</v>
      </c>
      <c r="C115" s="2">
        <v>52.603125000000013</v>
      </c>
      <c r="D115" s="2">
        <v>65.150000000000006</v>
      </c>
      <c r="E115" s="2">
        <v>39.119999999999997</v>
      </c>
      <c r="F115" s="3">
        <v>0</v>
      </c>
      <c r="G115" s="2">
        <v>59.443923611111146</v>
      </c>
      <c r="H115" s="2">
        <v>77.802083333333371</v>
      </c>
      <c r="I115" s="6">
        <f t="shared" si="4"/>
        <v>2.1350000000000051</v>
      </c>
      <c r="J115">
        <f t="shared" si="6"/>
        <v>2271.9600000000005</v>
      </c>
      <c r="K115" s="6">
        <f t="shared" si="5"/>
        <v>0</v>
      </c>
      <c r="L115">
        <f t="shared" si="7"/>
        <v>488.92460000000011</v>
      </c>
    </row>
    <row r="116" spans="1:12" x14ac:dyDescent="0.2">
      <c r="A116" s="4" t="s">
        <v>126</v>
      </c>
      <c r="B116" s="4" t="s">
        <v>104</v>
      </c>
      <c r="C116" s="2">
        <v>58.051736111111126</v>
      </c>
      <c r="D116" s="2">
        <v>72.180000000000007</v>
      </c>
      <c r="E116" s="2">
        <v>45.85</v>
      </c>
      <c r="F116" s="3">
        <v>0</v>
      </c>
      <c r="G116" s="2">
        <v>61.430937500000027</v>
      </c>
      <c r="H116" s="2">
        <v>76.216319444444466</v>
      </c>
      <c r="I116" s="6">
        <f t="shared" si="4"/>
        <v>9.0150000000000006</v>
      </c>
      <c r="J116">
        <f t="shared" si="6"/>
        <v>2280.9750000000004</v>
      </c>
      <c r="K116" s="6">
        <f t="shared" si="5"/>
        <v>0</v>
      </c>
      <c r="L116">
        <f t="shared" si="7"/>
        <v>488.92460000000011</v>
      </c>
    </row>
    <row r="117" spans="1:12" x14ac:dyDescent="0.2">
      <c r="A117" s="4" t="s">
        <v>127</v>
      </c>
      <c r="B117" s="4" t="s">
        <v>104</v>
      </c>
      <c r="C117" s="2">
        <v>62.638159722222184</v>
      </c>
      <c r="D117" s="2">
        <v>76.16</v>
      </c>
      <c r="E117" s="2">
        <v>48.94</v>
      </c>
      <c r="F117" s="3">
        <v>0</v>
      </c>
      <c r="G117" s="2">
        <v>64.127083333333275</v>
      </c>
      <c r="H117" s="2">
        <v>84.26423611111116</v>
      </c>
      <c r="I117" s="6">
        <f t="shared" si="4"/>
        <v>12.549999999999997</v>
      </c>
      <c r="J117">
        <f t="shared" si="6"/>
        <v>2293.5250000000005</v>
      </c>
      <c r="K117" s="6">
        <f t="shared" si="5"/>
        <v>0</v>
      </c>
      <c r="L117">
        <f t="shared" si="7"/>
        <v>488.92460000000011</v>
      </c>
    </row>
    <row r="118" spans="1:12" x14ac:dyDescent="0.2">
      <c r="A118" s="4" t="s">
        <v>128</v>
      </c>
      <c r="B118" s="4" t="s">
        <v>104</v>
      </c>
      <c r="C118" s="2">
        <v>62.225520833333384</v>
      </c>
      <c r="D118" s="2">
        <v>74.290000000000006</v>
      </c>
      <c r="E118" s="2">
        <v>51.33</v>
      </c>
      <c r="F118" s="3">
        <v>0.49500000000000022</v>
      </c>
      <c r="G118" s="2">
        <v>65.470694444444419</v>
      </c>
      <c r="H118" s="2">
        <v>94.292013888888846</v>
      </c>
      <c r="I118" s="6">
        <f t="shared" si="4"/>
        <v>12.810000000000002</v>
      </c>
      <c r="J118">
        <f t="shared" si="6"/>
        <v>2306.3350000000005</v>
      </c>
      <c r="K118" s="6">
        <f t="shared" si="5"/>
        <v>12.573000000000004</v>
      </c>
      <c r="L118">
        <f t="shared" si="7"/>
        <v>501.49760000000009</v>
      </c>
    </row>
    <row r="119" spans="1:12" x14ac:dyDescent="0.2">
      <c r="A119" s="4" t="s">
        <v>129</v>
      </c>
      <c r="B119" s="4" t="s">
        <v>104</v>
      </c>
      <c r="C119" s="2">
        <v>51.695208333333326</v>
      </c>
      <c r="D119" s="2">
        <v>62.75</v>
      </c>
      <c r="E119" s="2">
        <v>42.39</v>
      </c>
      <c r="F119" s="3">
        <v>0</v>
      </c>
      <c r="G119" s="2">
        <v>58.022256944444429</v>
      </c>
      <c r="H119" s="2">
        <v>80.350347222222197</v>
      </c>
      <c r="I119" s="6">
        <f t="shared" si="4"/>
        <v>2.5700000000000003</v>
      </c>
      <c r="J119">
        <f t="shared" si="6"/>
        <v>2308.9050000000007</v>
      </c>
      <c r="K119" s="6">
        <f t="shared" si="5"/>
        <v>0</v>
      </c>
      <c r="L119">
        <f t="shared" si="7"/>
        <v>501.49760000000009</v>
      </c>
    </row>
    <row r="120" spans="1:12" x14ac:dyDescent="0.2">
      <c r="A120" s="4" t="s">
        <v>130</v>
      </c>
      <c r="B120" s="4" t="s">
        <v>104</v>
      </c>
      <c r="C120" s="2">
        <v>54.572604166666672</v>
      </c>
      <c r="D120" s="2">
        <v>65.02</v>
      </c>
      <c r="E120" s="2">
        <v>43.35</v>
      </c>
      <c r="F120" s="3">
        <v>0</v>
      </c>
      <c r="G120" s="2">
        <v>56.459895833333313</v>
      </c>
      <c r="H120" s="2">
        <v>75.626041666666723</v>
      </c>
      <c r="I120" s="6">
        <f t="shared" si="4"/>
        <v>4.1850000000000023</v>
      </c>
      <c r="J120">
        <f t="shared" si="6"/>
        <v>2313.0900000000006</v>
      </c>
      <c r="K120" s="6">
        <f t="shared" si="5"/>
        <v>0</v>
      </c>
      <c r="L120">
        <f t="shared" si="7"/>
        <v>501.49760000000009</v>
      </c>
    </row>
    <row r="121" spans="1:12" x14ac:dyDescent="0.2">
      <c r="A121" s="4" t="s">
        <v>131</v>
      </c>
      <c r="B121" s="4" t="s">
        <v>104</v>
      </c>
      <c r="C121" s="2">
        <v>48.426944444444445</v>
      </c>
      <c r="D121" s="2">
        <v>53.43</v>
      </c>
      <c r="E121" s="2">
        <v>38.130000000000003</v>
      </c>
      <c r="F121" s="3">
        <v>0</v>
      </c>
      <c r="G121" s="2">
        <v>54.372222222222206</v>
      </c>
      <c r="H121" s="2">
        <v>81.946180555555571</v>
      </c>
      <c r="I121" s="6">
        <f t="shared" si="4"/>
        <v>-4.2199999999999989</v>
      </c>
      <c r="J121">
        <f t="shared" si="6"/>
        <v>2308.8700000000008</v>
      </c>
      <c r="K121" s="6">
        <f t="shared" si="5"/>
        <v>0</v>
      </c>
      <c r="L121">
        <f t="shared" si="7"/>
        <v>501.49760000000009</v>
      </c>
    </row>
    <row r="122" spans="1:12" x14ac:dyDescent="0.2">
      <c r="A122" s="4" t="s">
        <v>132</v>
      </c>
      <c r="B122" s="4" t="s">
        <v>104</v>
      </c>
      <c r="C122" s="2">
        <v>43.243402777777746</v>
      </c>
      <c r="D122" s="2">
        <v>50.18</v>
      </c>
      <c r="E122" s="2">
        <v>33.24</v>
      </c>
      <c r="F122" s="3">
        <v>8.0000000000000002E-3</v>
      </c>
      <c r="G122" s="2">
        <v>50.05381944444445</v>
      </c>
      <c r="H122" s="2">
        <v>79.468055555555608</v>
      </c>
      <c r="I122" s="6">
        <f t="shared" si="4"/>
        <v>-8.2899999999999991</v>
      </c>
      <c r="J122">
        <f t="shared" si="6"/>
        <v>2300.5800000000008</v>
      </c>
      <c r="K122" s="6">
        <f t="shared" si="5"/>
        <v>0.20319999999999999</v>
      </c>
      <c r="L122">
        <f t="shared" si="7"/>
        <v>501.70080000000007</v>
      </c>
    </row>
    <row r="123" spans="1:12" x14ac:dyDescent="0.2">
      <c r="A123" s="4" t="s">
        <v>133</v>
      </c>
      <c r="B123" s="4" t="s">
        <v>104</v>
      </c>
      <c r="C123" s="2">
        <v>46.675277777777737</v>
      </c>
      <c r="D123" s="2">
        <v>50.53</v>
      </c>
      <c r="E123" s="2">
        <v>42.43</v>
      </c>
      <c r="F123" s="3">
        <v>0.58100000000000029</v>
      </c>
      <c r="G123" s="2">
        <v>51.71868055555553</v>
      </c>
      <c r="H123" s="2">
        <v>98.386111111111106</v>
      </c>
      <c r="I123" s="6">
        <f t="shared" si="4"/>
        <v>-3.519999999999996</v>
      </c>
      <c r="J123">
        <f t="shared" si="6"/>
        <v>2297.0600000000009</v>
      </c>
      <c r="K123" s="6">
        <f t="shared" si="5"/>
        <v>14.757400000000006</v>
      </c>
      <c r="L123">
        <f t="shared" si="7"/>
        <v>516.45820000000003</v>
      </c>
    </row>
    <row r="124" spans="1:12" x14ac:dyDescent="0.2">
      <c r="A124" s="4" t="s">
        <v>134</v>
      </c>
      <c r="B124" s="4" t="s">
        <v>135</v>
      </c>
      <c r="C124" s="2">
        <v>49.419479166666633</v>
      </c>
      <c r="D124" s="2">
        <v>53.300000000000004</v>
      </c>
      <c r="E124" s="2">
        <v>46.89</v>
      </c>
      <c r="F124" s="3">
        <v>1.9990000000000001</v>
      </c>
      <c r="G124" s="2">
        <v>51.787534722222148</v>
      </c>
      <c r="H124" s="2">
        <v>99.783333333333346</v>
      </c>
      <c r="I124" s="6">
        <f t="shared" si="4"/>
        <v>9.4999999999998863E-2</v>
      </c>
      <c r="J124">
        <f t="shared" si="6"/>
        <v>2297.1550000000007</v>
      </c>
      <c r="K124" s="6">
        <f t="shared" si="5"/>
        <v>50.7746</v>
      </c>
      <c r="L124">
        <f t="shared" si="7"/>
        <v>567.2328</v>
      </c>
    </row>
    <row r="125" spans="1:12" x14ac:dyDescent="0.2">
      <c r="A125" s="4" t="s">
        <v>136</v>
      </c>
      <c r="B125" s="4" t="s">
        <v>135</v>
      </c>
      <c r="C125" s="2">
        <v>52.241701388888849</v>
      </c>
      <c r="D125" s="2">
        <v>55.17</v>
      </c>
      <c r="E125" s="2">
        <v>49.47</v>
      </c>
      <c r="F125" s="3">
        <v>8.0000000000000002E-3</v>
      </c>
      <c r="G125" s="2">
        <v>54.755104166666676</v>
      </c>
      <c r="H125" s="2">
        <v>96.140625000000057</v>
      </c>
      <c r="I125" s="6">
        <f t="shared" si="4"/>
        <v>2.3200000000000003</v>
      </c>
      <c r="J125">
        <f t="shared" si="6"/>
        <v>2299.4750000000008</v>
      </c>
      <c r="K125" s="6">
        <f t="shared" si="5"/>
        <v>0.20319999999999999</v>
      </c>
      <c r="L125">
        <f t="shared" si="7"/>
        <v>567.43600000000004</v>
      </c>
    </row>
    <row r="126" spans="1:12" x14ac:dyDescent="0.2">
      <c r="A126" s="4" t="s">
        <v>137</v>
      </c>
      <c r="B126" s="4" t="s">
        <v>135</v>
      </c>
      <c r="C126" s="2">
        <v>69.488402777777722</v>
      </c>
      <c r="D126" s="2">
        <v>82.89</v>
      </c>
      <c r="E126" s="2">
        <v>52.9</v>
      </c>
      <c r="F126" s="3">
        <v>0</v>
      </c>
      <c r="G126" s="2">
        <v>61.742430555555558</v>
      </c>
      <c r="H126" s="2">
        <v>85.412500000000009</v>
      </c>
      <c r="I126" s="6">
        <f t="shared" si="4"/>
        <v>17.894999999999996</v>
      </c>
      <c r="J126">
        <f t="shared" si="6"/>
        <v>2317.3700000000008</v>
      </c>
      <c r="K126" s="6">
        <f t="shared" si="5"/>
        <v>0</v>
      </c>
      <c r="L126">
        <f t="shared" si="7"/>
        <v>567.43600000000004</v>
      </c>
    </row>
    <row r="127" spans="1:12" x14ac:dyDescent="0.2">
      <c r="A127" s="4" t="s">
        <v>138</v>
      </c>
      <c r="B127" s="4" t="s">
        <v>135</v>
      </c>
      <c r="C127" s="2">
        <v>48.945451388888877</v>
      </c>
      <c r="D127" s="2">
        <v>67.59</v>
      </c>
      <c r="E127" s="2">
        <v>39.550000000000004</v>
      </c>
      <c r="F127" s="3">
        <v>0</v>
      </c>
      <c r="G127" s="2">
        <v>56.111319444444476</v>
      </c>
      <c r="H127" s="2">
        <v>73.198958333333323</v>
      </c>
      <c r="I127" s="6">
        <f t="shared" si="4"/>
        <v>3.5700000000000074</v>
      </c>
      <c r="J127">
        <f t="shared" si="6"/>
        <v>2320.940000000001</v>
      </c>
      <c r="K127" s="6">
        <f t="shared" si="5"/>
        <v>0</v>
      </c>
      <c r="L127">
        <f t="shared" si="7"/>
        <v>567.43600000000004</v>
      </c>
    </row>
    <row r="128" spans="1:12" x14ac:dyDescent="0.2">
      <c r="A128" s="4" t="s">
        <v>139</v>
      </c>
      <c r="B128" s="4" t="s">
        <v>135</v>
      </c>
      <c r="C128" s="2">
        <v>51.306840277777788</v>
      </c>
      <c r="D128" s="2">
        <v>56.68</v>
      </c>
      <c r="E128" s="2">
        <v>43.72</v>
      </c>
      <c r="F128" s="3">
        <v>0.19900000000000009</v>
      </c>
      <c r="G128" s="2">
        <v>54.380763888888893</v>
      </c>
      <c r="H128" s="2">
        <v>94.379861111111083</v>
      </c>
      <c r="I128" s="6">
        <f t="shared" si="4"/>
        <v>0.20000000000000284</v>
      </c>
      <c r="J128">
        <f t="shared" si="6"/>
        <v>2321.1400000000008</v>
      </c>
      <c r="K128" s="6">
        <f t="shared" si="5"/>
        <v>5.0546000000000024</v>
      </c>
      <c r="L128">
        <f t="shared" si="7"/>
        <v>572.49060000000009</v>
      </c>
    </row>
    <row r="129" spans="1:12" x14ac:dyDescent="0.2">
      <c r="A129" s="4" t="s">
        <v>140</v>
      </c>
      <c r="B129" s="4" t="s">
        <v>135</v>
      </c>
      <c r="C129" s="2">
        <v>52.172222222222189</v>
      </c>
      <c r="D129" s="2">
        <v>54.6</v>
      </c>
      <c r="E129" s="2">
        <v>49.6</v>
      </c>
      <c r="F129" s="3">
        <v>0.60600000000000032</v>
      </c>
      <c r="G129" s="2">
        <v>55.362465277777773</v>
      </c>
      <c r="H129" s="2">
        <v>94.714930555555554</v>
      </c>
      <c r="I129" s="6">
        <f t="shared" si="4"/>
        <v>2.1000000000000014</v>
      </c>
      <c r="J129">
        <f t="shared" si="6"/>
        <v>2323.2400000000007</v>
      </c>
      <c r="K129" s="6">
        <f t="shared" si="5"/>
        <v>15.392400000000007</v>
      </c>
      <c r="L129">
        <f t="shared" si="7"/>
        <v>587.88300000000004</v>
      </c>
    </row>
    <row r="130" spans="1:12" x14ac:dyDescent="0.2">
      <c r="A130" s="4" t="s">
        <v>141</v>
      </c>
      <c r="B130" s="4" t="s">
        <v>135</v>
      </c>
      <c r="C130" s="2">
        <v>48.478368055555563</v>
      </c>
      <c r="D130" s="2">
        <v>49.65</v>
      </c>
      <c r="E130" s="2">
        <v>46.62</v>
      </c>
      <c r="F130" s="3">
        <v>0.58300000000000041</v>
      </c>
      <c r="G130" s="2">
        <v>53.061493055555566</v>
      </c>
      <c r="H130" s="2">
        <v>97.729861111111049</v>
      </c>
      <c r="I130" s="6">
        <f t="shared" si="4"/>
        <v>-1.865000000000002</v>
      </c>
      <c r="J130">
        <f t="shared" si="6"/>
        <v>2321.3750000000009</v>
      </c>
      <c r="K130" s="6">
        <f t="shared" si="5"/>
        <v>14.80820000000001</v>
      </c>
      <c r="L130">
        <f t="shared" si="7"/>
        <v>602.69120000000009</v>
      </c>
    </row>
    <row r="131" spans="1:12" x14ac:dyDescent="0.2">
      <c r="A131" s="4" t="s">
        <v>142</v>
      </c>
      <c r="B131" s="4" t="s">
        <v>135</v>
      </c>
      <c r="C131" s="2">
        <v>66.159374999999983</v>
      </c>
      <c r="D131" s="2">
        <v>78.210000000000008</v>
      </c>
      <c r="E131" s="2">
        <v>49.74</v>
      </c>
      <c r="F131" s="3">
        <v>0.43900000000000017</v>
      </c>
      <c r="G131" s="2">
        <v>60.293090277777814</v>
      </c>
      <c r="H131" s="2">
        <v>90.7118055555556</v>
      </c>
      <c r="I131" s="6">
        <f t="shared" ref="I131:I153" si="8">((D131+E131)/2)-50</f>
        <v>13.975000000000009</v>
      </c>
      <c r="J131">
        <f t="shared" si="6"/>
        <v>2335.3500000000008</v>
      </c>
      <c r="K131" s="6">
        <f t="shared" ref="K131:K153" si="9">F131*25.4</f>
        <v>11.150600000000004</v>
      </c>
      <c r="L131">
        <f t="shared" si="7"/>
        <v>613.84180000000015</v>
      </c>
    </row>
    <row r="132" spans="1:12" x14ac:dyDescent="0.2">
      <c r="A132" s="4" t="s">
        <v>143</v>
      </c>
      <c r="B132" s="4" t="s">
        <v>135</v>
      </c>
      <c r="C132" s="2">
        <v>71.540277777777789</v>
      </c>
      <c r="D132" s="2">
        <v>80.540000000000006</v>
      </c>
      <c r="E132" s="2">
        <v>65.53</v>
      </c>
      <c r="F132" s="3">
        <v>7.9000000000000001E-2</v>
      </c>
      <c r="G132" s="2">
        <v>66.171666666666653</v>
      </c>
      <c r="H132" s="2">
        <v>85.177777777777848</v>
      </c>
      <c r="I132" s="6">
        <f t="shared" si="8"/>
        <v>23.034999999999997</v>
      </c>
      <c r="J132">
        <f t="shared" ref="J132:J153" si="10">I132+J131</f>
        <v>2358.3850000000007</v>
      </c>
      <c r="K132" s="6">
        <f t="shared" si="9"/>
        <v>2.0065999999999997</v>
      </c>
      <c r="L132">
        <f t="shared" ref="L132:L153" si="11">K132+L131</f>
        <v>615.8484000000002</v>
      </c>
    </row>
    <row r="133" spans="1:12" x14ac:dyDescent="0.2">
      <c r="A133" s="4" t="s">
        <v>144</v>
      </c>
      <c r="B133" s="4" t="s">
        <v>135</v>
      </c>
      <c r="C133" s="2">
        <v>63.936423611111017</v>
      </c>
      <c r="D133" s="2">
        <v>71.83</v>
      </c>
      <c r="E133" s="2">
        <v>45.62</v>
      </c>
      <c r="F133" s="3">
        <v>0.50100000000000011</v>
      </c>
      <c r="G133" s="2">
        <v>64.917881944444474</v>
      </c>
      <c r="H133" s="2">
        <v>92.018402777777681</v>
      </c>
      <c r="I133" s="6">
        <f t="shared" si="8"/>
        <v>8.7249999999999943</v>
      </c>
      <c r="J133">
        <f t="shared" si="10"/>
        <v>2367.1100000000006</v>
      </c>
      <c r="K133" s="6">
        <f t="shared" si="9"/>
        <v>12.725400000000002</v>
      </c>
      <c r="L133">
        <f t="shared" si="11"/>
        <v>628.57380000000023</v>
      </c>
    </row>
    <row r="134" spans="1:12" x14ac:dyDescent="0.2">
      <c r="A134" s="4" t="s">
        <v>145</v>
      </c>
      <c r="B134" s="4" t="s">
        <v>135</v>
      </c>
      <c r="C134" s="2">
        <v>40.108298611111152</v>
      </c>
      <c r="D134" s="2">
        <v>45.76</v>
      </c>
      <c r="E134" s="2">
        <v>36.410000000000004</v>
      </c>
      <c r="F134" s="3">
        <v>0</v>
      </c>
      <c r="G134" s="2">
        <v>48.892986111111114</v>
      </c>
      <c r="H134" s="2">
        <v>77.854513888888917</v>
      </c>
      <c r="I134" s="6">
        <f t="shared" si="8"/>
        <v>-8.9149999999999991</v>
      </c>
      <c r="J134">
        <f t="shared" si="10"/>
        <v>2358.1950000000006</v>
      </c>
      <c r="K134" s="6">
        <f t="shared" si="9"/>
        <v>0</v>
      </c>
      <c r="L134">
        <f t="shared" si="11"/>
        <v>628.57380000000023</v>
      </c>
    </row>
    <row r="135" spans="1:12" x14ac:dyDescent="0.2">
      <c r="A135" s="4" t="s">
        <v>146</v>
      </c>
      <c r="B135" s="4" t="s">
        <v>135</v>
      </c>
      <c r="C135" s="2">
        <v>35.835069444444436</v>
      </c>
      <c r="D135" s="2">
        <v>42.06</v>
      </c>
      <c r="E135" s="2">
        <v>30.17</v>
      </c>
      <c r="F135" s="3">
        <v>0</v>
      </c>
      <c r="G135" s="2">
        <v>44.920729166666689</v>
      </c>
      <c r="H135" s="2">
        <v>79.086805555555543</v>
      </c>
      <c r="I135" s="6">
        <f t="shared" si="8"/>
        <v>-13.884999999999998</v>
      </c>
      <c r="J135">
        <f t="shared" si="10"/>
        <v>2344.3100000000004</v>
      </c>
      <c r="K135" s="6">
        <f t="shared" si="9"/>
        <v>0</v>
      </c>
      <c r="L135">
        <f t="shared" si="11"/>
        <v>628.57380000000023</v>
      </c>
    </row>
    <row r="136" spans="1:12" x14ac:dyDescent="0.2">
      <c r="A136" s="4" t="s">
        <v>147</v>
      </c>
      <c r="B136" s="4" t="s">
        <v>135</v>
      </c>
      <c r="C136" s="2">
        <v>38.54791666666668</v>
      </c>
      <c r="D136" s="2">
        <v>49.47</v>
      </c>
      <c r="E136" s="2">
        <v>27.85</v>
      </c>
      <c r="F136" s="3">
        <v>0</v>
      </c>
      <c r="G136" s="2">
        <v>43.72986111111112</v>
      </c>
      <c r="H136" s="2">
        <v>83.334722222222226</v>
      </c>
      <c r="I136" s="6">
        <f t="shared" si="8"/>
        <v>-11.340000000000003</v>
      </c>
      <c r="J136">
        <f t="shared" si="10"/>
        <v>2332.9700000000003</v>
      </c>
      <c r="K136" s="6">
        <f t="shared" si="9"/>
        <v>0</v>
      </c>
      <c r="L136">
        <f t="shared" si="11"/>
        <v>628.57380000000023</v>
      </c>
    </row>
    <row r="137" spans="1:12" x14ac:dyDescent="0.2">
      <c r="A137" s="4" t="s">
        <v>148</v>
      </c>
      <c r="B137" s="4" t="s">
        <v>135</v>
      </c>
      <c r="C137" s="2">
        <v>41.138715277777798</v>
      </c>
      <c r="D137" s="2">
        <v>48.67</v>
      </c>
      <c r="E137" s="2">
        <v>33.19</v>
      </c>
      <c r="F137" s="3">
        <v>2.4E-2</v>
      </c>
      <c r="G137" s="2">
        <v>45.980104166666671</v>
      </c>
      <c r="H137" s="2">
        <v>92.282638888888897</v>
      </c>
      <c r="I137" s="6">
        <f t="shared" si="8"/>
        <v>-9.07</v>
      </c>
      <c r="J137">
        <f t="shared" si="10"/>
        <v>2323.9</v>
      </c>
      <c r="K137" s="6">
        <f t="shared" si="9"/>
        <v>0.60960000000000003</v>
      </c>
      <c r="L137">
        <f t="shared" si="11"/>
        <v>629.18340000000023</v>
      </c>
    </row>
    <row r="138" spans="1:12" x14ac:dyDescent="0.2">
      <c r="A138" s="4" t="s">
        <v>149</v>
      </c>
      <c r="B138" s="4" t="s">
        <v>135</v>
      </c>
      <c r="C138" s="2">
        <v>35.130416666666719</v>
      </c>
      <c r="D138" s="2">
        <v>42.94</v>
      </c>
      <c r="E138" s="2">
        <v>30.48</v>
      </c>
      <c r="F138" s="3">
        <v>8.0000000000000002E-3</v>
      </c>
      <c r="G138" s="2">
        <v>41.50559027777777</v>
      </c>
      <c r="H138" s="2">
        <v>79.348263888888837</v>
      </c>
      <c r="I138" s="6">
        <f t="shared" si="8"/>
        <v>-13.29</v>
      </c>
      <c r="J138">
        <f t="shared" si="10"/>
        <v>2310.61</v>
      </c>
      <c r="K138" s="6">
        <f t="shared" si="9"/>
        <v>0.20319999999999999</v>
      </c>
      <c r="L138">
        <f t="shared" si="11"/>
        <v>629.38660000000027</v>
      </c>
    </row>
    <row r="139" spans="1:12" x14ac:dyDescent="0.2">
      <c r="A139" s="4" t="s">
        <v>150</v>
      </c>
      <c r="B139" s="4" t="s">
        <v>135</v>
      </c>
      <c r="C139" s="2">
        <v>42.359756944444456</v>
      </c>
      <c r="D139" s="2">
        <v>56.17</v>
      </c>
      <c r="E139" s="2">
        <v>30.28</v>
      </c>
      <c r="F139" s="3">
        <v>0</v>
      </c>
      <c r="G139" s="2">
        <v>42.109444444444449</v>
      </c>
      <c r="H139" s="2">
        <v>71.474652777777749</v>
      </c>
      <c r="I139" s="6">
        <f t="shared" si="8"/>
        <v>-6.7749999999999986</v>
      </c>
      <c r="J139">
        <f t="shared" si="10"/>
        <v>2303.835</v>
      </c>
      <c r="K139" s="6">
        <f t="shared" si="9"/>
        <v>0</v>
      </c>
      <c r="L139">
        <f t="shared" si="11"/>
        <v>629.38660000000027</v>
      </c>
    </row>
    <row r="140" spans="1:12" x14ac:dyDescent="0.2">
      <c r="A140" s="4" t="s">
        <v>151</v>
      </c>
      <c r="B140" s="4" t="s">
        <v>135</v>
      </c>
      <c r="C140" s="2">
        <v>40.403749999999988</v>
      </c>
      <c r="D140" s="2">
        <v>48.980000000000004</v>
      </c>
      <c r="E140" s="2">
        <v>34.03</v>
      </c>
      <c r="F140" s="3">
        <v>0</v>
      </c>
      <c r="G140" s="2">
        <v>41.922534722222245</v>
      </c>
      <c r="H140" s="2">
        <v>63.395833333333343</v>
      </c>
      <c r="I140" s="6">
        <f t="shared" si="8"/>
        <v>-8.4949999999999974</v>
      </c>
      <c r="J140">
        <f t="shared" si="10"/>
        <v>2295.34</v>
      </c>
      <c r="K140" s="6">
        <f t="shared" si="9"/>
        <v>0</v>
      </c>
      <c r="L140">
        <f t="shared" si="11"/>
        <v>629.38660000000027</v>
      </c>
    </row>
    <row r="141" spans="1:12" x14ac:dyDescent="0.2">
      <c r="A141" s="4" t="s">
        <v>152</v>
      </c>
      <c r="B141" s="4" t="s">
        <v>135</v>
      </c>
      <c r="C141" s="2">
        <v>43.691458333333351</v>
      </c>
      <c r="D141" s="2">
        <v>58.02</v>
      </c>
      <c r="E141" s="2">
        <v>27.490000000000002</v>
      </c>
      <c r="F141" s="3">
        <v>0</v>
      </c>
      <c r="G141" s="2">
        <v>42.018958333333359</v>
      </c>
      <c r="H141" s="2">
        <v>64.645833333333329</v>
      </c>
      <c r="I141" s="6">
        <f t="shared" si="8"/>
        <v>-7.2449999999999974</v>
      </c>
      <c r="J141">
        <f t="shared" si="10"/>
        <v>2288.0950000000003</v>
      </c>
      <c r="K141" s="6">
        <f t="shared" si="9"/>
        <v>0</v>
      </c>
      <c r="L141">
        <f t="shared" si="11"/>
        <v>629.38660000000027</v>
      </c>
    </row>
    <row r="142" spans="1:12" x14ac:dyDescent="0.2">
      <c r="A142" s="4" t="s">
        <v>153</v>
      </c>
      <c r="B142" s="4" t="s">
        <v>135</v>
      </c>
      <c r="C142" s="2">
        <v>48.842916666666618</v>
      </c>
      <c r="D142" s="2">
        <v>53.86</v>
      </c>
      <c r="E142" s="2">
        <v>44.49</v>
      </c>
      <c r="F142" s="3">
        <v>4.8000000000000001E-2</v>
      </c>
      <c r="G142" s="2">
        <v>45.953819444444434</v>
      </c>
      <c r="H142" s="2">
        <v>82.4375</v>
      </c>
      <c r="I142" s="6">
        <f t="shared" si="8"/>
        <v>-0.82500000000000284</v>
      </c>
      <c r="J142">
        <f t="shared" si="10"/>
        <v>2287.2700000000004</v>
      </c>
      <c r="K142" s="6">
        <f t="shared" si="9"/>
        <v>1.2192000000000001</v>
      </c>
      <c r="L142">
        <f t="shared" si="11"/>
        <v>630.60580000000027</v>
      </c>
    </row>
    <row r="143" spans="1:12" x14ac:dyDescent="0.2">
      <c r="A143" s="4" t="s">
        <v>154</v>
      </c>
      <c r="B143" s="4" t="s">
        <v>135</v>
      </c>
      <c r="C143" s="2">
        <v>37.633923611111086</v>
      </c>
      <c r="D143" s="2">
        <v>47.96</v>
      </c>
      <c r="E143" s="2">
        <v>26.01</v>
      </c>
      <c r="F143" s="3">
        <v>0</v>
      </c>
      <c r="G143" s="2">
        <v>40.418263888888909</v>
      </c>
      <c r="H143" s="2">
        <v>70.878472222222257</v>
      </c>
      <c r="I143" s="6">
        <f t="shared" si="8"/>
        <v>-13.015000000000001</v>
      </c>
      <c r="J143">
        <f t="shared" si="10"/>
        <v>2274.2550000000006</v>
      </c>
      <c r="K143" s="6">
        <f t="shared" si="9"/>
        <v>0</v>
      </c>
      <c r="L143">
        <f t="shared" si="11"/>
        <v>630.60580000000027</v>
      </c>
    </row>
    <row r="144" spans="1:12" x14ac:dyDescent="0.2">
      <c r="A144" s="4" t="s">
        <v>155</v>
      </c>
      <c r="B144" s="4" t="s">
        <v>135</v>
      </c>
      <c r="C144" s="2">
        <v>35.834965277777798</v>
      </c>
      <c r="D144" s="2">
        <v>49.21</v>
      </c>
      <c r="E144" s="2">
        <v>23.41</v>
      </c>
      <c r="F144" s="3">
        <v>0</v>
      </c>
      <c r="G144" s="2">
        <v>37.82847222222226</v>
      </c>
      <c r="H144" s="2">
        <v>64.832986111111126</v>
      </c>
      <c r="I144" s="6">
        <f t="shared" si="8"/>
        <v>-13.689999999999998</v>
      </c>
      <c r="J144">
        <f t="shared" si="10"/>
        <v>2260.5650000000005</v>
      </c>
      <c r="K144" s="6">
        <f t="shared" si="9"/>
        <v>0</v>
      </c>
      <c r="L144">
        <f t="shared" si="11"/>
        <v>630.60580000000027</v>
      </c>
    </row>
    <row r="145" spans="1:12" x14ac:dyDescent="0.2">
      <c r="A145" s="4" t="s">
        <v>156</v>
      </c>
      <c r="B145" s="4" t="s">
        <v>135</v>
      </c>
      <c r="C145" s="2">
        <v>45.729791666666614</v>
      </c>
      <c r="D145" s="2">
        <v>61.68</v>
      </c>
      <c r="E145" s="2">
        <v>30.43</v>
      </c>
      <c r="F145" s="3">
        <v>0</v>
      </c>
      <c r="G145" s="2">
        <v>41.615451388888886</v>
      </c>
      <c r="H145" s="2">
        <v>60.211458333333375</v>
      </c>
      <c r="I145" s="6">
        <f t="shared" si="8"/>
        <v>-3.9450000000000003</v>
      </c>
      <c r="J145">
        <f t="shared" si="10"/>
        <v>2256.6200000000003</v>
      </c>
      <c r="K145" s="6">
        <f t="shared" si="9"/>
        <v>0</v>
      </c>
      <c r="L145">
        <f t="shared" si="11"/>
        <v>630.60580000000027</v>
      </c>
    </row>
    <row r="146" spans="1:12" x14ac:dyDescent="0.2">
      <c r="A146" s="4" t="s">
        <v>157</v>
      </c>
      <c r="B146" s="4" t="s">
        <v>135</v>
      </c>
      <c r="C146" s="2">
        <v>42.470347222222223</v>
      </c>
      <c r="D146" s="2">
        <v>52.07</v>
      </c>
      <c r="E146" s="2">
        <v>32.89</v>
      </c>
      <c r="F146" s="3">
        <v>0</v>
      </c>
      <c r="G146" s="2">
        <v>41.971909722222193</v>
      </c>
      <c r="H146" s="2">
        <v>65.298958333333317</v>
      </c>
      <c r="I146" s="6">
        <f t="shared" si="8"/>
        <v>-7.519999999999996</v>
      </c>
      <c r="J146">
        <f t="shared" si="10"/>
        <v>2249.1000000000004</v>
      </c>
      <c r="K146" s="6">
        <f t="shared" si="9"/>
        <v>0</v>
      </c>
      <c r="L146">
        <f t="shared" si="11"/>
        <v>630.60580000000027</v>
      </c>
    </row>
    <row r="147" spans="1:12" x14ac:dyDescent="0.2">
      <c r="A147" s="4" t="s">
        <v>158</v>
      </c>
      <c r="B147" s="4" t="s">
        <v>135</v>
      </c>
      <c r="C147" s="2">
        <v>41.040520833333311</v>
      </c>
      <c r="D147" s="2">
        <v>53.86</v>
      </c>
      <c r="E147" s="2">
        <v>28.48</v>
      </c>
      <c r="F147" s="3">
        <v>0</v>
      </c>
      <c r="G147" s="2">
        <v>42.170347222222205</v>
      </c>
      <c r="H147" s="2">
        <v>76.480555555555597</v>
      </c>
      <c r="I147" s="6">
        <f t="shared" si="8"/>
        <v>-8.8299999999999983</v>
      </c>
      <c r="J147">
        <f t="shared" si="10"/>
        <v>2240.2700000000004</v>
      </c>
      <c r="K147" s="6">
        <f t="shared" si="9"/>
        <v>0</v>
      </c>
      <c r="L147">
        <f t="shared" si="11"/>
        <v>630.60580000000027</v>
      </c>
    </row>
    <row r="148" spans="1:12" x14ac:dyDescent="0.2">
      <c r="A148" s="4" t="s">
        <v>159</v>
      </c>
      <c r="B148" s="4" t="s">
        <v>135</v>
      </c>
      <c r="C148" s="2">
        <v>42.599131944444451</v>
      </c>
      <c r="D148" s="2">
        <v>49.29</v>
      </c>
      <c r="E148" s="2">
        <v>36.020000000000003</v>
      </c>
      <c r="F148" s="3">
        <v>0</v>
      </c>
      <c r="G148" s="2">
        <v>43.884791666666686</v>
      </c>
      <c r="H148" s="2">
        <v>76.93437499999996</v>
      </c>
      <c r="I148" s="6">
        <f t="shared" si="8"/>
        <v>-7.3449999999999989</v>
      </c>
      <c r="J148">
        <f t="shared" si="10"/>
        <v>2232.9250000000006</v>
      </c>
      <c r="K148" s="6">
        <f t="shared" si="9"/>
        <v>0</v>
      </c>
      <c r="L148">
        <f t="shared" si="11"/>
        <v>630.60580000000027</v>
      </c>
    </row>
    <row r="149" spans="1:12" x14ac:dyDescent="0.2">
      <c r="A149" s="4" t="s">
        <v>160</v>
      </c>
      <c r="B149" s="4" t="s">
        <v>135</v>
      </c>
      <c r="C149" s="2">
        <v>44.442534722222184</v>
      </c>
      <c r="D149" s="2">
        <v>52.120000000000005</v>
      </c>
      <c r="E149" s="2">
        <v>39.36</v>
      </c>
      <c r="F149" s="3">
        <v>0</v>
      </c>
      <c r="G149" s="2">
        <v>46.240173611111089</v>
      </c>
      <c r="H149" s="2">
        <v>80.891666666666637</v>
      </c>
      <c r="I149" s="6">
        <f t="shared" si="8"/>
        <v>-4.259999999999998</v>
      </c>
      <c r="J149">
        <f t="shared" si="10"/>
        <v>2228.6650000000004</v>
      </c>
      <c r="K149" s="6">
        <f t="shared" si="9"/>
        <v>0</v>
      </c>
      <c r="L149">
        <f t="shared" si="11"/>
        <v>630.60580000000027</v>
      </c>
    </row>
    <row r="150" spans="1:12" x14ac:dyDescent="0.2">
      <c r="A150" s="4" t="s">
        <v>161</v>
      </c>
      <c r="B150" s="4" t="s">
        <v>135</v>
      </c>
      <c r="C150" s="2">
        <v>43.483750000000015</v>
      </c>
      <c r="D150" s="2">
        <v>48.94</v>
      </c>
      <c r="E150" s="2">
        <v>39.97</v>
      </c>
      <c r="F150" s="3">
        <v>0</v>
      </c>
      <c r="G150" s="2">
        <v>45.998958333333313</v>
      </c>
      <c r="H150" s="2">
        <v>87.667708333333323</v>
      </c>
      <c r="I150" s="6">
        <f t="shared" si="8"/>
        <v>-5.5450000000000017</v>
      </c>
      <c r="J150">
        <f t="shared" si="10"/>
        <v>2223.1200000000003</v>
      </c>
      <c r="K150" s="6">
        <f t="shared" si="9"/>
        <v>0</v>
      </c>
      <c r="L150">
        <f t="shared" si="11"/>
        <v>630.60580000000027</v>
      </c>
    </row>
    <row r="151" spans="1:12" x14ac:dyDescent="0.2">
      <c r="A151" s="4" t="s">
        <v>162</v>
      </c>
      <c r="B151" s="4" t="s">
        <v>135</v>
      </c>
      <c r="C151" s="2">
        <v>43.78753472222219</v>
      </c>
      <c r="D151" s="2">
        <v>47.29</v>
      </c>
      <c r="E151" s="2">
        <v>41</v>
      </c>
      <c r="F151" s="3">
        <v>0.11200000000000002</v>
      </c>
      <c r="G151" s="2">
        <v>44.722152777777829</v>
      </c>
      <c r="H151" s="2">
        <v>92.92222222222226</v>
      </c>
      <c r="I151" s="6">
        <f t="shared" si="8"/>
        <v>-5.855000000000004</v>
      </c>
      <c r="J151">
        <f t="shared" si="10"/>
        <v>2217.2650000000003</v>
      </c>
      <c r="K151" s="6">
        <f t="shared" si="9"/>
        <v>2.8448000000000002</v>
      </c>
      <c r="L151">
        <f t="shared" si="11"/>
        <v>633.45060000000024</v>
      </c>
    </row>
    <row r="152" spans="1:12" x14ac:dyDescent="0.2">
      <c r="A152" s="4" t="s">
        <v>163</v>
      </c>
      <c r="B152" s="4" t="s">
        <v>135</v>
      </c>
      <c r="C152" s="2">
        <v>44.049340277777731</v>
      </c>
      <c r="D152" s="2">
        <v>53.78</v>
      </c>
      <c r="E152" s="2">
        <v>37.89</v>
      </c>
      <c r="F152" s="3">
        <v>0</v>
      </c>
      <c r="G152" s="2">
        <v>45.072361111111086</v>
      </c>
      <c r="H152" s="2">
        <v>83.076736111111174</v>
      </c>
      <c r="I152" s="6">
        <f t="shared" si="8"/>
        <v>-4.1649999999999991</v>
      </c>
      <c r="J152">
        <f t="shared" si="10"/>
        <v>2213.1000000000004</v>
      </c>
      <c r="K152" s="6">
        <f t="shared" si="9"/>
        <v>0</v>
      </c>
      <c r="L152">
        <f t="shared" si="11"/>
        <v>633.45060000000024</v>
      </c>
    </row>
    <row r="153" spans="1:12" x14ac:dyDescent="0.2">
      <c r="A153" s="4" t="s">
        <v>164</v>
      </c>
      <c r="B153" s="4" t="s">
        <v>135</v>
      </c>
      <c r="C153" s="2">
        <v>47.548298611111058</v>
      </c>
      <c r="D153" s="2">
        <v>54.65</v>
      </c>
      <c r="E153" s="2">
        <v>41.09</v>
      </c>
      <c r="F153" s="3">
        <v>0</v>
      </c>
      <c r="G153" s="2">
        <v>46.498958333333313</v>
      </c>
      <c r="H153" s="2">
        <v>85.519444444444446</v>
      </c>
      <c r="I153" s="6">
        <f t="shared" si="8"/>
        <v>-2.1299999999999955</v>
      </c>
      <c r="J153">
        <f t="shared" si="10"/>
        <v>2210.9700000000003</v>
      </c>
      <c r="K153" s="6">
        <f t="shared" si="9"/>
        <v>0</v>
      </c>
      <c r="L153">
        <f t="shared" si="11"/>
        <v>633.45060000000024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</dc:creator>
  <cp:lastModifiedBy>Maxwel</cp:lastModifiedBy>
  <dcterms:created xsi:type="dcterms:W3CDTF">2020-07-01T17:55:18Z</dcterms:created>
  <dcterms:modified xsi:type="dcterms:W3CDTF">2020-07-02T12:05:16Z</dcterms:modified>
</cp:coreProperties>
</file>