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OTM trials 2020\Bayer low tunnels\"/>
    </mc:Choice>
  </mc:AlternateContent>
  <xr:revisionPtr revIDLastSave="0" documentId="13_ncr:1_{683BEE8B-44F3-4731-A4F7-5ADD89510897}" xr6:coauthVersionLast="45" xr6:coauthVersionMax="45" xr10:uidLastSave="{00000000-0000-0000-0000-000000000000}"/>
  <bookViews>
    <workbookView xWindow="-120" yWindow="-120" windowWidth="29040" windowHeight="15840" xr2:uid="{92EE729A-6DA0-4FF9-94A6-2F459F592717}"/>
  </bookViews>
  <sheets>
    <sheet name="Sheet1" sheetId="1" r:id="rId1"/>
  </sheets>
  <definedNames>
    <definedName name="_xlnm._FilterDatabase" localSheetId="0" hidden="1">Sheet1!$A$1:$J$37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K2" i="1"/>
  <c r="I2" i="1"/>
</calcChain>
</file>

<file path=xl/sharedStrings.xml><?xml version="1.0" encoding="utf-8"?>
<sst xmlns="http://schemas.openxmlformats.org/spreadsheetml/2006/main" count="83" uniqueCount="24">
  <si>
    <t>Trial</t>
  </si>
  <si>
    <t>Trt</t>
  </si>
  <si>
    <t>Trtdes</t>
  </si>
  <si>
    <t>Rep</t>
  </si>
  <si>
    <t>Plot</t>
  </si>
  <si>
    <t>SB20</t>
  </si>
  <si>
    <t>XMAX + RUP PMAX</t>
  </si>
  <si>
    <t>Total plants</t>
  </si>
  <si>
    <t>Injured 14 DAT</t>
  </si>
  <si>
    <t>Injured 28 DAT</t>
  </si>
  <si>
    <t>Quadrant</t>
  </si>
  <si>
    <t>XMAX + RUP PMAX + Intact</t>
  </si>
  <si>
    <t>XMAX + RUP PMAX + Impetro II</t>
  </si>
  <si>
    <t>XMAX + RUP PMAX + MON51817</t>
  </si>
  <si>
    <t>XMAX + RUP PMAX + MON51817 + Intact</t>
  </si>
  <si>
    <t>XMAX + RUP PMAX + MON51817 + Impetro II</t>
  </si>
  <si>
    <t>XMAX + RUP PMAX + MON301471</t>
  </si>
  <si>
    <t>XMAX + RUP PMAX + MON301916</t>
  </si>
  <si>
    <t>NTC</t>
  </si>
  <si>
    <t>MON119144</t>
  </si>
  <si>
    <t>MON119144 + RUP PMAX</t>
  </si>
  <si>
    <t>MON119144 + MON51817</t>
  </si>
  <si>
    <t>% injured 14 DAT</t>
  </si>
  <si>
    <t>% injured 28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</si>
</sst>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46E-B069-4BFE-BC4A-641518488D05}">
  <dimension ref="A1:K37"/>
  <sheetViews>
    <sheetView tabSelected="1" zoomScale="120" zoomScaleNormal="120" workbookViewId="0">
      <pane ySplit="1" topLeftCell="A2" activePane="bottomLeft" state="frozen"/>
      <selection pane="bottomLeft" activeCell="B42" sqref="B42"/>
    </sheetView>
  </sheetViews>
  <sheetFormatPr defaultRowHeight="14.5" x14ac:dyDescent="0.35"/>
  <cols>
    <col min="2" max="2" width="9.1796875" style="1"/>
    <col min="3" max="3" width="41.81640625" customWidth="1"/>
    <col min="6" max="6" width="11" customWidth="1"/>
    <col min="7" max="7" width="12.1796875" customWidth="1"/>
    <col min="8" max="8" width="15.26953125" customWidth="1"/>
    <col min="9" max="9" width="18" customWidth="1"/>
    <col min="10" max="10" width="14.54296875" customWidth="1"/>
    <col min="11" max="11" width="16.7265625" customWidth="1"/>
  </cols>
  <sheetData>
    <row r="1" spans="1:11" s="2" customForma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7</v>
      </c>
      <c r="H1" s="2" t="s">
        <v>8</v>
      </c>
      <c r="I1" s="2" t="s">
        <v>22</v>
      </c>
      <c r="J1" s="2" t="s">
        <v>9</v>
      </c>
      <c r="K1" s="2" t="s">
        <v>23</v>
      </c>
    </row>
    <row r="2" spans="1:11" x14ac:dyDescent="0.35">
      <c r="A2" t="s">
        <v>5</v>
      </c>
      <c r="B2" s="1">
        <v>1</v>
      </c>
      <c r="C2" t="s">
        <v>6</v>
      </c>
      <c r="D2">
        <v>1</v>
      </c>
      <c r="E2">
        <v>101</v>
      </c>
      <c r="F2">
        <v>1</v>
      </c>
      <c r="G2">
        <v>161</v>
      </c>
      <c r="H2">
        <v>26</v>
      </c>
      <c r="I2" s="4">
        <f>(H2/G2)*100</f>
        <v>16.149068322981368</v>
      </c>
      <c r="J2">
        <v>63</v>
      </c>
      <c r="K2" s="4">
        <f>(J2/G2)*100</f>
        <v>39.130434782608695</v>
      </c>
    </row>
    <row r="3" spans="1:11" x14ac:dyDescent="0.35">
      <c r="A3" t="s">
        <v>5</v>
      </c>
      <c r="B3" s="1">
        <v>2</v>
      </c>
      <c r="C3" t="s">
        <v>11</v>
      </c>
      <c r="D3">
        <v>1</v>
      </c>
      <c r="E3">
        <v>102</v>
      </c>
      <c r="F3">
        <v>1</v>
      </c>
      <c r="G3">
        <v>159</v>
      </c>
      <c r="H3">
        <v>17</v>
      </c>
      <c r="I3" s="4">
        <f t="shared" ref="I3:I37" si="0">(H3/G3)*100</f>
        <v>10.691823899371069</v>
      </c>
      <c r="J3">
        <v>58</v>
      </c>
      <c r="K3" s="4">
        <f t="shared" ref="K3:K37" si="1">(J3/G3)*100</f>
        <v>36.477987421383645</v>
      </c>
    </row>
    <row r="4" spans="1:11" x14ac:dyDescent="0.35">
      <c r="A4" t="s">
        <v>5</v>
      </c>
      <c r="B4" s="1">
        <v>3</v>
      </c>
      <c r="C4" t="s">
        <v>12</v>
      </c>
      <c r="D4">
        <v>1</v>
      </c>
      <c r="E4">
        <v>103</v>
      </c>
      <c r="F4">
        <v>1</v>
      </c>
      <c r="G4">
        <v>165</v>
      </c>
      <c r="H4">
        <v>22</v>
      </c>
      <c r="I4" s="4">
        <f t="shared" si="0"/>
        <v>13.333333333333334</v>
      </c>
      <c r="J4">
        <v>40</v>
      </c>
      <c r="K4" s="4">
        <f t="shared" si="1"/>
        <v>24.242424242424242</v>
      </c>
    </row>
    <row r="5" spans="1:11" x14ac:dyDescent="0.35">
      <c r="A5" t="s">
        <v>5</v>
      </c>
      <c r="B5" s="1">
        <v>4</v>
      </c>
      <c r="C5" t="s">
        <v>13</v>
      </c>
      <c r="D5">
        <v>1</v>
      </c>
      <c r="E5">
        <v>104</v>
      </c>
      <c r="F5">
        <v>1</v>
      </c>
      <c r="G5">
        <v>170</v>
      </c>
      <c r="H5">
        <v>0</v>
      </c>
      <c r="I5" s="4">
        <f t="shared" si="0"/>
        <v>0</v>
      </c>
      <c r="J5">
        <v>1</v>
      </c>
      <c r="K5" s="4">
        <f t="shared" si="1"/>
        <v>0.58823529411764708</v>
      </c>
    </row>
    <row r="6" spans="1:11" x14ac:dyDescent="0.35">
      <c r="A6" t="s">
        <v>5</v>
      </c>
      <c r="B6" s="1">
        <v>5</v>
      </c>
      <c r="C6" t="s">
        <v>14</v>
      </c>
      <c r="D6">
        <v>1</v>
      </c>
      <c r="E6">
        <v>105</v>
      </c>
      <c r="F6">
        <v>1</v>
      </c>
      <c r="G6">
        <v>159</v>
      </c>
      <c r="H6">
        <v>0</v>
      </c>
      <c r="I6" s="4">
        <f t="shared" si="0"/>
        <v>0</v>
      </c>
      <c r="J6">
        <v>0</v>
      </c>
      <c r="K6" s="4">
        <f t="shared" si="1"/>
        <v>0</v>
      </c>
    </row>
    <row r="7" spans="1:11" x14ac:dyDescent="0.35">
      <c r="A7" t="s">
        <v>5</v>
      </c>
      <c r="B7" s="1">
        <v>6</v>
      </c>
      <c r="C7" t="s">
        <v>15</v>
      </c>
      <c r="D7">
        <v>1</v>
      </c>
      <c r="E7">
        <v>106</v>
      </c>
      <c r="F7">
        <v>1</v>
      </c>
      <c r="G7">
        <v>171</v>
      </c>
      <c r="H7">
        <v>0</v>
      </c>
      <c r="I7" s="4">
        <f t="shared" si="0"/>
        <v>0</v>
      </c>
      <c r="J7">
        <v>0</v>
      </c>
      <c r="K7" s="4">
        <f t="shared" si="1"/>
        <v>0</v>
      </c>
    </row>
    <row r="8" spans="1:11" x14ac:dyDescent="0.35">
      <c r="A8" t="s">
        <v>5</v>
      </c>
      <c r="B8" s="1">
        <v>7</v>
      </c>
      <c r="C8" t="s">
        <v>16</v>
      </c>
      <c r="D8">
        <v>1</v>
      </c>
      <c r="E8">
        <v>107</v>
      </c>
      <c r="F8">
        <v>2</v>
      </c>
      <c r="G8">
        <v>165</v>
      </c>
      <c r="H8">
        <v>3</v>
      </c>
      <c r="I8" s="4">
        <f t="shared" si="0"/>
        <v>1.8181818181818181</v>
      </c>
      <c r="J8">
        <v>6</v>
      </c>
      <c r="K8" s="4">
        <f t="shared" si="1"/>
        <v>3.6363636363636362</v>
      </c>
    </row>
    <row r="9" spans="1:11" x14ac:dyDescent="0.35">
      <c r="A9" t="s">
        <v>5</v>
      </c>
      <c r="B9" s="1">
        <v>8</v>
      </c>
      <c r="C9" t="s">
        <v>17</v>
      </c>
      <c r="D9">
        <v>1</v>
      </c>
      <c r="E9">
        <v>108</v>
      </c>
      <c r="F9">
        <v>1</v>
      </c>
      <c r="G9">
        <v>174</v>
      </c>
      <c r="H9">
        <v>1</v>
      </c>
      <c r="I9" s="4">
        <f t="shared" si="0"/>
        <v>0.57471264367816088</v>
      </c>
      <c r="J9">
        <v>1</v>
      </c>
      <c r="K9" s="4">
        <f t="shared" si="1"/>
        <v>0.57471264367816088</v>
      </c>
    </row>
    <row r="10" spans="1:11" x14ac:dyDescent="0.35">
      <c r="A10" t="s">
        <v>5</v>
      </c>
      <c r="B10" s="1">
        <v>9</v>
      </c>
      <c r="C10" t="s">
        <v>18</v>
      </c>
      <c r="D10">
        <v>1</v>
      </c>
      <c r="E10">
        <v>109</v>
      </c>
      <c r="F10">
        <v>1</v>
      </c>
      <c r="G10">
        <v>162</v>
      </c>
      <c r="H10">
        <v>0</v>
      </c>
      <c r="I10" s="4">
        <f t="shared" si="0"/>
        <v>0</v>
      </c>
      <c r="J10">
        <v>0</v>
      </c>
      <c r="K10" s="4">
        <f t="shared" si="1"/>
        <v>0</v>
      </c>
    </row>
    <row r="11" spans="1:11" x14ac:dyDescent="0.35">
      <c r="A11" t="s">
        <v>5</v>
      </c>
      <c r="B11" s="1">
        <v>10</v>
      </c>
      <c r="C11" t="s">
        <v>19</v>
      </c>
      <c r="D11">
        <v>1</v>
      </c>
      <c r="E11">
        <v>110</v>
      </c>
      <c r="F11">
        <v>1</v>
      </c>
      <c r="G11">
        <v>170</v>
      </c>
      <c r="H11">
        <v>24</v>
      </c>
      <c r="I11" s="4">
        <f t="shared" si="0"/>
        <v>14.117647058823529</v>
      </c>
      <c r="J11">
        <v>36</v>
      </c>
      <c r="K11" s="4">
        <f t="shared" si="1"/>
        <v>21.176470588235293</v>
      </c>
    </row>
    <row r="12" spans="1:11" x14ac:dyDescent="0.35">
      <c r="A12" t="s">
        <v>5</v>
      </c>
      <c r="B12" s="1">
        <v>11</v>
      </c>
      <c r="C12" t="s">
        <v>20</v>
      </c>
      <c r="D12">
        <v>1</v>
      </c>
      <c r="E12">
        <v>111</v>
      </c>
      <c r="F12">
        <v>1</v>
      </c>
      <c r="G12">
        <v>175</v>
      </c>
      <c r="H12">
        <v>38</v>
      </c>
      <c r="I12" s="4">
        <f t="shared" si="0"/>
        <v>21.714285714285715</v>
      </c>
      <c r="J12">
        <v>66</v>
      </c>
      <c r="K12" s="4">
        <f t="shared" si="1"/>
        <v>37.714285714285715</v>
      </c>
    </row>
    <row r="13" spans="1:11" x14ac:dyDescent="0.35">
      <c r="A13" t="s">
        <v>5</v>
      </c>
      <c r="B13" s="1">
        <v>12</v>
      </c>
      <c r="C13" t="s">
        <v>21</v>
      </c>
      <c r="D13">
        <v>1</v>
      </c>
      <c r="E13">
        <v>112</v>
      </c>
      <c r="F13">
        <v>1</v>
      </c>
      <c r="G13">
        <v>174</v>
      </c>
      <c r="H13">
        <v>0</v>
      </c>
      <c r="I13" s="4">
        <f t="shared" si="0"/>
        <v>0</v>
      </c>
      <c r="J13">
        <v>0</v>
      </c>
      <c r="K13" s="4">
        <f t="shared" si="1"/>
        <v>0</v>
      </c>
    </row>
    <row r="14" spans="1:11" x14ac:dyDescent="0.35">
      <c r="A14" t="s">
        <v>5</v>
      </c>
      <c r="B14" s="1">
        <v>12</v>
      </c>
      <c r="C14" t="s">
        <v>21</v>
      </c>
      <c r="D14">
        <v>2</v>
      </c>
      <c r="E14">
        <v>201</v>
      </c>
      <c r="F14">
        <v>2</v>
      </c>
      <c r="G14">
        <v>175</v>
      </c>
      <c r="H14">
        <v>9</v>
      </c>
      <c r="I14" s="4">
        <f t="shared" si="0"/>
        <v>5.1428571428571423</v>
      </c>
      <c r="J14">
        <v>17</v>
      </c>
      <c r="K14" s="4">
        <f t="shared" si="1"/>
        <v>9.7142857142857135</v>
      </c>
    </row>
    <row r="15" spans="1:11" x14ac:dyDescent="0.35">
      <c r="A15" t="s">
        <v>5</v>
      </c>
      <c r="B15" s="1">
        <v>11</v>
      </c>
      <c r="C15" t="s">
        <v>20</v>
      </c>
      <c r="D15">
        <v>2</v>
      </c>
      <c r="E15">
        <v>202</v>
      </c>
      <c r="F15">
        <v>1</v>
      </c>
      <c r="G15">
        <v>168</v>
      </c>
      <c r="H15">
        <v>26</v>
      </c>
      <c r="I15" s="4">
        <f t="shared" si="0"/>
        <v>15.476190476190476</v>
      </c>
      <c r="J15">
        <v>45</v>
      </c>
      <c r="K15" s="4">
        <f t="shared" si="1"/>
        <v>26.785714285714285</v>
      </c>
    </row>
    <row r="16" spans="1:11" x14ac:dyDescent="0.35">
      <c r="A16" t="s">
        <v>5</v>
      </c>
      <c r="B16" s="1">
        <v>10</v>
      </c>
      <c r="C16" t="s">
        <v>19</v>
      </c>
      <c r="D16">
        <v>2</v>
      </c>
      <c r="E16">
        <v>203</v>
      </c>
      <c r="F16">
        <v>1</v>
      </c>
      <c r="G16">
        <v>167</v>
      </c>
      <c r="H16">
        <v>11</v>
      </c>
      <c r="I16" s="4">
        <f t="shared" si="0"/>
        <v>6.5868263473053901</v>
      </c>
      <c r="J16">
        <v>29</v>
      </c>
      <c r="K16" s="4">
        <f t="shared" si="1"/>
        <v>17.365269461077844</v>
      </c>
    </row>
    <row r="17" spans="1:11" x14ac:dyDescent="0.35">
      <c r="A17" t="s">
        <v>5</v>
      </c>
      <c r="B17" s="1">
        <v>8</v>
      </c>
      <c r="C17" t="s">
        <v>17</v>
      </c>
      <c r="D17">
        <v>2</v>
      </c>
      <c r="E17">
        <v>204</v>
      </c>
      <c r="F17">
        <v>1</v>
      </c>
      <c r="G17">
        <v>178</v>
      </c>
      <c r="H17">
        <v>0</v>
      </c>
      <c r="I17" s="4">
        <f t="shared" si="0"/>
        <v>0</v>
      </c>
      <c r="J17">
        <v>0</v>
      </c>
      <c r="K17" s="4">
        <f t="shared" si="1"/>
        <v>0</v>
      </c>
    </row>
    <row r="18" spans="1:11" x14ac:dyDescent="0.35">
      <c r="A18" t="s">
        <v>5</v>
      </c>
      <c r="B18" s="1">
        <v>9</v>
      </c>
      <c r="C18" t="s">
        <v>18</v>
      </c>
      <c r="D18">
        <v>2</v>
      </c>
      <c r="E18">
        <v>205</v>
      </c>
      <c r="F18">
        <v>1</v>
      </c>
      <c r="G18">
        <v>168</v>
      </c>
      <c r="H18">
        <v>0</v>
      </c>
      <c r="I18" s="4">
        <f t="shared" si="0"/>
        <v>0</v>
      </c>
      <c r="J18">
        <v>0</v>
      </c>
      <c r="K18" s="4">
        <f t="shared" si="1"/>
        <v>0</v>
      </c>
    </row>
    <row r="19" spans="1:11" x14ac:dyDescent="0.35">
      <c r="A19" t="s">
        <v>5</v>
      </c>
      <c r="B19" s="1">
        <v>1</v>
      </c>
      <c r="C19" t="s">
        <v>6</v>
      </c>
      <c r="D19">
        <v>2</v>
      </c>
      <c r="E19">
        <v>206</v>
      </c>
      <c r="F19">
        <v>1</v>
      </c>
      <c r="G19">
        <v>161</v>
      </c>
      <c r="H19">
        <v>35</v>
      </c>
      <c r="I19" s="4">
        <f t="shared" si="0"/>
        <v>21.739130434782609</v>
      </c>
      <c r="J19">
        <v>61</v>
      </c>
      <c r="K19" s="4">
        <f t="shared" si="1"/>
        <v>37.888198757763973</v>
      </c>
    </row>
    <row r="20" spans="1:11" x14ac:dyDescent="0.35">
      <c r="A20" t="s">
        <v>5</v>
      </c>
      <c r="B20" s="1">
        <v>4</v>
      </c>
      <c r="C20" t="s">
        <v>13</v>
      </c>
      <c r="D20">
        <v>2</v>
      </c>
      <c r="E20">
        <v>207</v>
      </c>
      <c r="F20">
        <v>1</v>
      </c>
      <c r="G20">
        <v>164</v>
      </c>
      <c r="H20">
        <v>0</v>
      </c>
      <c r="I20" s="4">
        <f t="shared" si="0"/>
        <v>0</v>
      </c>
      <c r="J20">
        <v>0</v>
      </c>
      <c r="K20" s="4">
        <f t="shared" si="1"/>
        <v>0</v>
      </c>
    </row>
    <row r="21" spans="1:11" x14ac:dyDescent="0.35">
      <c r="A21" t="s">
        <v>5</v>
      </c>
      <c r="B21" s="1">
        <v>6</v>
      </c>
      <c r="C21" t="s">
        <v>15</v>
      </c>
      <c r="D21">
        <v>2</v>
      </c>
      <c r="E21">
        <v>208</v>
      </c>
      <c r="F21">
        <v>1</v>
      </c>
      <c r="G21">
        <v>164</v>
      </c>
      <c r="H21">
        <v>0</v>
      </c>
      <c r="I21" s="4">
        <f t="shared" si="0"/>
        <v>0</v>
      </c>
      <c r="J21">
        <v>0</v>
      </c>
      <c r="K21" s="4">
        <f t="shared" si="1"/>
        <v>0</v>
      </c>
    </row>
    <row r="22" spans="1:11" x14ac:dyDescent="0.35">
      <c r="A22" t="s">
        <v>5</v>
      </c>
      <c r="B22" s="1">
        <v>3</v>
      </c>
      <c r="C22" t="s">
        <v>12</v>
      </c>
      <c r="D22">
        <v>2</v>
      </c>
      <c r="E22">
        <v>209</v>
      </c>
      <c r="F22">
        <v>1</v>
      </c>
      <c r="G22">
        <v>169</v>
      </c>
      <c r="H22">
        <v>5</v>
      </c>
      <c r="I22" s="4">
        <f t="shared" si="0"/>
        <v>2.9585798816568047</v>
      </c>
      <c r="J22">
        <v>6</v>
      </c>
      <c r="K22" s="4">
        <f t="shared" si="1"/>
        <v>3.5502958579881656</v>
      </c>
    </row>
    <row r="23" spans="1:11" x14ac:dyDescent="0.35">
      <c r="A23" t="s">
        <v>5</v>
      </c>
      <c r="B23" s="1">
        <v>5</v>
      </c>
      <c r="C23" t="s">
        <v>14</v>
      </c>
      <c r="D23">
        <v>2</v>
      </c>
      <c r="E23">
        <v>210</v>
      </c>
      <c r="F23">
        <v>2</v>
      </c>
      <c r="G23">
        <v>170</v>
      </c>
      <c r="H23">
        <v>10</v>
      </c>
      <c r="I23" s="4">
        <f t="shared" si="0"/>
        <v>5.8823529411764701</v>
      </c>
      <c r="J23">
        <v>5</v>
      </c>
      <c r="K23" s="4">
        <f t="shared" si="1"/>
        <v>2.9411764705882351</v>
      </c>
    </row>
    <row r="24" spans="1:11" x14ac:dyDescent="0.35">
      <c r="A24" t="s">
        <v>5</v>
      </c>
      <c r="B24" s="1">
        <v>7</v>
      </c>
      <c r="C24" t="s">
        <v>16</v>
      </c>
      <c r="D24">
        <v>2</v>
      </c>
      <c r="E24">
        <v>211</v>
      </c>
      <c r="F24">
        <v>1</v>
      </c>
      <c r="G24">
        <v>166</v>
      </c>
      <c r="H24">
        <v>0</v>
      </c>
      <c r="I24" s="4">
        <f t="shared" si="0"/>
        <v>0</v>
      </c>
      <c r="J24">
        <v>0</v>
      </c>
      <c r="K24" s="4">
        <f t="shared" si="1"/>
        <v>0</v>
      </c>
    </row>
    <row r="25" spans="1:11" x14ac:dyDescent="0.35">
      <c r="A25" t="s">
        <v>5</v>
      </c>
      <c r="B25" s="1">
        <v>2</v>
      </c>
      <c r="C25" t="s">
        <v>11</v>
      </c>
      <c r="D25">
        <v>2</v>
      </c>
      <c r="E25">
        <v>212</v>
      </c>
      <c r="F25">
        <v>1</v>
      </c>
      <c r="G25">
        <v>162</v>
      </c>
      <c r="H25">
        <v>0</v>
      </c>
      <c r="I25" s="4">
        <f t="shared" si="0"/>
        <v>0</v>
      </c>
      <c r="J25">
        <v>6</v>
      </c>
      <c r="K25" s="4">
        <f t="shared" si="1"/>
        <v>3.7037037037037033</v>
      </c>
    </row>
    <row r="26" spans="1:11" x14ac:dyDescent="0.35">
      <c r="A26" t="s">
        <v>5</v>
      </c>
      <c r="B26" s="1">
        <v>3</v>
      </c>
      <c r="C26" t="s">
        <v>12</v>
      </c>
      <c r="D26">
        <v>3</v>
      </c>
      <c r="E26">
        <v>301</v>
      </c>
      <c r="F26">
        <v>1</v>
      </c>
      <c r="G26">
        <v>167</v>
      </c>
      <c r="H26">
        <v>24</v>
      </c>
      <c r="I26" s="4">
        <f t="shared" si="0"/>
        <v>14.37125748502994</v>
      </c>
      <c r="J26">
        <v>25</v>
      </c>
      <c r="K26" s="4">
        <f t="shared" si="1"/>
        <v>14.97005988023952</v>
      </c>
    </row>
    <row r="27" spans="1:11" x14ac:dyDescent="0.35">
      <c r="A27" t="s">
        <v>5</v>
      </c>
      <c r="B27" s="1">
        <v>9</v>
      </c>
      <c r="C27" t="s">
        <v>18</v>
      </c>
      <c r="D27">
        <v>3</v>
      </c>
      <c r="E27">
        <v>302</v>
      </c>
      <c r="F27">
        <v>1</v>
      </c>
      <c r="G27">
        <v>174</v>
      </c>
      <c r="H27">
        <v>0</v>
      </c>
      <c r="I27" s="4">
        <f t="shared" si="0"/>
        <v>0</v>
      </c>
      <c r="J27">
        <v>0</v>
      </c>
      <c r="K27" s="4">
        <f t="shared" si="1"/>
        <v>0</v>
      </c>
    </row>
    <row r="28" spans="1:11" x14ac:dyDescent="0.35">
      <c r="A28" t="s">
        <v>5</v>
      </c>
      <c r="B28" s="1">
        <v>4</v>
      </c>
      <c r="C28" t="s">
        <v>13</v>
      </c>
      <c r="D28">
        <v>3</v>
      </c>
      <c r="E28">
        <v>303</v>
      </c>
      <c r="F28">
        <v>1</v>
      </c>
      <c r="G28">
        <v>165</v>
      </c>
      <c r="H28">
        <v>0</v>
      </c>
      <c r="I28" s="4">
        <f t="shared" si="0"/>
        <v>0</v>
      </c>
      <c r="J28">
        <v>0</v>
      </c>
      <c r="K28" s="4">
        <f t="shared" si="1"/>
        <v>0</v>
      </c>
    </row>
    <row r="29" spans="1:11" x14ac:dyDescent="0.35">
      <c r="A29" t="s">
        <v>5</v>
      </c>
      <c r="B29" s="1">
        <v>7</v>
      </c>
      <c r="C29" t="s">
        <v>16</v>
      </c>
      <c r="D29">
        <v>3</v>
      </c>
      <c r="E29">
        <v>304</v>
      </c>
      <c r="F29">
        <v>1</v>
      </c>
      <c r="G29">
        <v>163</v>
      </c>
      <c r="H29">
        <v>0</v>
      </c>
      <c r="I29" s="4">
        <f t="shared" si="0"/>
        <v>0</v>
      </c>
      <c r="J29">
        <v>0</v>
      </c>
      <c r="K29" s="4">
        <f t="shared" si="1"/>
        <v>0</v>
      </c>
    </row>
    <row r="30" spans="1:11" x14ac:dyDescent="0.35">
      <c r="A30" t="s">
        <v>5</v>
      </c>
      <c r="B30" s="1">
        <v>11</v>
      </c>
      <c r="C30" t="s">
        <v>20</v>
      </c>
      <c r="D30">
        <v>3</v>
      </c>
      <c r="E30">
        <v>305</v>
      </c>
      <c r="F30">
        <v>1</v>
      </c>
      <c r="G30">
        <v>159</v>
      </c>
      <c r="H30">
        <v>36</v>
      </c>
      <c r="I30" s="4">
        <f t="shared" si="0"/>
        <v>22.641509433962266</v>
      </c>
      <c r="J30">
        <v>41</v>
      </c>
      <c r="K30" s="4">
        <f t="shared" si="1"/>
        <v>25.786163522012579</v>
      </c>
    </row>
    <row r="31" spans="1:11" x14ac:dyDescent="0.35">
      <c r="A31" t="s">
        <v>5</v>
      </c>
      <c r="B31" s="1">
        <v>2</v>
      </c>
      <c r="C31" t="s">
        <v>11</v>
      </c>
      <c r="D31">
        <v>3</v>
      </c>
      <c r="E31">
        <v>306</v>
      </c>
      <c r="F31">
        <v>1</v>
      </c>
      <c r="G31">
        <v>163</v>
      </c>
      <c r="H31">
        <v>15</v>
      </c>
      <c r="I31" s="4">
        <f t="shared" si="0"/>
        <v>9.2024539877300615</v>
      </c>
      <c r="J31">
        <v>18</v>
      </c>
      <c r="K31" s="4">
        <f t="shared" si="1"/>
        <v>11.042944785276074</v>
      </c>
    </row>
    <row r="32" spans="1:11" x14ac:dyDescent="0.35">
      <c r="A32" t="s">
        <v>5</v>
      </c>
      <c r="B32" s="1">
        <v>10</v>
      </c>
      <c r="C32" t="s">
        <v>19</v>
      </c>
      <c r="D32">
        <v>3</v>
      </c>
      <c r="E32">
        <v>307</v>
      </c>
      <c r="F32">
        <v>1</v>
      </c>
      <c r="G32">
        <v>158</v>
      </c>
      <c r="H32">
        <v>8</v>
      </c>
      <c r="I32" s="4">
        <f t="shared" si="0"/>
        <v>5.0632911392405067</v>
      </c>
      <c r="J32">
        <v>13</v>
      </c>
      <c r="K32" s="4">
        <f t="shared" si="1"/>
        <v>8.2278481012658222</v>
      </c>
    </row>
    <row r="33" spans="1:11" x14ac:dyDescent="0.35">
      <c r="A33" t="s">
        <v>5</v>
      </c>
      <c r="B33" s="1">
        <v>12</v>
      </c>
      <c r="C33" t="s">
        <v>21</v>
      </c>
      <c r="D33">
        <v>3</v>
      </c>
      <c r="E33">
        <v>308</v>
      </c>
      <c r="F33">
        <v>1</v>
      </c>
      <c r="G33">
        <v>169</v>
      </c>
      <c r="H33">
        <v>0</v>
      </c>
      <c r="I33" s="4">
        <f t="shared" si="0"/>
        <v>0</v>
      </c>
      <c r="J33">
        <v>0</v>
      </c>
      <c r="K33" s="4">
        <f t="shared" si="1"/>
        <v>0</v>
      </c>
    </row>
    <row r="34" spans="1:11" x14ac:dyDescent="0.35">
      <c r="A34" t="s">
        <v>5</v>
      </c>
      <c r="B34" s="1">
        <v>1</v>
      </c>
      <c r="C34" t="s">
        <v>6</v>
      </c>
      <c r="D34">
        <v>3</v>
      </c>
      <c r="E34">
        <v>309</v>
      </c>
      <c r="F34">
        <v>1</v>
      </c>
      <c r="G34">
        <v>159</v>
      </c>
      <c r="H34">
        <v>10</v>
      </c>
      <c r="I34" s="4">
        <f t="shared" si="0"/>
        <v>6.2893081761006293</v>
      </c>
      <c r="J34">
        <v>10</v>
      </c>
      <c r="K34" s="4">
        <f t="shared" si="1"/>
        <v>6.2893081761006293</v>
      </c>
    </row>
    <row r="35" spans="1:11" x14ac:dyDescent="0.35">
      <c r="A35" t="s">
        <v>5</v>
      </c>
      <c r="B35" s="1">
        <v>8</v>
      </c>
      <c r="C35" t="s">
        <v>17</v>
      </c>
      <c r="D35">
        <v>3</v>
      </c>
      <c r="E35">
        <v>310</v>
      </c>
      <c r="F35">
        <v>1</v>
      </c>
      <c r="G35">
        <v>164</v>
      </c>
      <c r="H35">
        <v>0</v>
      </c>
      <c r="I35" s="4">
        <f t="shared" si="0"/>
        <v>0</v>
      </c>
      <c r="J35">
        <v>0</v>
      </c>
      <c r="K35" s="4">
        <f t="shared" si="1"/>
        <v>0</v>
      </c>
    </row>
    <row r="36" spans="1:11" x14ac:dyDescent="0.35">
      <c r="A36" t="s">
        <v>5</v>
      </c>
      <c r="B36" s="1">
        <v>6</v>
      </c>
      <c r="C36" t="s">
        <v>15</v>
      </c>
      <c r="D36">
        <v>3</v>
      </c>
      <c r="E36">
        <v>311</v>
      </c>
      <c r="F36">
        <v>1</v>
      </c>
      <c r="G36">
        <v>155</v>
      </c>
      <c r="H36">
        <v>0</v>
      </c>
      <c r="I36" s="4">
        <f t="shared" si="0"/>
        <v>0</v>
      </c>
      <c r="J36">
        <v>1</v>
      </c>
      <c r="K36" s="4">
        <f t="shared" si="1"/>
        <v>0.64516129032258063</v>
      </c>
    </row>
    <row r="37" spans="1:11" x14ac:dyDescent="0.35">
      <c r="A37" t="s">
        <v>5</v>
      </c>
      <c r="B37" s="1">
        <v>5</v>
      </c>
      <c r="C37" t="s">
        <v>14</v>
      </c>
      <c r="D37">
        <v>3</v>
      </c>
      <c r="E37">
        <v>312</v>
      </c>
      <c r="F37">
        <v>1</v>
      </c>
      <c r="G37">
        <v>157</v>
      </c>
      <c r="H37">
        <v>4</v>
      </c>
      <c r="I37" s="4">
        <f t="shared" si="0"/>
        <v>2.547770700636943</v>
      </c>
      <c r="J37">
        <v>4</v>
      </c>
      <c r="K37" s="4">
        <f t="shared" si="1"/>
        <v>2.547770700636943</v>
      </c>
    </row>
  </sheetData>
  <autoFilter ref="A1:J37" xr:uid="{8CAD8484-354B-4364-A69F-8EEB4FFEB1A0}"/>
  <sortState xmlns:xlrd2="http://schemas.microsoft.com/office/spreadsheetml/2017/richdata2" ref="A2:J37">
    <sortCondition ref="E2:E37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2020-07-09T16:48:28Z</dcterms:created>
  <dcterms:modified xsi:type="dcterms:W3CDTF">2020-09-01T18:56:30Z</dcterms:modified>
</cp:coreProperties>
</file>