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https://uwprod-my.sharepoint.com/personal/deandradefal_wisc_edu/Documents/Documents/GitHub/FFaleco/MS Projects/Giant Ragweed Resistance/Data Analysis - POST/"/>
    </mc:Choice>
  </mc:AlternateContent>
  <xr:revisionPtr revIDLastSave="26" documentId="11_939ACCE086E1BB4B57638477EEF08DAA0B1EAE05" xr6:coauthVersionLast="47" xr6:coauthVersionMax="47" xr10:uidLastSave="{061128D1-F7E8-4B48-975E-31729B42B1D2}"/>
  <bookViews>
    <workbookView xWindow="-120" yWindow="-120" windowWidth="29040" windowHeight="15840" xr2:uid="{00000000-000D-0000-FFFF-FFFF00000000}"/>
  </bookViews>
  <sheets>
    <sheet name="Sheet 1" sheetId="1" r:id="rId1"/>
  </sheets>
  <definedNames>
    <definedName name="_xlnm._FilterDatabase" localSheetId="0" hidden="1">'Sheet 1'!$A$1:$J$53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2" i="1"/>
</calcChain>
</file>

<file path=xl/sharedStrings.xml><?xml version="1.0" encoding="utf-8"?>
<sst xmlns="http://schemas.openxmlformats.org/spreadsheetml/2006/main" count="166" uniqueCount="24">
  <si>
    <t>pop</t>
  </si>
  <si>
    <t>herb</t>
  </si>
  <si>
    <t>rate</t>
  </si>
  <si>
    <t>n</t>
  </si>
  <si>
    <t>mean</t>
  </si>
  <si>
    <t>sd</t>
  </si>
  <si>
    <t>se</t>
  </si>
  <si>
    <t>CI</t>
  </si>
  <si>
    <t>AT1</t>
  </si>
  <si>
    <t>cloransulam</t>
  </si>
  <si>
    <t>1x</t>
  </si>
  <si>
    <t>3x</t>
  </si>
  <si>
    <t>fomesafen</t>
  </si>
  <si>
    <t>glyphosate</t>
  </si>
  <si>
    <t>AT10</t>
  </si>
  <si>
    <t>AT2</t>
  </si>
  <si>
    <t>AT4</t>
  </si>
  <si>
    <t>AT5</t>
  </si>
  <si>
    <t>AT6</t>
  </si>
  <si>
    <t>AT8</t>
  </si>
  <si>
    <t>AT8-EDGE</t>
  </si>
  <si>
    <t>ATBP</t>
  </si>
  <si>
    <t>LI</t>
  </si>
  <si>
    <t>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</si>
</sst>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3"/>
  <sheetViews>
    <sheetView tabSelected="1" workbookViewId="0">
      <selection activeCell="E4" sqref="E4"/>
    </sheetView>
  </sheetViews>
  <sheetFormatPr defaultColWidth="11.42578125" defaultRowHeight="15" x14ac:dyDescent="0.25"/>
  <cols>
    <col min="1" max="1" width="9.5703125" bestFit="1" customWidth="1"/>
    <col min="2" max="2" width="11.7109375" bestFit="1" customWidth="1"/>
    <col min="3" max="3" width="6.85546875" bestFit="1" customWidth="1"/>
    <col min="4" max="4" width="4.42578125" bestFit="1" customWidth="1"/>
    <col min="5" max="7" width="12" bestFit="1" customWidth="1"/>
    <col min="8" max="9" width="12" customWidth="1"/>
    <col min="10" max="10" width="12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22</v>
      </c>
      <c r="I1" t="s">
        <v>23</v>
      </c>
      <c r="J1" t="s">
        <v>7</v>
      </c>
    </row>
    <row r="2" spans="1:10" x14ac:dyDescent="0.25">
      <c r="A2" t="s">
        <v>8</v>
      </c>
      <c r="B2" t="s">
        <v>9</v>
      </c>
      <c r="C2" t="s">
        <v>10</v>
      </c>
      <c r="D2">
        <v>8</v>
      </c>
      <c r="E2">
        <v>0.875</v>
      </c>
      <c r="F2">
        <v>0.35355339059327401</v>
      </c>
      <c r="G2">
        <v>0.125</v>
      </c>
      <c r="H2">
        <f>E2-G2</f>
        <v>0.75</v>
      </c>
      <c r="I2">
        <f>E2+G2</f>
        <v>1</v>
      </c>
      <c r="J2">
        <v>0.24499549806750701</v>
      </c>
    </row>
    <row r="3" spans="1:10" x14ac:dyDescent="0.25">
      <c r="A3" t="s">
        <v>8</v>
      </c>
      <c r="B3" t="s">
        <v>9</v>
      </c>
      <c r="C3" t="s">
        <v>11</v>
      </c>
      <c r="D3">
        <v>5</v>
      </c>
      <c r="E3">
        <v>0.4</v>
      </c>
      <c r="F3">
        <v>0.54772255750516596</v>
      </c>
      <c r="G3">
        <v>0.24494897427831799</v>
      </c>
      <c r="H3">
        <f t="shared" ref="H3:H53" si="0">E3-G3</f>
        <v>0.15505102572168203</v>
      </c>
      <c r="I3">
        <f t="shared" ref="I3:I53" si="1">E3+G3</f>
        <v>0.64494897427831799</v>
      </c>
      <c r="J3">
        <v>0.480091167635531</v>
      </c>
    </row>
    <row r="4" spans="1:10" x14ac:dyDescent="0.25">
      <c r="A4" t="s">
        <v>8</v>
      </c>
      <c r="B4" t="s">
        <v>12</v>
      </c>
      <c r="C4" t="s">
        <v>10</v>
      </c>
      <c r="D4">
        <v>10</v>
      </c>
      <c r="E4">
        <v>0</v>
      </c>
      <c r="F4">
        <v>0</v>
      </c>
      <c r="G4">
        <v>0</v>
      </c>
      <c r="H4">
        <f t="shared" si="0"/>
        <v>0</v>
      </c>
      <c r="I4">
        <f t="shared" si="1"/>
        <v>0</v>
      </c>
      <c r="J4">
        <v>0</v>
      </c>
    </row>
    <row r="5" spans="1:10" x14ac:dyDescent="0.25">
      <c r="A5" t="s">
        <v>8</v>
      </c>
      <c r="B5" t="s">
        <v>12</v>
      </c>
      <c r="C5" t="s">
        <v>11</v>
      </c>
      <c r="D5">
        <v>8</v>
      </c>
      <c r="E5">
        <v>0</v>
      </c>
      <c r="F5">
        <v>0</v>
      </c>
      <c r="G5">
        <v>0</v>
      </c>
      <c r="H5">
        <f t="shared" si="0"/>
        <v>0</v>
      </c>
      <c r="I5">
        <f t="shared" si="1"/>
        <v>0</v>
      </c>
      <c r="J5">
        <v>0</v>
      </c>
    </row>
    <row r="6" spans="1:10" x14ac:dyDescent="0.25">
      <c r="A6" t="s">
        <v>8</v>
      </c>
      <c r="B6" t="s">
        <v>13</v>
      </c>
      <c r="C6" t="s">
        <v>10</v>
      </c>
      <c r="D6">
        <v>9</v>
      </c>
      <c r="E6">
        <v>0.22222222222222199</v>
      </c>
      <c r="F6">
        <v>0.44095855184409799</v>
      </c>
      <c r="G6">
        <v>0.14698618394803301</v>
      </c>
      <c r="H6">
        <f t="shared" si="0"/>
        <v>7.5236038274188982E-2</v>
      </c>
      <c r="I6">
        <f t="shared" si="1"/>
        <v>0.36920840617025497</v>
      </c>
      <c r="J6">
        <v>0.28808762676312399</v>
      </c>
    </row>
    <row r="7" spans="1:10" x14ac:dyDescent="0.25">
      <c r="A7" t="s">
        <v>8</v>
      </c>
      <c r="B7" t="s">
        <v>13</v>
      </c>
      <c r="C7" t="s">
        <v>11</v>
      </c>
      <c r="D7">
        <v>9</v>
      </c>
      <c r="E7">
        <v>0</v>
      </c>
      <c r="F7">
        <v>0</v>
      </c>
      <c r="G7">
        <v>0</v>
      </c>
      <c r="H7">
        <f t="shared" si="0"/>
        <v>0</v>
      </c>
      <c r="I7">
        <f t="shared" si="1"/>
        <v>0</v>
      </c>
      <c r="J7">
        <v>0</v>
      </c>
    </row>
    <row r="8" spans="1:10" x14ac:dyDescent="0.25">
      <c r="A8" t="s">
        <v>14</v>
      </c>
      <c r="B8" t="s">
        <v>9</v>
      </c>
      <c r="C8" t="s">
        <v>10</v>
      </c>
      <c r="D8">
        <v>16</v>
      </c>
      <c r="E8">
        <v>0.3125</v>
      </c>
      <c r="F8">
        <v>0.478713553878169</v>
      </c>
      <c r="G8">
        <v>0.119678388469542</v>
      </c>
      <c r="H8">
        <f t="shared" si="0"/>
        <v>0.19282161153045801</v>
      </c>
      <c r="I8">
        <f t="shared" si="1"/>
        <v>0.43217838846954199</v>
      </c>
      <c r="J8">
        <v>0.23456533112809599</v>
      </c>
    </row>
    <row r="9" spans="1:10" x14ac:dyDescent="0.25">
      <c r="A9" t="s">
        <v>14</v>
      </c>
      <c r="B9" t="s">
        <v>9</v>
      </c>
      <c r="C9" t="s">
        <v>11</v>
      </c>
      <c r="D9">
        <v>16</v>
      </c>
      <c r="E9">
        <v>0.375</v>
      </c>
      <c r="F9">
        <v>0.5</v>
      </c>
      <c r="G9">
        <v>0.125</v>
      </c>
      <c r="H9">
        <f t="shared" si="0"/>
        <v>0.25</v>
      </c>
      <c r="I9">
        <f t="shared" si="1"/>
        <v>0.5</v>
      </c>
      <c r="J9">
        <v>0.24499549806750701</v>
      </c>
    </row>
    <row r="10" spans="1:10" x14ac:dyDescent="0.25">
      <c r="A10" t="s">
        <v>14</v>
      </c>
      <c r="B10" t="s">
        <v>12</v>
      </c>
      <c r="C10" t="s">
        <v>10</v>
      </c>
      <c r="D10">
        <v>14</v>
      </c>
      <c r="E10">
        <v>0</v>
      </c>
      <c r="F10">
        <v>0</v>
      </c>
      <c r="G10">
        <v>0</v>
      </c>
      <c r="H10">
        <f t="shared" si="0"/>
        <v>0</v>
      </c>
      <c r="I10">
        <f t="shared" si="1"/>
        <v>0</v>
      </c>
      <c r="J10">
        <v>0</v>
      </c>
    </row>
    <row r="11" spans="1:10" x14ac:dyDescent="0.25">
      <c r="A11" t="s">
        <v>14</v>
      </c>
      <c r="B11" t="s">
        <v>12</v>
      </c>
      <c r="C11" t="s">
        <v>11</v>
      </c>
      <c r="D11">
        <v>14</v>
      </c>
      <c r="E11">
        <v>0</v>
      </c>
      <c r="F11">
        <v>0</v>
      </c>
      <c r="G11">
        <v>0</v>
      </c>
      <c r="H11">
        <f t="shared" si="0"/>
        <v>0</v>
      </c>
      <c r="I11">
        <f t="shared" si="1"/>
        <v>0</v>
      </c>
      <c r="J11">
        <v>0</v>
      </c>
    </row>
    <row r="12" spans="1:10" x14ac:dyDescent="0.25">
      <c r="A12" t="s">
        <v>14</v>
      </c>
      <c r="B12" t="s">
        <v>13</v>
      </c>
      <c r="C12" t="s">
        <v>10</v>
      </c>
      <c r="D12">
        <v>16</v>
      </c>
      <c r="E12">
        <v>0.625</v>
      </c>
      <c r="F12">
        <v>0.5</v>
      </c>
      <c r="G12">
        <v>0.125</v>
      </c>
      <c r="H12">
        <f t="shared" si="0"/>
        <v>0.5</v>
      </c>
      <c r="I12">
        <f t="shared" si="1"/>
        <v>0.75</v>
      </c>
      <c r="J12">
        <v>0.24499549806750701</v>
      </c>
    </row>
    <row r="13" spans="1:10" x14ac:dyDescent="0.25">
      <c r="A13" t="s">
        <v>14</v>
      </c>
      <c r="B13" t="s">
        <v>13</v>
      </c>
      <c r="C13" t="s">
        <v>11</v>
      </c>
      <c r="D13">
        <v>16</v>
      </c>
      <c r="E13">
        <v>6.25E-2</v>
      </c>
      <c r="F13">
        <v>0.25</v>
      </c>
      <c r="G13">
        <v>6.25E-2</v>
      </c>
      <c r="H13">
        <f t="shared" si="0"/>
        <v>0</v>
      </c>
      <c r="I13">
        <f t="shared" si="1"/>
        <v>0.125</v>
      </c>
      <c r="J13">
        <v>0.122497749033753</v>
      </c>
    </row>
    <row r="14" spans="1:10" x14ac:dyDescent="0.25">
      <c r="A14" t="s">
        <v>15</v>
      </c>
      <c r="B14" t="s">
        <v>9</v>
      </c>
      <c r="C14" t="s">
        <v>10</v>
      </c>
      <c r="D14">
        <v>14</v>
      </c>
      <c r="E14">
        <v>0</v>
      </c>
      <c r="F14">
        <v>0</v>
      </c>
      <c r="G14">
        <v>0</v>
      </c>
      <c r="H14">
        <f t="shared" si="0"/>
        <v>0</v>
      </c>
      <c r="I14">
        <f t="shared" si="1"/>
        <v>0</v>
      </c>
      <c r="J14">
        <v>0</v>
      </c>
    </row>
    <row r="15" spans="1:10" x14ac:dyDescent="0.25">
      <c r="A15" t="s">
        <v>15</v>
      </c>
      <c r="B15" t="s">
        <v>9</v>
      </c>
      <c r="C15" t="s">
        <v>11</v>
      </c>
      <c r="D15">
        <v>14</v>
      </c>
      <c r="E15">
        <v>0</v>
      </c>
      <c r="F15">
        <v>0</v>
      </c>
      <c r="G15">
        <v>0</v>
      </c>
      <c r="H15">
        <f t="shared" si="0"/>
        <v>0</v>
      </c>
      <c r="I15">
        <f t="shared" si="1"/>
        <v>0</v>
      </c>
      <c r="J15">
        <v>0</v>
      </c>
    </row>
    <row r="16" spans="1:10" x14ac:dyDescent="0.25">
      <c r="A16" t="s">
        <v>15</v>
      </c>
      <c r="B16" t="s">
        <v>12</v>
      </c>
      <c r="C16" t="s">
        <v>10</v>
      </c>
      <c r="D16">
        <v>11</v>
      </c>
      <c r="E16">
        <v>0.63636363636363602</v>
      </c>
      <c r="F16">
        <v>0.50452497910951299</v>
      </c>
      <c r="G16">
        <v>0.15212000482437699</v>
      </c>
      <c r="H16">
        <f t="shared" si="0"/>
        <v>0.48424363153925903</v>
      </c>
      <c r="I16">
        <f t="shared" si="1"/>
        <v>0.78848364118801295</v>
      </c>
      <c r="J16">
        <v>0.298149730783839</v>
      </c>
    </row>
    <row r="17" spans="1:10" x14ac:dyDescent="0.25">
      <c r="A17" t="s">
        <v>15</v>
      </c>
      <c r="B17" t="s">
        <v>12</v>
      </c>
      <c r="C17" t="s">
        <v>11</v>
      </c>
      <c r="D17">
        <v>11</v>
      </c>
      <c r="E17">
        <v>0.18181818181818199</v>
      </c>
      <c r="F17">
        <v>0.40451991747794502</v>
      </c>
      <c r="G17">
        <v>0.12196734422726099</v>
      </c>
      <c r="H17">
        <f t="shared" si="0"/>
        <v>5.9850837590920997E-2</v>
      </c>
      <c r="I17">
        <f t="shared" si="1"/>
        <v>0.30378552604544296</v>
      </c>
      <c r="J17">
        <v>0.23905160197543099</v>
      </c>
    </row>
    <row r="18" spans="1:10" x14ac:dyDescent="0.25">
      <c r="A18" t="s">
        <v>15</v>
      </c>
      <c r="B18" t="s">
        <v>13</v>
      </c>
      <c r="C18" t="s">
        <v>10</v>
      </c>
      <c r="D18">
        <v>11</v>
      </c>
      <c r="E18">
        <v>9.0909090909090898E-2</v>
      </c>
      <c r="F18">
        <v>0.30151134457776402</v>
      </c>
      <c r="G18">
        <v>9.0909090909090898E-2</v>
      </c>
      <c r="H18">
        <f t="shared" si="0"/>
        <v>0</v>
      </c>
      <c r="I18">
        <f t="shared" si="1"/>
        <v>0.1818181818181818</v>
      </c>
      <c r="J18">
        <v>0.178178544049096</v>
      </c>
    </row>
    <row r="19" spans="1:10" x14ac:dyDescent="0.25">
      <c r="A19" t="s">
        <v>15</v>
      </c>
      <c r="B19" t="s">
        <v>13</v>
      </c>
      <c r="C19" t="s">
        <v>11</v>
      </c>
      <c r="D19">
        <v>11</v>
      </c>
      <c r="E19">
        <v>0</v>
      </c>
      <c r="F19">
        <v>0</v>
      </c>
      <c r="G19">
        <v>0</v>
      </c>
      <c r="H19">
        <f t="shared" si="0"/>
        <v>0</v>
      </c>
      <c r="I19">
        <f t="shared" si="1"/>
        <v>0</v>
      </c>
      <c r="J19">
        <v>0</v>
      </c>
    </row>
    <row r="20" spans="1:10" x14ac:dyDescent="0.25">
      <c r="A20" t="s">
        <v>16</v>
      </c>
      <c r="B20" t="s">
        <v>9</v>
      </c>
      <c r="C20" t="s">
        <v>10</v>
      </c>
      <c r="D20">
        <v>16</v>
      </c>
      <c r="E20">
        <v>0.9375</v>
      </c>
      <c r="F20">
        <v>0.25</v>
      </c>
      <c r="G20">
        <v>6.25E-2</v>
      </c>
      <c r="H20">
        <f t="shared" si="0"/>
        <v>0.875</v>
      </c>
      <c r="I20">
        <f t="shared" si="1"/>
        <v>1</v>
      </c>
      <c r="J20">
        <v>0.122497749033753</v>
      </c>
    </row>
    <row r="21" spans="1:10" x14ac:dyDescent="0.25">
      <c r="A21" t="s">
        <v>16</v>
      </c>
      <c r="B21" t="s">
        <v>9</v>
      </c>
      <c r="C21" t="s">
        <v>11</v>
      </c>
      <c r="D21">
        <v>16</v>
      </c>
      <c r="E21">
        <v>0.625</v>
      </c>
      <c r="F21">
        <v>0.5</v>
      </c>
      <c r="G21">
        <v>0.125</v>
      </c>
      <c r="H21">
        <f t="shared" si="0"/>
        <v>0.5</v>
      </c>
      <c r="I21">
        <f t="shared" si="1"/>
        <v>0.75</v>
      </c>
      <c r="J21">
        <v>0.24499549806750701</v>
      </c>
    </row>
    <row r="22" spans="1:10" x14ac:dyDescent="0.25">
      <c r="A22" t="s">
        <v>16</v>
      </c>
      <c r="B22" t="s">
        <v>12</v>
      </c>
      <c r="C22" t="s">
        <v>10</v>
      </c>
      <c r="D22">
        <v>11</v>
      </c>
      <c r="E22">
        <v>0</v>
      </c>
      <c r="F22">
        <v>0</v>
      </c>
      <c r="G22">
        <v>0</v>
      </c>
      <c r="H22">
        <f t="shared" si="0"/>
        <v>0</v>
      </c>
      <c r="I22">
        <f t="shared" si="1"/>
        <v>0</v>
      </c>
      <c r="J22">
        <v>0</v>
      </c>
    </row>
    <row r="23" spans="1:10" x14ac:dyDescent="0.25">
      <c r="A23" t="s">
        <v>16</v>
      </c>
      <c r="B23" t="s">
        <v>12</v>
      </c>
      <c r="C23" t="s">
        <v>11</v>
      </c>
      <c r="D23">
        <v>8</v>
      </c>
      <c r="E23">
        <v>0</v>
      </c>
      <c r="F23">
        <v>0</v>
      </c>
      <c r="G23">
        <v>0</v>
      </c>
      <c r="H23">
        <f t="shared" si="0"/>
        <v>0</v>
      </c>
      <c r="I23">
        <f t="shared" si="1"/>
        <v>0</v>
      </c>
      <c r="J23">
        <v>0</v>
      </c>
    </row>
    <row r="24" spans="1:10" x14ac:dyDescent="0.25">
      <c r="A24" t="s">
        <v>16</v>
      </c>
      <c r="B24" t="s">
        <v>13</v>
      </c>
      <c r="C24" t="s">
        <v>10</v>
      </c>
      <c r="D24">
        <v>12</v>
      </c>
      <c r="E24">
        <v>0.25</v>
      </c>
      <c r="F24">
        <v>0.452267016866645</v>
      </c>
      <c r="G24">
        <v>0.13055824196677299</v>
      </c>
      <c r="H24">
        <f t="shared" si="0"/>
        <v>0.11944175803322701</v>
      </c>
      <c r="I24">
        <f t="shared" si="1"/>
        <v>0.38055824196677301</v>
      </c>
      <c r="J24">
        <v>0.25588945213974201</v>
      </c>
    </row>
    <row r="25" spans="1:10" x14ac:dyDescent="0.25">
      <c r="A25" t="s">
        <v>16</v>
      </c>
      <c r="B25" t="s">
        <v>13</v>
      </c>
      <c r="C25" t="s">
        <v>11</v>
      </c>
      <c r="D25">
        <v>12</v>
      </c>
      <c r="E25">
        <v>0</v>
      </c>
      <c r="F25">
        <v>0</v>
      </c>
      <c r="G25">
        <v>0</v>
      </c>
      <c r="H25">
        <f t="shared" si="0"/>
        <v>0</v>
      </c>
      <c r="I25">
        <f t="shared" si="1"/>
        <v>0</v>
      </c>
      <c r="J25">
        <v>0</v>
      </c>
    </row>
    <row r="26" spans="1:10" x14ac:dyDescent="0.25">
      <c r="A26" t="s">
        <v>17</v>
      </c>
      <c r="B26" t="s">
        <v>9</v>
      </c>
      <c r="C26" t="s">
        <v>10</v>
      </c>
      <c r="D26">
        <v>16</v>
      </c>
      <c r="E26">
        <v>0.4375</v>
      </c>
      <c r="F26">
        <v>0.51234753829797997</v>
      </c>
      <c r="G26">
        <v>0.12808688457449499</v>
      </c>
      <c r="H26">
        <f t="shared" si="0"/>
        <v>0.30941311542550498</v>
      </c>
      <c r="I26">
        <f t="shared" si="1"/>
        <v>0.56558688457449502</v>
      </c>
      <c r="J26">
        <v>0.25104568065794902</v>
      </c>
    </row>
    <row r="27" spans="1:10" x14ac:dyDescent="0.25">
      <c r="A27" t="s">
        <v>17</v>
      </c>
      <c r="B27" t="s">
        <v>9</v>
      </c>
      <c r="C27" t="s">
        <v>11</v>
      </c>
      <c r="D27">
        <v>16</v>
      </c>
      <c r="E27">
        <v>0.3125</v>
      </c>
      <c r="F27">
        <v>0.478713553878169</v>
      </c>
      <c r="G27">
        <v>0.119678388469542</v>
      </c>
      <c r="H27">
        <f t="shared" si="0"/>
        <v>0.19282161153045801</v>
      </c>
      <c r="I27">
        <f t="shared" si="1"/>
        <v>0.43217838846954199</v>
      </c>
      <c r="J27">
        <v>0.23456533112809599</v>
      </c>
    </row>
    <row r="28" spans="1:10" x14ac:dyDescent="0.25">
      <c r="A28" t="s">
        <v>17</v>
      </c>
      <c r="B28" t="s">
        <v>12</v>
      </c>
      <c r="C28" t="s">
        <v>10</v>
      </c>
      <c r="D28">
        <v>16</v>
      </c>
      <c r="E28">
        <v>0</v>
      </c>
      <c r="F28">
        <v>0</v>
      </c>
      <c r="G28">
        <v>0</v>
      </c>
      <c r="H28">
        <f t="shared" si="0"/>
        <v>0</v>
      </c>
      <c r="I28">
        <f t="shared" si="1"/>
        <v>0</v>
      </c>
      <c r="J28">
        <v>0</v>
      </c>
    </row>
    <row r="29" spans="1:10" x14ac:dyDescent="0.25">
      <c r="A29" t="s">
        <v>17</v>
      </c>
      <c r="B29" t="s">
        <v>12</v>
      </c>
      <c r="C29" t="s">
        <v>11</v>
      </c>
      <c r="D29">
        <v>16</v>
      </c>
      <c r="E29">
        <v>0</v>
      </c>
      <c r="F29">
        <v>0</v>
      </c>
      <c r="G29">
        <v>0</v>
      </c>
      <c r="H29">
        <f t="shared" si="0"/>
        <v>0</v>
      </c>
      <c r="I29">
        <f t="shared" si="1"/>
        <v>0</v>
      </c>
      <c r="J29">
        <v>0</v>
      </c>
    </row>
    <row r="30" spans="1:10" x14ac:dyDescent="0.25">
      <c r="A30" t="s">
        <v>17</v>
      </c>
      <c r="B30" t="s">
        <v>13</v>
      </c>
      <c r="C30" t="s">
        <v>10</v>
      </c>
      <c r="D30">
        <v>16</v>
      </c>
      <c r="E30">
        <v>0.1875</v>
      </c>
      <c r="F30">
        <v>0.40311288741492801</v>
      </c>
      <c r="G30">
        <v>0.100778221853732</v>
      </c>
      <c r="H30">
        <f t="shared" si="0"/>
        <v>8.6721778146267997E-2</v>
      </c>
      <c r="I30">
        <f t="shared" si="1"/>
        <v>0.28827822185373198</v>
      </c>
      <c r="J30">
        <v>0.197521685259302</v>
      </c>
    </row>
    <row r="31" spans="1:10" x14ac:dyDescent="0.25">
      <c r="A31" t="s">
        <v>17</v>
      </c>
      <c r="B31" t="s">
        <v>13</v>
      </c>
      <c r="C31" t="s">
        <v>11</v>
      </c>
      <c r="D31">
        <v>16</v>
      </c>
      <c r="E31">
        <v>0</v>
      </c>
      <c r="F31">
        <v>0</v>
      </c>
      <c r="G31">
        <v>0</v>
      </c>
      <c r="H31">
        <f t="shared" si="0"/>
        <v>0</v>
      </c>
      <c r="I31">
        <f t="shared" si="1"/>
        <v>0</v>
      </c>
      <c r="J31">
        <v>0</v>
      </c>
    </row>
    <row r="32" spans="1:10" x14ac:dyDescent="0.25">
      <c r="A32" t="s">
        <v>18</v>
      </c>
      <c r="B32" t="s">
        <v>9</v>
      </c>
      <c r="C32" t="s">
        <v>10</v>
      </c>
      <c r="D32">
        <v>6</v>
      </c>
      <c r="E32">
        <v>0.83333333333333304</v>
      </c>
      <c r="F32">
        <v>0.40824829046386302</v>
      </c>
      <c r="G32">
        <v>0.16666666666666699</v>
      </c>
      <c r="H32">
        <f t="shared" si="0"/>
        <v>0.66666666666666607</v>
      </c>
      <c r="I32">
        <f t="shared" si="1"/>
        <v>1</v>
      </c>
      <c r="J32">
        <v>0.32666066409000899</v>
      </c>
    </row>
    <row r="33" spans="1:10" x14ac:dyDescent="0.25">
      <c r="A33" t="s">
        <v>18</v>
      </c>
      <c r="B33" t="s">
        <v>9</v>
      </c>
      <c r="C33" t="s">
        <v>11</v>
      </c>
      <c r="D33">
        <v>3</v>
      </c>
      <c r="E33">
        <v>0.33333333333333298</v>
      </c>
      <c r="F33">
        <v>0.57735026918962595</v>
      </c>
      <c r="G33">
        <v>0.33333333333333298</v>
      </c>
      <c r="H33">
        <f t="shared" si="0"/>
        <v>0</v>
      </c>
      <c r="I33">
        <f t="shared" si="1"/>
        <v>0.66666666666666596</v>
      </c>
      <c r="J33">
        <v>0.65332132818001798</v>
      </c>
    </row>
    <row r="34" spans="1:10" x14ac:dyDescent="0.25">
      <c r="A34" t="s">
        <v>18</v>
      </c>
      <c r="B34" t="s">
        <v>12</v>
      </c>
      <c r="C34" t="s">
        <v>10</v>
      </c>
      <c r="D34">
        <v>7</v>
      </c>
      <c r="E34">
        <v>0</v>
      </c>
      <c r="F34">
        <v>0</v>
      </c>
      <c r="G34">
        <v>0</v>
      </c>
      <c r="H34">
        <f t="shared" si="0"/>
        <v>0</v>
      </c>
      <c r="I34">
        <f t="shared" si="1"/>
        <v>0</v>
      </c>
      <c r="J34">
        <v>0</v>
      </c>
    </row>
    <row r="35" spans="1:10" x14ac:dyDescent="0.25">
      <c r="A35" t="s">
        <v>18</v>
      </c>
      <c r="B35" t="s">
        <v>12</v>
      </c>
      <c r="C35" t="s">
        <v>11</v>
      </c>
      <c r="D35">
        <v>4</v>
      </c>
      <c r="E35">
        <v>0</v>
      </c>
      <c r="F35">
        <v>0</v>
      </c>
      <c r="G35">
        <v>0</v>
      </c>
      <c r="H35">
        <f t="shared" si="0"/>
        <v>0</v>
      </c>
      <c r="I35">
        <f t="shared" si="1"/>
        <v>0</v>
      </c>
      <c r="J35">
        <v>0</v>
      </c>
    </row>
    <row r="36" spans="1:10" x14ac:dyDescent="0.25">
      <c r="A36" t="s">
        <v>18</v>
      </c>
      <c r="B36" t="s">
        <v>13</v>
      </c>
      <c r="C36" t="s">
        <v>10</v>
      </c>
      <c r="D36">
        <v>10</v>
      </c>
      <c r="E36">
        <v>0.1</v>
      </c>
      <c r="F36">
        <v>0.316227766016838</v>
      </c>
      <c r="G36">
        <v>0.1</v>
      </c>
      <c r="H36">
        <f t="shared" si="0"/>
        <v>0</v>
      </c>
      <c r="I36">
        <f t="shared" si="1"/>
        <v>0.2</v>
      </c>
      <c r="J36">
        <v>0.19599639845400499</v>
      </c>
    </row>
    <row r="37" spans="1:10" x14ac:dyDescent="0.25">
      <c r="A37" t="s">
        <v>18</v>
      </c>
      <c r="B37" t="s">
        <v>13</v>
      </c>
      <c r="C37" t="s">
        <v>11</v>
      </c>
      <c r="D37">
        <v>10</v>
      </c>
      <c r="E37">
        <v>0</v>
      </c>
      <c r="F37">
        <v>0</v>
      </c>
      <c r="G37">
        <v>0</v>
      </c>
      <c r="H37">
        <f t="shared" si="0"/>
        <v>0</v>
      </c>
      <c r="I37">
        <f t="shared" si="1"/>
        <v>0</v>
      </c>
      <c r="J37">
        <v>0</v>
      </c>
    </row>
    <row r="38" spans="1:10" x14ac:dyDescent="0.25">
      <c r="A38" t="s">
        <v>19</v>
      </c>
      <c r="B38" t="s">
        <v>9</v>
      </c>
      <c r="C38" t="s">
        <v>10</v>
      </c>
      <c r="D38">
        <v>8</v>
      </c>
      <c r="E38">
        <v>0.125</v>
      </c>
      <c r="F38">
        <v>0.35355339059327401</v>
      </c>
      <c r="G38">
        <v>0.125</v>
      </c>
      <c r="H38">
        <f t="shared" si="0"/>
        <v>0</v>
      </c>
      <c r="I38">
        <f t="shared" si="1"/>
        <v>0.25</v>
      </c>
      <c r="J38">
        <v>0.24499549806750701</v>
      </c>
    </row>
    <row r="39" spans="1:10" x14ac:dyDescent="0.25">
      <c r="A39" t="s">
        <v>19</v>
      </c>
      <c r="B39" t="s">
        <v>9</v>
      </c>
      <c r="C39" t="s">
        <v>11</v>
      </c>
      <c r="D39">
        <v>0</v>
      </c>
      <c r="E39" t="e">
        <v>#NUM!</v>
      </c>
      <c r="H39" t="e">
        <f t="shared" si="0"/>
        <v>#NUM!</v>
      </c>
      <c r="I39" t="e">
        <f t="shared" si="1"/>
        <v>#NUM!</v>
      </c>
    </row>
    <row r="40" spans="1:10" x14ac:dyDescent="0.25">
      <c r="A40" t="s">
        <v>19</v>
      </c>
      <c r="B40" t="s">
        <v>12</v>
      </c>
      <c r="C40" t="s">
        <v>10</v>
      </c>
      <c r="D40">
        <v>11</v>
      </c>
      <c r="E40">
        <v>0</v>
      </c>
      <c r="F40">
        <v>0</v>
      </c>
      <c r="G40">
        <v>0</v>
      </c>
      <c r="H40">
        <f t="shared" si="0"/>
        <v>0</v>
      </c>
      <c r="I40">
        <f t="shared" si="1"/>
        <v>0</v>
      </c>
      <c r="J40">
        <v>0</v>
      </c>
    </row>
    <row r="41" spans="1:10" x14ac:dyDescent="0.25">
      <c r="A41" t="s">
        <v>19</v>
      </c>
      <c r="B41" t="s">
        <v>12</v>
      </c>
      <c r="C41" t="s">
        <v>11</v>
      </c>
      <c r="D41">
        <v>8</v>
      </c>
      <c r="E41">
        <v>0</v>
      </c>
      <c r="F41">
        <v>0</v>
      </c>
      <c r="G41">
        <v>0</v>
      </c>
      <c r="H41">
        <f t="shared" si="0"/>
        <v>0</v>
      </c>
      <c r="I41">
        <f t="shared" si="1"/>
        <v>0</v>
      </c>
      <c r="J41">
        <v>0</v>
      </c>
    </row>
    <row r="42" spans="1:10" x14ac:dyDescent="0.25">
      <c r="A42" t="s">
        <v>19</v>
      </c>
      <c r="B42" t="s">
        <v>13</v>
      </c>
      <c r="C42" t="s">
        <v>10</v>
      </c>
      <c r="D42">
        <v>7</v>
      </c>
      <c r="E42">
        <v>0.57142857142857095</v>
      </c>
      <c r="F42">
        <v>0.53452248382484902</v>
      </c>
      <c r="G42">
        <v>0.202030508910442</v>
      </c>
      <c r="H42">
        <f t="shared" si="0"/>
        <v>0.36939806251812896</v>
      </c>
      <c r="I42">
        <f t="shared" si="1"/>
        <v>0.77345908033901289</v>
      </c>
      <c r="J42">
        <v>0.395972521242765</v>
      </c>
    </row>
    <row r="43" spans="1:10" x14ac:dyDescent="0.25">
      <c r="A43" t="s">
        <v>19</v>
      </c>
      <c r="B43" t="s">
        <v>13</v>
      </c>
      <c r="C43" t="s">
        <v>11</v>
      </c>
      <c r="D43">
        <v>4</v>
      </c>
      <c r="E43">
        <v>0</v>
      </c>
      <c r="F43">
        <v>0</v>
      </c>
      <c r="G43">
        <v>0</v>
      </c>
      <c r="H43">
        <f t="shared" si="0"/>
        <v>0</v>
      </c>
      <c r="I43">
        <f t="shared" si="1"/>
        <v>0</v>
      </c>
      <c r="J43">
        <v>0</v>
      </c>
    </row>
    <row r="44" spans="1:10" x14ac:dyDescent="0.25">
      <c r="A44" t="s">
        <v>20</v>
      </c>
      <c r="B44" t="s">
        <v>9</v>
      </c>
      <c r="C44" t="s">
        <v>10</v>
      </c>
      <c r="D44">
        <v>5</v>
      </c>
      <c r="E44">
        <v>0</v>
      </c>
      <c r="F44">
        <v>0</v>
      </c>
      <c r="G44">
        <v>0</v>
      </c>
      <c r="H44">
        <f t="shared" si="0"/>
        <v>0</v>
      </c>
      <c r="I44">
        <f t="shared" si="1"/>
        <v>0</v>
      </c>
      <c r="J44">
        <v>0</v>
      </c>
    </row>
    <row r="45" spans="1:10" x14ac:dyDescent="0.25">
      <c r="A45" t="s">
        <v>20</v>
      </c>
      <c r="B45" t="s">
        <v>9</v>
      </c>
      <c r="C45" t="s">
        <v>11</v>
      </c>
      <c r="D45">
        <v>5</v>
      </c>
      <c r="E45">
        <v>0</v>
      </c>
      <c r="F45">
        <v>0</v>
      </c>
      <c r="G45">
        <v>0</v>
      </c>
      <c r="H45">
        <f t="shared" si="0"/>
        <v>0</v>
      </c>
      <c r="I45">
        <f t="shared" si="1"/>
        <v>0</v>
      </c>
      <c r="J45">
        <v>0</v>
      </c>
    </row>
    <row r="46" spans="1:10" x14ac:dyDescent="0.25">
      <c r="A46" t="s">
        <v>20</v>
      </c>
      <c r="B46" t="s">
        <v>13</v>
      </c>
      <c r="C46" t="s">
        <v>10</v>
      </c>
      <c r="D46">
        <v>11</v>
      </c>
      <c r="E46">
        <v>0</v>
      </c>
      <c r="F46">
        <v>0</v>
      </c>
      <c r="G46">
        <v>0</v>
      </c>
      <c r="H46">
        <f t="shared" si="0"/>
        <v>0</v>
      </c>
      <c r="I46">
        <f t="shared" si="1"/>
        <v>0</v>
      </c>
      <c r="J46">
        <v>0</v>
      </c>
    </row>
    <row r="47" spans="1:10" x14ac:dyDescent="0.25">
      <c r="A47" t="s">
        <v>20</v>
      </c>
      <c r="B47" t="s">
        <v>13</v>
      </c>
      <c r="C47" t="s">
        <v>11</v>
      </c>
      <c r="D47">
        <v>8</v>
      </c>
      <c r="E47">
        <v>0</v>
      </c>
      <c r="F47">
        <v>0</v>
      </c>
      <c r="G47">
        <v>0</v>
      </c>
      <c r="H47">
        <f t="shared" si="0"/>
        <v>0</v>
      </c>
      <c r="I47">
        <f t="shared" si="1"/>
        <v>0</v>
      </c>
      <c r="J47">
        <v>0</v>
      </c>
    </row>
    <row r="48" spans="1:10" x14ac:dyDescent="0.25">
      <c r="A48" t="s">
        <v>21</v>
      </c>
      <c r="B48" t="s">
        <v>9</v>
      </c>
      <c r="C48" t="s">
        <v>10</v>
      </c>
      <c r="D48">
        <v>16</v>
      </c>
      <c r="E48">
        <v>0</v>
      </c>
      <c r="F48">
        <v>0</v>
      </c>
      <c r="G48">
        <v>0</v>
      </c>
      <c r="H48">
        <f t="shared" si="0"/>
        <v>0</v>
      </c>
      <c r="I48">
        <f t="shared" si="1"/>
        <v>0</v>
      </c>
      <c r="J48">
        <v>0</v>
      </c>
    </row>
    <row r="49" spans="1:10" x14ac:dyDescent="0.25">
      <c r="A49" t="s">
        <v>21</v>
      </c>
      <c r="B49" t="s">
        <v>9</v>
      </c>
      <c r="C49" t="s">
        <v>11</v>
      </c>
      <c r="D49">
        <v>16</v>
      </c>
      <c r="E49">
        <v>0</v>
      </c>
      <c r="F49">
        <v>0</v>
      </c>
      <c r="G49">
        <v>0</v>
      </c>
      <c r="H49">
        <f t="shared" si="0"/>
        <v>0</v>
      </c>
      <c r="I49">
        <f t="shared" si="1"/>
        <v>0</v>
      </c>
      <c r="J49">
        <v>0</v>
      </c>
    </row>
    <row r="50" spans="1:10" x14ac:dyDescent="0.25">
      <c r="A50" t="s">
        <v>21</v>
      </c>
      <c r="B50" t="s">
        <v>12</v>
      </c>
      <c r="C50" t="s">
        <v>10</v>
      </c>
      <c r="D50">
        <v>11</v>
      </c>
      <c r="E50">
        <v>0</v>
      </c>
      <c r="F50">
        <v>0</v>
      </c>
      <c r="G50">
        <v>0</v>
      </c>
      <c r="H50">
        <f t="shared" si="0"/>
        <v>0</v>
      </c>
      <c r="I50">
        <f t="shared" si="1"/>
        <v>0</v>
      </c>
      <c r="J50">
        <v>0</v>
      </c>
    </row>
    <row r="51" spans="1:10" x14ac:dyDescent="0.25">
      <c r="A51" t="s">
        <v>21</v>
      </c>
      <c r="B51" t="s">
        <v>12</v>
      </c>
      <c r="C51" t="s">
        <v>11</v>
      </c>
      <c r="D51">
        <v>11</v>
      </c>
      <c r="E51">
        <v>0</v>
      </c>
      <c r="F51">
        <v>0</v>
      </c>
      <c r="G51">
        <v>0</v>
      </c>
      <c r="H51">
        <f t="shared" si="0"/>
        <v>0</v>
      </c>
      <c r="I51">
        <f t="shared" si="1"/>
        <v>0</v>
      </c>
      <c r="J51">
        <v>0</v>
      </c>
    </row>
    <row r="52" spans="1:10" x14ac:dyDescent="0.25">
      <c r="A52" t="s">
        <v>21</v>
      </c>
      <c r="B52" t="s">
        <v>13</v>
      </c>
      <c r="C52" t="s">
        <v>10</v>
      </c>
      <c r="D52">
        <v>16</v>
      </c>
      <c r="E52">
        <v>0.125</v>
      </c>
      <c r="F52">
        <v>0.34156502553198698</v>
      </c>
      <c r="G52">
        <v>8.5391256382996605E-2</v>
      </c>
      <c r="H52">
        <f t="shared" si="0"/>
        <v>3.9608743617003395E-2</v>
      </c>
      <c r="I52">
        <f t="shared" si="1"/>
        <v>0.21039125638299661</v>
      </c>
      <c r="J52">
        <v>0.16736378710529901</v>
      </c>
    </row>
    <row r="53" spans="1:10" x14ac:dyDescent="0.25">
      <c r="A53" t="s">
        <v>21</v>
      </c>
      <c r="B53" t="s">
        <v>13</v>
      </c>
      <c r="C53" t="s">
        <v>11</v>
      </c>
      <c r="D53">
        <v>16</v>
      </c>
      <c r="E53">
        <v>0</v>
      </c>
      <c r="F53">
        <v>0</v>
      </c>
      <c r="G53">
        <v>0</v>
      </c>
      <c r="H53">
        <f t="shared" si="0"/>
        <v>0</v>
      </c>
      <c r="I53">
        <f t="shared" si="1"/>
        <v>0</v>
      </c>
      <c r="J53">
        <v>0</v>
      </c>
    </row>
  </sheetData>
  <autoFilter ref="A1:J53" xr:uid="{535DE7D4-D507-4CB6-8AB6-D43D8591A35F}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Felipe Faleco</cp:lastModifiedBy>
  <dcterms:created xsi:type="dcterms:W3CDTF">2021-05-03T15:33:09Z</dcterms:created>
  <dcterms:modified xsi:type="dcterms:W3CDTF">2021-06-23T15:45:55Z</dcterms:modified>
</cp:coreProperties>
</file>