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Palmer amaranth Resistance/Data Analysis - PRE/"/>
    </mc:Choice>
  </mc:AlternateContent>
  <xr:revisionPtr revIDLastSave="61" documentId="11_B122AFEF86E1BB4B5763847906F6B5223B5F61AF" xr6:coauthVersionLast="47" xr6:coauthVersionMax="47" xr10:uidLastSave="{DD71459A-42B8-4414-A1C2-73A5E7354735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<sst xmlns="http://schemas.openxmlformats.org/spreadsheetml/2006/main" count="145" uniqueCount="21">
  <si>
    <t>pop</t>
  </si>
  <si>
    <t>herb</t>
  </si>
  <si>
    <t>n</t>
  </si>
  <si>
    <t>mean</t>
  </si>
  <si>
    <t>sd</t>
  </si>
  <si>
    <t>se</t>
  </si>
  <si>
    <t>CI</t>
  </si>
  <si>
    <t>BRO</t>
  </si>
  <si>
    <t>atrazine</t>
  </si>
  <si>
    <t>0.5x</t>
  </si>
  <si>
    <t>1x</t>
  </si>
  <si>
    <t>3x</t>
  </si>
  <si>
    <t>mesotrione</t>
  </si>
  <si>
    <t>metribuzin</t>
  </si>
  <si>
    <t>s-metolachlor</t>
  </si>
  <si>
    <t>sulfentrazone</t>
  </si>
  <si>
    <t>KEI2</t>
  </si>
  <si>
    <t>KEI3</t>
  </si>
  <si>
    <t>Dose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</si>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</sst>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F6" sqref="F6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20</v>
      </c>
      <c r="J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8</v>
      </c>
      <c r="E2">
        <v>0.14727722777499999</v>
      </c>
      <c r="F2">
        <v>0.347057092477909</v>
      </c>
      <c r="G2">
        <v>0.12270321177500799</v>
      </c>
      <c r="H2">
        <f>E2-G2</f>
        <v>2.4574015999991997E-2</v>
      </c>
      <c r="I2">
        <f>E2+G2</f>
        <v>0.269980439550008</v>
      </c>
      <c r="J2">
        <v>0.240493875866407</v>
      </c>
    </row>
    <row r="3" spans="1:10" x14ac:dyDescent="0.25">
      <c r="A3" t="s">
        <v>7</v>
      </c>
      <c r="B3" t="s">
        <v>8</v>
      </c>
      <c r="C3" t="s">
        <v>10</v>
      </c>
      <c r="D3">
        <v>8</v>
      </c>
      <c r="E3">
        <v>0.49851485150000002</v>
      </c>
      <c r="F3">
        <v>0.42835032768980003</v>
      </c>
      <c r="G3">
        <v>0.15144471071646801</v>
      </c>
      <c r="H3">
        <f t="shared" ref="H3:H46" si="0">E3-G3</f>
        <v>0.34707014078353204</v>
      </c>
      <c r="I3">
        <f t="shared" ref="I3:I46" si="1">E3+G3</f>
        <v>0.649959562216468</v>
      </c>
      <c r="J3">
        <v>0.29682617865336502</v>
      </c>
    </row>
    <row r="4" spans="1:10" x14ac:dyDescent="0.25">
      <c r="A4" t="s">
        <v>7</v>
      </c>
      <c r="B4" t="s">
        <v>8</v>
      </c>
      <c r="C4" t="s">
        <v>11</v>
      </c>
      <c r="D4">
        <v>8</v>
      </c>
      <c r="E4">
        <v>0.56295379537500001</v>
      </c>
      <c r="F4">
        <v>0.374061497873592</v>
      </c>
      <c r="G4">
        <v>0.13225071086360701</v>
      </c>
      <c r="H4">
        <f t="shared" si="0"/>
        <v>0.430703084511393</v>
      </c>
      <c r="I4">
        <f t="shared" si="1"/>
        <v>0.69520450623860697</v>
      </c>
      <c r="J4">
        <v>0.25920663022249002</v>
      </c>
    </row>
    <row r="5" spans="1:10" x14ac:dyDescent="0.25">
      <c r="A5" t="s">
        <v>16</v>
      </c>
      <c r="B5" t="s">
        <v>12</v>
      </c>
      <c r="C5" t="s">
        <v>9</v>
      </c>
      <c r="D5">
        <v>8</v>
      </c>
      <c r="E5">
        <v>0.83070704299999998</v>
      </c>
      <c r="F5">
        <v>0.33910818926973801</v>
      </c>
      <c r="G5">
        <v>0.119892850094262</v>
      </c>
      <c r="H5">
        <f t="shared" si="0"/>
        <v>0.710814192905738</v>
      </c>
      <c r="I5">
        <f t="shared" si="1"/>
        <v>0.95059989309426196</v>
      </c>
      <c r="J5">
        <v>0.234985668188612</v>
      </c>
    </row>
    <row r="6" spans="1:10" x14ac:dyDescent="0.25">
      <c r="A6" t="s">
        <v>7</v>
      </c>
      <c r="B6" t="s">
        <v>12</v>
      </c>
      <c r="C6" t="s">
        <v>9</v>
      </c>
      <c r="D6">
        <v>8</v>
      </c>
      <c r="E6">
        <v>0.83424092405000005</v>
      </c>
      <c r="F6">
        <v>0.21651952737705299</v>
      </c>
      <c r="G6">
        <v>7.6551213033810198E-2</v>
      </c>
      <c r="H6">
        <f t="shared" si="0"/>
        <v>0.75768971101618987</v>
      </c>
      <c r="I6">
        <f t="shared" si="1"/>
        <v>0.91079213708381024</v>
      </c>
      <c r="J6">
        <v>0.15003762051912101</v>
      </c>
    </row>
    <row r="7" spans="1:10" x14ac:dyDescent="0.25">
      <c r="A7" t="s">
        <v>16</v>
      </c>
      <c r="B7" t="s">
        <v>14</v>
      </c>
      <c r="C7" t="s">
        <v>9</v>
      </c>
      <c r="D7">
        <v>8</v>
      </c>
      <c r="E7">
        <v>0.93998355710000003</v>
      </c>
      <c r="F7">
        <v>9.9775725769600795E-2</v>
      </c>
      <c r="G7">
        <v>3.5276046144746998E-2</v>
      </c>
      <c r="H7">
        <f t="shared" si="0"/>
        <v>0.90470751095525304</v>
      </c>
      <c r="I7">
        <f t="shared" si="1"/>
        <v>0.97525960324474703</v>
      </c>
      <c r="J7">
        <v>6.9139779960677203E-2</v>
      </c>
    </row>
    <row r="8" spans="1:10" x14ac:dyDescent="0.25">
      <c r="A8" t="s">
        <v>7</v>
      </c>
      <c r="B8" t="s">
        <v>13</v>
      </c>
      <c r="C8" t="s">
        <v>9</v>
      </c>
      <c r="D8">
        <v>8</v>
      </c>
      <c r="E8">
        <v>0.94583333328749997</v>
      </c>
      <c r="F8">
        <v>7.33279218374015E-2</v>
      </c>
      <c r="G8">
        <v>2.5925335390771801E-2</v>
      </c>
      <c r="H8">
        <f t="shared" si="0"/>
        <v>0.91990799789672817</v>
      </c>
      <c r="I8">
        <f t="shared" si="1"/>
        <v>0.97175866867827176</v>
      </c>
      <c r="J8">
        <v>5.0812723653034499E-2</v>
      </c>
    </row>
    <row r="9" spans="1:10" x14ac:dyDescent="0.25">
      <c r="A9" t="s">
        <v>7</v>
      </c>
      <c r="B9" t="s">
        <v>14</v>
      </c>
      <c r="C9" t="s">
        <v>9</v>
      </c>
      <c r="D9">
        <v>8</v>
      </c>
      <c r="E9">
        <v>0.95519801978749996</v>
      </c>
      <c r="F9">
        <v>4.7367579530748501E-2</v>
      </c>
      <c r="G9">
        <v>1.6746968347292699E-2</v>
      </c>
      <c r="H9">
        <f t="shared" si="0"/>
        <v>0.93845105144020724</v>
      </c>
      <c r="I9">
        <f t="shared" si="1"/>
        <v>0.97194498813479269</v>
      </c>
      <c r="J9">
        <v>3.2823454810925898E-2</v>
      </c>
    </row>
    <row r="10" spans="1:10" x14ac:dyDescent="0.25">
      <c r="A10" t="s">
        <v>7</v>
      </c>
      <c r="B10" t="s">
        <v>12</v>
      </c>
      <c r="C10" t="s">
        <v>10</v>
      </c>
      <c r="D10">
        <v>8</v>
      </c>
      <c r="E10">
        <v>0.96249999992500002</v>
      </c>
      <c r="F10">
        <v>7.4402380871083099E-2</v>
      </c>
      <c r="G10">
        <v>2.6305214025183599E-2</v>
      </c>
      <c r="H10">
        <f t="shared" si="0"/>
        <v>0.93619478589981642</v>
      </c>
      <c r="I10">
        <f t="shared" si="1"/>
        <v>0.98880521395018361</v>
      </c>
      <c r="J10">
        <v>5.1557272094977701E-2</v>
      </c>
    </row>
    <row r="11" spans="1:10" x14ac:dyDescent="0.25">
      <c r="A11" t="s">
        <v>16</v>
      </c>
      <c r="B11" t="s">
        <v>13</v>
      </c>
      <c r="C11" t="s">
        <v>9</v>
      </c>
      <c r="D11">
        <v>8</v>
      </c>
      <c r="E11">
        <v>0.96694299802499994</v>
      </c>
      <c r="F11">
        <v>5.95299154149138E-2</v>
      </c>
      <c r="G11">
        <v>2.1047003436673602E-2</v>
      </c>
      <c r="H11">
        <f t="shared" si="0"/>
        <v>0.94589599458832629</v>
      </c>
      <c r="I11">
        <f t="shared" si="1"/>
        <v>0.98799000146167359</v>
      </c>
      <c r="J11">
        <v>4.1251368718370901E-2</v>
      </c>
    </row>
    <row r="12" spans="1:10" x14ac:dyDescent="0.25">
      <c r="A12" t="s">
        <v>17</v>
      </c>
      <c r="B12" t="s">
        <v>8</v>
      </c>
      <c r="C12" t="s">
        <v>9</v>
      </c>
      <c r="D12">
        <v>8</v>
      </c>
      <c r="E12">
        <v>0.92857142852499996</v>
      </c>
      <c r="F12">
        <v>9.66138973186427E-2</v>
      </c>
      <c r="G12">
        <v>3.4158170975436497E-2</v>
      </c>
      <c r="H12">
        <f t="shared" si="0"/>
        <v>0.89441325754956347</v>
      </c>
      <c r="I12">
        <f t="shared" si="1"/>
        <v>0.96272959950043646</v>
      </c>
      <c r="J12">
        <v>6.6948784889617002E-2</v>
      </c>
    </row>
    <row r="13" spans="1:10" x14ac:dyDescent="0.25">
      <c r="A13" t="s">
        <v>16</v>
      </c>
      <c r="B13" t="s">
        <v>12</v>
      </c>
      <c r="C13" t="s">
        <v>10</v>
      </c>
      <c r="D13">
        <v>8</v>
      </c>
      <c r="E13">
        <v>0.98876404487500003</v>
      </c>
      <c r="F13">
        <v>2.08049460045708E-2</v>
      </c>
      <c r="G13">
        <v>7.3556592010259898E-3</v>
      </c>
      <c r="H13">
        <f t="shared" si="0"/>
        <v>0.98140838567397404</v>
      </c>
      <c r="I13">
        <f t="shared" si="1"/>
        <v>0.99611970407602601</v>
      </c>
      <c r="J13">
        <v>1.4416827116561601E-2</v>
      </c>
    </row>
    <row r="14" spans="1:10" x14ac:dyDescent="0.25">
      <c r="A14" t="s">
        <v>7</v>
      </c>
      <c r="B14" t="s">
        <v>15</v>
      </c>
      <c r="C14" t="s">
        <v>10</v>
      </c>
      <c r="D14">
        <v>8</v>
      </c>
      <c r="E14">
        <v>0.99166666657500002</v>
      </c>
      <c r="F14">
        <v>2.35702260159814E-2</v>
      </c>
      <c r="G14">
        <v>8.3333333249999992E-3</v>
      </c>
      <c r="H14">
        <f t="shared" si="0"/>
        <v>0.98333333325000005</v>
      </c>
      <c r="I14">
        <f t="shared" si="1"/>
        <v>0.99999999989999999</v>
      </c>
      <c r="J14">
        <v>1.6333033188167399E-2</v>
      </c>
    </row>
    <row r="15" spans="1:10" x14ac:dyDescent="0.25">
      <c r="A15" t="s">
        <v>17</v>
      </c>
      <c r="B15" t="s">
        <v>8</v>
      </c>
      <c r="C15" t="s">
        <v>10</v>
      </c>
      <c r="D15">
        <v>8</v>
      </c>
      <c r="E15">
        <v>0.97095487402500003</v>
      </c>
      <c r="F15">
        <v>4.3703433345672303E-2</v>
      </c>
      <c r="G15">
        <v>1.5451497039929599E-2</v>
      </c>
      <c r="H15">
        <f t="shared" si="0"/>
        <v>0.95550337698507037</v>
      </c>
      <c r="I15">
        <f t="shared" si="1"/>
        <v>0.98640637106492968</v>
      </c>
      <c r="J15">
        <v>3.02843777054892E-2</v>
      </c>
    </row>
    <row r="16" spans="1:10" x14ac:dyDescent="0.25">
      <c r="A16" t="s">
        <v>17</v>
      </c>
      <c r="B16" t="s">
        <v>8</v>
      </c>
      <c r="C16" t="s">
        <v>11</v>
      </c>
      <c r="D16">
        <v>8</v>
      </c>
      <c r="E16">
        <v>0.98150918301250001</v>
      </c>
      <c r="F16">
        <v>2.8699891065279301E-2</v>
      </c>
      <c r="G16">
        <v>1.01469437957871E-2</v>
      </c>
      <c r="H16">
        <f t="shared" si="0"/>
        <v>0.97136223921671294</v>
      </c>
      <c r="I16">
        <f t="shared" si="1"/>
        <v>0.99165612680828708</v>
      </c>
      <c r="J16">
        <v>1.98876443928949E-2</v>
      </c>
    </row>
    <row r="17" spans="1:10" x14ac:dyDescent="0.25">
      <c r="A17" t="s">
        <v>16</v>
      </c>
      <c r="B17" t="s">
        <v>8</v>
      </c>
      <c r="C17" t="s">
        <v>9</v>
      </c>
      <c r="D17">
        <v>8</v>
      </c>
      <c r="E17">
        <v>0.53079610855000003</v>
      </c>
      <c r="F17">
        <v>0.45897126998024101</v>
      </c>
      <c r="G17">
        <v>0.162270848686415</v>
      </c>
      <c r="H17">
        <f t="shared" si="0"/>
        <v>0.36852525986358503</v>
      </c>
      <c r="I17">
        <f t="shared" si="1"/>
        <v>0.69306695723641498</v>
      </c>
      <c r="J17">
        <v>0.31804501916612199</v>
      </c>
    </row>
    <row r="18" spans="1:10" x14ac:dyDescent="0.25">
      <c r="A18" t="s">
        <v>16</v>
      </c>
      <c r="B18" t="s">
        <v>8</v>
      </c>
      <c r="C18" t="s">
        <v>10</v>
      </c>
      <c r="D18">
        <v>8</v>
      </c>
      <c r="E18">
        <v>0.77243765414999999</v>
      </c>
      <c r="F18">
        <v>0.36759484075482302</v>
      </c>
      <c r="G18">
        <v>0.12996440231346201</v>
      </c>
      <c r="H18">
        <f t="shared" si="0"/>
        <v>0.64247325183653792</v>
      </c>
      <c r="I18">
        <f t="shared" si="1"/>
        <v>0.90240205646346205</v>
      </c>
      <c r="J18">
        <v>0.25472554780666001</v>
      </c>
    </row>
    <row r="19" spans="1:10" x14ac:dyDescent="0.25">
      <c r="A19" t="s">
        <v>16</v>
      </c>
      <c r="B19" t="s">
        <v>8</v>
      </c>
      <c r="C19" t="s">
        <v>11</v>
      </c>
      <c r="D19">
        <v>8</v>
      </c>
      <c r="E19">
        <v>0.96485338443750002</v>
      </c>
      <c r="F19">
        <v>5.5591985672291497E-2</v>
      </c>
      <c r="G19">
        <v>1.9654735024251298E-2</v>
      </c>
      <c r="H19">
        <f t="shared" si="0"/>
        <v>0.94519864941324871</v>
      </c>
      <c r="I19">
        <f t="shared" si="1"/>
        <v>0.98450811946175132</v>
      </c>
      <c r="J19">
        <v>3.8522572773210598E-2</v>
      </c>
    </row>
    <row r="20" spans="1:10" x14ac:dyDescent="0.25">
      <c r="A20" t="s">
        <v>7</v>
      </c>
      <c r="B20" t="s">
        <v>14</v>
      </c>
      <c r="C20" t="s">
        <v>10</v>
      </c>
      <c r="D20">
        <v>8</v>
      </c>
      <c r="E20">
        <v>0.99504950486249999</v>
      </c>
      <c r="F20">
        <v>1.40021144449864E-2</v>
      </c>
      <c r="G20">
        <v>4.9504950374999997E-3</v>
      </c>
      <c r="H20">
        <f t="shared" si="0"/>
        <v>0.99009900982499999</v>
      </c>
      <c r="I20">
        <f t="shared" si="1"/>
        <v>0.99999999989999999</v>
      </c>
      <c r="J20">
        <v>9.7027919791442593E-3</v>
      </c>
    </row>
    <row r="21" spans="1:10" x14ac:dyDescent="0.25">
      <c r="A21" t="s">
        <v>7</v>
      </c>
      <c r="B21" t="s">
        <v>15</v>
      </c>
      <c r="C21" t="s">
        <v>9</v>
      </c>
      <c r="D21">
        <v>8</v>
      </c>
      <c r="E21">
        <v>0.99583333325000001</v>
      </c>
      <c r="F21">
        <v>1.1785112972635301E-2</v>
      </c>
      <c r="G21">
        <v>4.1666666500000003E-3</v>
      </c>
      <c r="H21">
        <f t="shared" si="0"/>
        <v>0.99166666660000002</v>
      </c>
      <c r="I21">
        <f t="shared" si="1"/>
        <v>0.99999999989999999</v>
      </c>
      <c r="J21">
        <v>8.1665165695841493E-3</v>
      </c>
    </row>
    <row r="22" spans="1:10" x14ac:dyDescent="0.25">
      <c r="A22" t="s">
        <v>16</v>
      </c>
      <c r="B22" t="s">
        <v>14</v>
      </c>
      <c r="C22" t="s">
        <v>10</v>
      </c>
      <c r="D22">
        <v>8</v>
      </c>
      <c r="E22">
        <v>0.99695121942499998</v>
      </c>
      <c r="F22">
        <v>8.6232533928865696E-3</v>
      </c>
      <c r="G22">
        <v>3.0487804749999999E-3</v>
      </c>
      <c r="H22">
        <f t="shared" si="0"/>
        <v>0.99390243894999997</v>
      </c>
      <c r="I22">
        <f t="shared" si="1"/>
        <v>0.99999999989999999</v>
      </c>
      <c r="J22">
        <v>5.9754999277689099E-3</v>
      </c>
    </row>
    <row r="23" spans="1:10" x14ac:dyDescent="0.25">
      <c r="A23" t="s">
        <v>16</v>
      </c>
      <c r="B23" t="s">
        <v>15</v>
      </c>
      <c r="C23" t="s">
        <v>10</v>
      </c>
      <c r="D23">
        <v>8</v>
      </c>
      <c r="E23">
        <v>0.99695121942499998</v>
      </c>
      <c r="F23">
        <v>8.6232533928865696E-3</v>
      </c>
      <c r="G23">
        <v>3.0487804749999999E-3</v>
      </c>
      <c r="H23">
        <f t="shared" si="0"/>
        <v>0.99390243894999997</v>
      </c>
      <c r="I23">
        <f t="shared" si="1"/>
        <v>0.99999999989999999</v>
      </c>
      <c r="J23">
        <v>5.9754999277689099E-3</v>
      </c>
    </row>
    <row r="24" spans="1:10" x14ac:dyDescent="0.25">
      <c r="A24" t="s">
        <v>16</v>
      </c>
      <c r="B24" t="s">
        <v>15</v>
      </c>
      <c r="C24" t="s">
        <v>9</v>
      </c>
      <c r="D24">
        <v>8</v>
      </c>
      <c r="E24">
        <v>0.99695121942499998</v>
      </c>
      <c r="F24">
        <v>8.6232533928865696E-3</v>
      </c>
      <c r="G24">
        <v>3.0487804749999999E-3</v>
      </c>
      <c r="H24">
        <f t="shared" si="0"/>
        <v>0.99390243894999997</v>
      </c>
      <c r="I24">
        <f t="shared" si="1"/>
        <v>0.99999999989999999</v>
      </c>
      <c r="J24">
        <v>5.9754999277689099E-3</v>
      </c>
    </row>
    <row r="25" spans="1:10" x14ac:dyDescent="0.25">
      <c r="A25" t="s">
        <v>17</v>
      </c>
      <c r="B25" t="s">
        <v>12</v>
      </c>
      <c r="C25" t="s">
        <v>9</v>
      </c>
      <c r="D25">
        <v>8</v>
      </c>
      <c r="E25">
        <v>0.98159228779999996</v>
      </c>
      <c r="F25">
        <v>3.4512611932261399E-2</v>
      </c>
      <c r="G25">
        <v>1.2202050966880901E-2</v>
      </c>
      <c r="H25">
        <f t="shared" si="0"/>
        <v>0.96939023683311909</v>
      </c>
      <c r="I25">
        <f t="shared" si="1"/>
        <v>0.99379433876688084</v>
      </c>
      <c r="J25">
        <v>2.3915580432608701E-2</v>
      </c>
    </row>
    <row r="26" spans="1:10" x14ac:dyDescent="0.25">
      <c r="A26" t="s">
        <v>17</v>
      </c>
      <c r="B26" t="s">
        <v>14</v>
      </c>
      <c r="C26" t="s">
        <v>9</v>
      </c>
      <c r="D26">
        <v>8</v>
      </c>
      <c r="E26">
        <v>0.99206349198749999</v>
      </c>
      <c r="F26">
        <v>1.5746535595601501E-2</v>
      </c>
      <c r="G26">
        <v>5.5672410499225996E-3</v>
      </c>
      <c r="H26">
        <f t="shared" si="0"/>
        <v>0.98649625093757742</v>
      </c>
      <c r="I26">
        <f t="shared" si="1"/>
        <v>0.99763073303742256</v>
      </c>
      <c r="J26">
        <v>1.09115919511012E-2</v>
      </c>
    </row>
    <row r="27" spans="1:10" x14ac:dyDescent="0.25">
      <c r="A27" t="s">
        <v>7</v>
      </c>
      <c r="B27" t="s">
        <v>13</v>
      </c>
      <c r="C27" t="s">
        <v>10</v>
      </c>
      <c r="D27">
        <v>8</v>
      </c>
      <c r="E27">
        <v>0.99752475238750005</v>
      </c>
      <c r="F27">
        <v>7.0010572048155402E-3</v>
      </c>
      <c r="G27">
        <v>2.4752475125000002E-3</v>
      </c>
      <c r="H27">
        <f t="shared" si="0"/>
        <v>0.9950495048750001</v>
      </c>
      <c r="I27">
        <f t="shared" si="1"/>
        <v>0.99999999989999999</v>
      </c>
      <c r="J27">
        <v>4.8513959773223599E-3</v>
      </c>
    </row>
    <row r="28" spans="1:10" x14ac:dyDescent="0.25">
      <c r="A28" t="s">
        <v>7</v>
      </c>
      <c r="B28" t="s">
        <v>12</v>
      </c>
      <c r="C28" t="s">
        <v>11</v>
      </c>
      <c r="D28">
        <v>8</v>
      </c>
      <c r="E28">
        <v>0.99999999989999999</v>
      </c>
      <c r="F28">
        <v>0</v>
      </c>
      <c r="G28">
        <v>0</v>
      </c>
      <c r="H28">
        <f t="shared" si="0"/>
        <v>0.99999999989999999</v>
      </c>
      <c r="I28">
        <f t="shared" si="1"/>
        <v>0.99999999989999999</v>
      </c>
      <c r="J28">
        <v>0</v>
      </c>
    </row>
    <row r="29" spans="1:10" x14ac:dyDescent="0.25">
      <c r="A29" t="s">
        <v>7</v>
      </c>
      <c r="B29" t="s">
        <v>13</v>
      </c>
      <c r="C29" t="s">
        <v>11</v>
      </c>
      <c r="D29">
        <v>8</v>
      </c>
      <c r="E29">
        <v>0.99999999989999999</v>
      </c>
      <c r="F29">
        <v>0</v>
      </c>
      <c r="G29">
        <v>0</v>
      </c>
      <c r="H29">
        <f t="shared" si="0"/>
        <v>0.99999999989999999</v>
      </c>
      <c r="I29">
        <f t="shared" si="1"/>
        <v>0.99999999989999999</v>
      </c>
      <c r="J29">
        <v>0</v>
      </c>
    </row>
    <row r="30" spans="1:10" x14ac:dyDescent="0.25">
      <c r="A30" t="s">
        <v>7</v>
      </c>
      <c r="B30" t="s">
        <v>14</v>
      </c>
      <c r="C30" t="s">
        <v>11</v>
      </c>
      <c r="D30">
        <v>8</v>
      </c>
      <c r="E30">
        <v>0.99999999989999999</v>
      </c>
      <c r="F30">
        <v>0</v>
      </c>
      <c r="G30">
        <v>0</v>
      </c>
      <c r="H30">
        <f t="shared" si="0"/>
        <v>0.99999999989999999</v>
      </c>
      <c r="I30">
        <f t="shared" si="1"/>
        <v>0.99999999989999999</v>
      </c>
      <c r="J30">
        <v>0</v>
      </c>
    </row>
    <row r="31" spans="1:10" x14ac:dyDescent="0.25">
      <c r="A31" t="s">
        <v>7</v>
      </c>
      <c r="B31" t="s">
        <v>15</v>
      </c>
      <c r="C31" t="s">
        <v>11</v>
      </c>
      <c r="D31">
        <v>8</v>
      </c>
      <c r="E31">
        <v>0.99999999989999999</v>
      </c>
      <c r="F31">
        <v>0</v>
      </c>
      <c r="G31">
        <v>0</v>
      </c>
      <c r="H31">
        <f t="shared" si="0"/>
        <v>0.99999999989999999</v>
      </c>
      <c r="I31">
        <f t="shared" si="1"/>
        <v>0.99999999989999999</v>
      </c>
      <c r="J31">
        <v>0</v>
      </c>
    </row>
    <row r="32" spans="1:10" x14ac:dyDescent="0.25">
      <c r="A32" t="s">
        <v>17</v>
      </c>
      <c r="B32" t="s">
        <v>13</v>
      </c>
      <c r="C32" t="s">
        <v>9</v>
      </c>
      <c r="D32">
        <v>8</v>
      </c>
      <c r="E32">
        <v>0.99473669622500005</v>
      </c>
      <c r="F32">
        <v>9.7459246422213798E-3</v>
      </c>
      <c r="G32">
        <v>3.4457047017239098E-3</v>
      </c>
      <c r="H32">
        <f t="shared" si="0"/>
        <v>0.99129099152327615</v>
      </c>
      <c r="I32">
        <f t="shared" si="1"/>
        <v>0.99818240092672395</v>
      </c>
      <c r="J32">
        <v>6.7534571167391904E-3</v>
      </c>
    </row>
    <row r="33" spans="1:10" x14ac:dyDescent="0.25">
      <c r="A33" t="s">
        <v>17</v>
      </c>
      <c r="B33" t="s">
        <v>15</v>
      </c>
      <c r="C33" t="s">
        <v>9</v>
      </c>
      <c r="D33">
        <v>8</v>
      </c>
      <c r="E33">
        <v>0.99735449726250003</v>
      </c>
      <c r="F33">
        <v>7.4826114184926001E-3</v>
      </c>
      <c r="G33">
        <v>2.6455026374999999E-3</v>
      </c>
      <c r="H33">
        <f t="shared" si="0"/>
        <v>0.99470899462500006</v>
      </c>
      <c r="I33">
        <f t="shared" si="1"/>
        <v>0.99999999989999999</v>
      </c>
      <c r="J33">
        <v>5.1850898905057303E-3</v>
      </c>
    </row>
    <row r="34" spans="1:10" x14ac:dyDescent="0.25">
      <c r="A34" t="s">
        <v>17</v>
      </c>
      <c r="B34" t="s">
        <v>12</v>
      </c>
      <c r="C34" t="s">
        <v>10</v>
      </c>
      <c r="D34">
        <v>8</v>
      </c>
      <c r="E34">
        <v>0.99738219886250001</v>
      </c>
      <c r="F34">
        <v>7.4042594616537004E-3</v>
      </c>
      <c r="G34">
        <v>2.61780103749999E-3</v>
      </c>
      <c r="H34">
        <f t="shared" si="0"/>
        <v>0.99476439782500004</v>
      </c>
      <c r="I34">
        <f t="shared" si="1"/>
        <v>0.99999999989999999</v>
      </c>
      <c r="J34">
        <v>5.1307957521915699E-3</v>
      </c>
    </row>
    <row r="35" spans="1:10" x14ac:dyDescent="0.25">
      <c r="A35" t="s">
        <v>16</v>
      </c>
      <c r="B35" t="s">
        <v>12</v>
      </c>
      <c r="C35" t="s">
        <v>11</v>
      </c>
      <c r="D35">
        <v>8</v>
      </c>
      <c r="E35">
        <v>0.99999999989999999</v>
      </c>
      <c r="F35">
        <v>0</v>
      </c>
      <c r="G35">
        <v>0</v>
      </c>
      <c r="H35">
        <f t="shared" si="0"/>
        <v>0.99999999989999999</v>
      </c>
      <c r="I35">
        <f t="shared" si="1"/>
        <v>0.99999999989999999</v>
      </c>
      <c r="J35">
        <v>0</v>
      </c>
    </row>
    <row r="36" spans="1:10" x14ac:dyDescent="0.25">
      <c r="A36" t="s">
        <v>16</v>
      </c>
      <c r="B36" t="s">
        <v>13</v>
      </c>
      <c r="C36" t="s">
        <v>10</v>
      </c>
      <c r="D36">
        <v>8</v>
      </c>
      <c r="E36">
        <v>0.99999999989999999</v>
      </c>
      <c r="F36">
        <v>0</v>
      </c>
      <c r="G36">
        <v>0</v>
      </c>
      <c r="H36">
        <f t="shared" si="0"/>
        <v>0.99999999989999999</v>
      </c>
      <c r="I36">
        <f t="shared" si="1"/>
        <v>0.99999999989999999</v>
      </c>
      <c r="J36">
        <v>0</v>
      </c>
    </row>
    <row r="37" spans="1:10" x14ac:dyDescent="0.25">
      <c r="A37" t="s">
        <v>16</v>
      </c>
      <c r="B37" t="s">
        <v>13</v>
      </c>
      <c r="C37" t="s">
        <v>11</v>
      </c>
      <c r="D37">
        <v>8</v>
      </c>
      <c r="E37">
        <v>0.99999999989999999</v>
      </c>
      <c r="F37">
        <v>0</v>
      </c>
      <c r="G37">
        <v>0</v>
      </c>
      <c r="H37">
        <f t="shared" si="0"/>
        <v>0.99999999989999999</v>
      </c>
      <c r="I37">
        <f t="shared" si="1"/>
        <v>0.99999999989999999</v>
      </c>
      <c r="J37">
        <v>0</v>
      </c>
    </row>
    <row r="38" spans="1:10" x14ac:dyDescent="0.25">
      <c r="A38" t="s">
        <v>16</v>
      </c>
      <c r="B38" t="s">
        <v>14</v>
      </c>
      <c r="C38" t="s">
        <v>11</v>
      </c>
      <c r="D38">
        <v>8</v>
      </c>
      <c r="E38">
        <v>0.99999999989999999</v>
      </c>
      <c r="F38">
        <v>0</v>
      </c>
      <c r="G38">
        <v>0</v>
      </c>
      <c r="H38">
        <f t="shared" si="0"/>
        <v>0.99999999989999999</v>
      </c>
      <c r="I38">
        <f t="shared" si="1"/>
        <v>0.99999999989999999</v>
      </c>
      <c r="J38">
        <v>0</v>
      </c>
    </row>
    <row r="39" spans="1:10" x14ac:dyDescent="0.25">
      <c r="A39" t="s">
        <v>16</v>
      </c>
      <c r="B39" t="s">
        <v>15</v>
      </c>
      <c r="C39" t="s">
        <v>11</v>
      </c>
      <c r="D39">
        <v>8</v>
      </c>
      <c r="E39">
        <v>0.99999999989999999</v>
      </c>
      <c r="F39">
        <v>0</v>
      </c>
      <c r="G39">
        <v>0</v>
      </c>
      <c r="H39">
        <f t="shared" si="0"/>
        <v>0.99999999989999999</v>
      </c>
      <c r="I39">
        <f t="shared" si="1"/>
        <v>0.99999999989999999</v>
      </c>
      <c r="J39">
        <v>0</v>
      </c>
    </row>
    <row r="40" spans="1:10" x14ac:dyDescent="0.25">
      <c r="A40" t="s">
        <v>17</v>
      </c>
      <c r="B40" t="s">
        <v>12</v>
      </c>
      <c r="C40" t="s">
        <v>11</v>
      </c>
      <c r="D40">
        <v>8</v>
      </c>
      <c r="E40">
        <v>0.99999999989999999</v>
      </c>
      <c r="F40">
        <v>0</v>
      </c>
      <c r="G40">
        <v>0</v>
      </c>
      <c r="H40">
        <f t="shared" si="0"/>
        <v>0.99999999989999999</v>
      </c>
      <c r="I40">
        <f t="shared" si="1"/>
        <v>0.99999999989999999</v>
      </c>
      <c r="J40">
        <v>0</v>
      </c>
    </row>
    <row r="41" spans="1:10" x14ac:dyDescent="0.25">
      <c r="A41" t="s">
        <v>17</v>
      </c>
      <c r="B41" t="s">
        <v>13</v>
      </c>
      <c r="C41" t="s">
        <v>10</v>
      </c>
      <c r="D41">
        <v>8</v>
      </c>
      <c r="E41">
        <v>0.99999999989999999</v>
      </c>
      <c r="F41">
        <v>0</v>
      </c>
      <c r="G41">
        <v>0</v>
      </c>
      <c r="H41">
        <f t="shared" si="0"/>
        <v>0.99999999989999999</v>
      </c>
      <c r="I41">
        <f t="shared" si="1"/>
        <v>0.99999999989999999</v>
      </c>
      <c r="J41">
        <v>0</v>
      </c>
    </row>
    <row r="42" spans="1:10" x14ac:dyDescent="0.25">
      <c r="A42" t="s">
        <v>17</v>
      </c>
      <c r="B42" t="s">
        <v>13</v>
      </c>
      <c r="C42" t="s">
        <v>11</v>
      </c>
      <c r="D42">
        <v>8</v>
      </c>
      <c r="E42">
        <v>0.99999999989999999</v>
      </c>
      <c r="F42">
        <v>0</v>
      </c>
      <c r="G42">
        <v>0</v>
      </c>
      <c r="H42">
        <f t="shared" si="0"/>
        <v>0.99999999989999999</v>
      </c>
      <c r="I42">
        <f t="shared" si="1"/>
        <v>0.99999999989999999</v>
      </c>
      <c r="J42">
        <v>0</v>
      </c>
    </row>
    <row r="43" spans="1:10" x14ac:dyDescent="0.25">
      <c r="A43" t="s">
        <v>17</v>
      </c>
      <c r="B43" t="s">
        <v>14</v>
      </c>
      <c r="C43" t="s">
        <v>10</v>
      </c>
      <c r="D43">
        <v>8</v>
      </c>
      <c r="E43">
        <v>0.99999999989999999</v>
      </c>
      <c r="F43">
        <v>0</v>
      </c>
      <c r="G43">
        <v>0</v>
      </c>
      <c r="H43">
        <f t="shared" si="0"/>
        <v>0.99999999989999999</v>
      </c>
      <c r="I43">
        <f t="shared" si="1"/>
        <v>0.99999999989999999</v>
      </c>
      <c r="J43">
        <v>0</v>
      </c>
    </row>
    <row r="44" spans="1:10" x14ac:dyDescent="0.25">
      <c r="A44" t="s">
        <v>17</v>
      </c>
      <c r="B44" t="s">
        <v>14</v>
      </c>
      <c r="C44" t="s">
        <v>11</v>
      </c>
      <c r="D44">
        <v>8</v>
      </c>
      <c r="E44">
        <v>0.99999999989999999</v>
      </c>
      <c r="F44">
        <v>0</v>
      </c>
      <c r="G44">
        <v>0</v>
      </c>
      <c r="H44">
        <f t="shared" si="0"/>
        <v>0.99999999989999999</v>
      </c>
      <c r="I44">
        <f t="shared" si="1"/>
        <v>0.99999999989999999</v>
      </c>
      <c r="J44">
        <v>0</v>
      </c>
    </row>
    <row r="45" spans="1:10" x14ac:dyDescent="0.25">
      <c r="A45" t="s">
        <v>17</v>
      </c>
      <c r="B45" t="s">
        <v>15</v>
      </c>
      <c r="C45" t="s">
        <v>10</v>
      </c>
      <c r="D45">
        <v>8</v>
      </c>
      <c r="E45">
        <v>0.99999999989999999</v>
      </c>
      <c r="F45">
        <v>0</v>
      </c>
      <c r="G45">
        <v>0</v>
      </c>
      <c r="H45">
        <f t="shared" si="0"/>
        <v>0.99999999989999999</v>
      </c>
      <c r="I45">
        <f t="shared" si="1"/>
        <v>0.99999999989999999</v>
      </c>
      <c r="J45">
        <v>0</v>
      </c>
    </row>
    <row r="46" spans="1:10" x14ac:dyDescent="0.25">
      <c r="A46" t="s">
        <v>17</v>
      </c>
      <c r="B46" t="s">
        <v>15</v>
      </c>
      <c r="C46" t="s">
        <v>11</v>
      </c>
      <c r="D46">
        <v>8</v>
      </c>
      <c r="E46">
        <v>0.99999999989999999</v>
      </c>
      <c r="F46">
        <v>0</v>
      </c>
      <c r="G46">
        <v>0</v>
      </c>
      <c r="H46">
        <f t="shared" si="0"/>
        <v>0.99999999989999999</v>
      </c>
      <c r="I46">
        <f t="shared" si="1"/>
        <v>0.99999999989999999</v>
      </c>
      <c r="J46">
        <v>0</v>
      </c>
    </row>
  </sheetData>
  <autoFilter ref="A1:J46" xr:uid="{00425912-23D5-4779-9612-D2931FDC20E7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2021-02-16T15:59:27Z</dcterms:created>
  <dcterms:modified xsi:type="dcterms:W3CDTF">2021-07-12T21:36:10Z</dcterms:modified>
</cp:coreProperties>
</file>