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8_{41116EDE-CAC7-2A48-91AD-684063AF7B60}" xr6:coauthVersionLast="36" xr6:coauthVersionMax="36" xr10:uidLastSave="{00000000-0000-0000-0000-000000000000}"/>
  <bookViews>
    <workbookView xWindow="380" yWindow="460" windowWidth="16600" windowHeight="14260" xr2:uid="{1E9FB3F0-B01A-4F31-9C64-FA2D80946E99}"/>
  </bookViews>
  <sheets>
    <sheet name="Sheet1" sheetId="1" r:id="rId1"/>
    <sheet name="Sheet2" sheetId="2" r:id="rId2"/>
  </sheets>
  <definedNames>
    <definedName name="_xlnm._FilterDatabase" localSheetId="0" hidden="1">Sheet1!$A$5:$C$5</definedName>
    <definedName name="_xlnm._FilterDatabase" localSheetId="1" hidden="1">Sheet2!$A$5:$C$5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" l="1"/>
  <c r="G15" i="2"/>
  <c r="G14" i="2"/>
  <c r="G13" i="2"/>
  <c r="G12" i="2"/>
  <c r="G11" i="2"/>
  <c r="G10" i="2"/>
  <c r="G9" i="2"/>
  <c r="G8" i="2"/>
  <c r="G7" i="2"/>
  <c r="G6" i="2"/>
  <c r="G5" i="2"/>
  <c r="G16" i="1"/>
  <c r="G15" i="1"/>
  <c r="G14" i="1"/>
  <c r="G13" i="1"/>
  <c r="G11" i="1"/>
  <c r="G12" i="1"/>
  <c r="G10" i="1"/>
  <c r="G8" i="1"/>
  <c r="G9" i="1"/>
  <c r="G7" i="1"/>
  <c r="G6" i="1"/>
  <c r="G5" i="1"/>
</calcChain>
</file>

<file path=xl/sharedStrings.xml><?xml version="1.0" encoding="utf-8"?>
<sst xmlns="http://schemas.openxmlformats.org/spreadsheetml/2006/main" count="51" uniqueCount="29">
  <si>
    <t>Trial:</t>
  </si>
  <si>
    <t>Date:</t>
  </si>
  <si>
    <t>Crop Stage:</t>
  </si>
  <si>
    <t>Data:</t>
  </si>
  <si>
    <t>LAN CC01</t>
  </si>
  <si>
    <t>V3-V4</t>
  </si>
  <si>
    <t>Overall Weed Control</t>
  </si>
  <si>
    <t>Treatment</t>
  </si>
  <si>
    <t>Plot</t>
  </si>
  <si>
    <t>% control</t>
  </si>
  <si>
    <t>% Control</t>
  </si>
  <si>
    <t>.</t>
  </si>
  <si>
    <t>V1-V2</t>
  </si>
  <si>
    <t>LAN CC02</t>
  </si>
  <si>
    <t>Treatent</t>
  </si>
  <si>
    <t>Mean % Control</t>
  </si>
  <si>
    <t>Treatment ID</t>
  </si>
  <si>
    <t>Tillage + POST</t>
  </si>
  <si>
    <t>No-till + POST</t>
  </si>
  <si>
    <t>Cereal Rye terminated 2 weeks prior to plant + POST</t>
  </si>
  <si>
    <t>Cereal Rye terminated at plant + POST</t>
  </si>
  <si>
    <t>Cerealy Rye forage harvest + POST</t>
  </si>
  <si>
    <t>Cereal Rye terminated 2 weeks after plant + POST</t>
  </si>
  <si>
    <t>Tillage + PRE fb POST</t>
  </si>
  <si>
    <t>No-till + PRE fb POST</t>
  </si>
  <si>
    <t>Cereal Rye terminated 2 weeks prior to plant + PRE fb POST</t>
  </si>
  <si>
    <t>Cereal Rye terminated at plant + PRE fb POST</t>
  </si>
  <si>
    <t>Cerealy Rye forage harvest + PRE fb POST</t>
  </si>
  <si>
    <t>Cereal Rye terminated 2 weeks after plant + PRE fb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</si>
</sst>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134F-DE38-4C14-8849-6BF51D985B5B}">
  <dimension ref="A1:I53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0.6640625" customWidth="1"/>
    <col min="2" max="2" width="9.6640625" bestFit="1" customWidth="1"/>
    <col min="6" max="6" width="10.6640625" customWidth="1"/>
  </cols>
  <sheetData>
    <row r="1" spans="1:9" x14ac:dyDescent="0.2">
      <c r="A1" t="s">
        <v>0</v>
      </c>
      <c r="B1" t="s">
        <v>4</v>
      </c>
    </row>
    <row r="2" spans="1:9" x14ac:dyDescent="0.2">
      <c r="A2" t="s">
        <v>1</v>
      </c>
      <c r="B2" s="1">
        <v>43636</v>
      </c>
    </row>
    <row r="3" spans="1:9" x14ac:dyDescent="0.2">
      <c r="A3" t="s">
        <v>2</v>
      </c>
      <c r="B3" t="s">
        <v>5</v>
      </c>
    </row>
    <row r="4" spans="1:9" x14ac:dyDescent="0.2">
      <c r="A4" t="s">
        <v>3</v>
      </c>
      <c r="B4" t="s">
        <v>6</v>
      </c>
      <c r="F4" t="s">
        <v>7</v>
      </c>
      <c r="G4" t="s">
        <v>15</v>
      </c>
      <c r="I4" t="s">
        <v>16</v>
      </c>
    </row>
    <row r="5" spans="1:9" x14ac:dyDescent="0.2">
      <c r="A5" t="s">
        <v>7</v>
      </c>
      <c r="B5" t="s">
        <v>8</v>
      </c>
      <c r="C5" t="s">
        <v>9</v>
      </c>
      <c r="F5">
        <v>1</v>
      </c>
      <c r="G5">
        <f>AVERAGE(C6:C9)</f>
        <v>41.25</v>
      </c>
      <c r="I5" t="s">
        <v>17</v>
      </c>
    </row>
    <row r="6" spans="1:9" x14ac:dyDescent="0.2">
      <c r="A6">
        <v>1</v>
      </c>
      <c r="B6">
        <v>101</v>
      </c>
      <c r="C6">
        <v>20</v>
      </c>
      <c r="F6">
        <v>2</v>
      </c>
      <c r="G6">
        <f>AVERAGE(C10:C13)</f>
        <v>63.75</v>
      </c>
      <c r="I6" t="s">
        <v>18</v>
      </c>
    </row>
    <row r="7" spans="1:9" x14ac:dyDescent="0.2">
      <c r="A7">
        <v>1</v>
      </c>
      <c r="B7">
        <v>209</v>
      </c>
      <c r="C7">
        <v>30</v>
      </c>
      <c r="F7">
        <v>3</v>
      </c>
      <c r="G7">
        <f>AVERAGE(C14:C17)</f>
        <v>72.5</v>
      </c>
      <c r="I7" t="s">
        <v>19</v>
      </c>
    </row>
    <row r="8" spans="1:9" x14ac:dyDescent="0.2">
      <c r="A8">
        <v>1</v>
      </c>
      <c r="B8">
        <v>311</v>
      </c>
      <c r="C8">
        <v>15</v>
      </c>
      <c r="F8">
        <v>4</v>
      </c>
      <c r="G8">
        <f>AVERAGE(C18:C21)</f>
        <v>86.666666666666671</v>
      </c>
      <c r="I8" t="s">
        <v>20</v>
      </c>
    </row>
    <row r="9" spans="1:9" x14ac:dyDescent="0.2">
      <c r="A9">
        <v>1</v>
      </c>
      <c r="B9">
        <v>412</v>
      </c>
      <c r="C9">
        <v>100</v>
      </c>
      <c r="F9">
        <v>5</v>
      </c>
      <c r="G9">
        <f>AVERAGE(C22:C25)</f>
        <v>93.75</v>
      </c>
      <c r="I9" t="s">
        <v>21</v>
      </c>
    </row>
    <row r="10" spans="1:9" x14ac:dyDescent="0.2">
      <c r="A10">
        <v>2</v>
      </c>
      <c r="B10">
        <v>102</v>
      </c>
      <c r="C10">
        <v>45</v>
      </c>
      <c r="F10">
        <v>6</v>
      </c>
      <c r="G10">
        <f>AVERAGE(C26:C29)</f>
        <v>98.75</v>
      </c>
      <c r="I10" t="s">
        <v>22</v>
      </c>
    </row>
    <row r="11" spans="1:9" x14ac:dyDescent="0.2">
      <c r="A11">
        <v>2</v>
      </c>
      <c r="B11">
        <v>211</v>
      </c>
      <c r="C11">
        <v>85</v>
      </c>
      <c r="F11">
        <v>7</v>
      </c>
      <c r="G11">
        <f>AVERAGE(C30:C33)</f>
        <v>100</v>
      </c>
      <c r="I11" t="s">
        <v>23</v>
      </c>
    </row>
    <row r="12" spans="1:9" x14ac:dyDescent="0.2">
      <c r="A12">
        <v>2</v>
      </c>
      <c r="B12">
        <v>303</v>
      </c>
      <c r="C12">
        <v>65</v>
      </c>
      <c r="F12">
        <v>8</v>
      </c>
      <c r="G12">
        <f>AVERAGE(C34:C37)</f>
        <v>100</v>
      </c>
      <c r="I12" t="s">
        <v>24</v>
      </c>
    </row>
    <row r="13" spans="1:9" x14ac:dyDescent="0.2">
      <c r="A13">
        <v>2</v>
      </c>
      <c r="B13">
        <v>409</v>
      </c>
      <c r="C13">
        <v>60</v>
      </c>
      <c r="F13">
        <v>9</v>
      </c>
      <c r="G13">
        <f>AVERAGE(C38:C41)</f>
        <v>100</v>
      </c>
      <c r="I13" t="s">
        <v>25</v>
      </c>
    </row>
    <row r="14" spans="1:9" x14ac:dyDescent="0.2">
      <c r="A14">
        <v>3</v>
      </c>
      <c r="B14">
        <v>103</v>
      </c>
      <c r="C14">
        <v>60</v>
      </c>
      <c r="F14">
        <v>10</v>
      </c>
      <c r="G14">
        <f>AVERAGE(C42:C45)</f>
        <v>100</v>
      </c>
      <c r="I14" t="s">
        <v>26</v>
      </c>
    </row>
    <row r="15" spans="1:9" x14ac:dyDescent="0.2">
      <c r="A15">
        <v>3</v>
      </c>
      <c r="B15">
        <v>203</v>
      </c>
      <c r="C15">
        <v>85</v>
      </c>
      <c r="F15">
        <v>11</v>
      </c>
      <c r="G15">
        <f>AVERAGE(C46:C49)</f>
        <v>97.5</v>
      </c>
      <c r="I15" t="s">
        <v>27</v>
      </c>
    </row>
    <row r="16" spans="1:9" x14ac:dyDescent="0.2">
      <c r="A16">
        <v>3</v>
      </c>
      <c r="B16">
        <v>310</v>
      </c>
      <c r="C16">
        <v>70</v>
      </c>
      <c r="F16">
        <v>12</v>
      </c>
      <c r="G16">
        <f>AVERAGE(C50:C53)</f>
        <v>100</v>
      </c>
      <c r="I16" t="s">
        <v>28</v>
      </c>
    </row>
    <row r="17" spans="1:3" x14ac:dyDescent="0.2">
      <c r="A17">
        <v>3</v>
      </c>
      <c r="B17">
        <v>408</v>
      </c>
      <c r="C17">
        <v>75</v>
      </c>
    </row>
    <row r="18" spans="1:3" x14ac:dyDescent="0.2">
      <c r="A18">
        <v>4</v>
      </c>
      <c r="B18">
        <v>104</v>
      </c>
      <c r="C18">
        <v>90</v>
      </c>
    </row>
    <row r="19" spans="1:3" x14ac:dyDescent="0.2">
      <c r="A19">
        <v>4</v>
      </c>
      <c r="B19">
        <v>206</v>
      </c>
      <c r="C19">
        <v>85</v>
      </c>
    </row>
    <row r="20" spans="1:3" x14ac:dyDescent="0.2">
      <c r="A20">
        <v>4</v>
      </c>
      <c r="B20">
        <v>305</v>
      </c>
      <c r="C20" t="s">
        <v>11</v>
      </c>
    </row>
    <row r="21" spans="1:3" x14ac:dyDescent="0.2">
      <c r="A21">
        <v>4</v>
      </c>
      <c r="B21">
        <v>401</v>
      </c>
      <c r="C21">
        <v>85</v>
      </c>
    </row>
    <row r="22" spans="1:3" x14ac:dyDescent="0.2">
      <c r="A22">
        <v>5</v>
      </c>
      <c r="B22">
        <v>105</v>
      </c>
      <c r="C22">
        <v>95</v>
      </c>
    </row>
    <row r="23" spans="1:3" x14ac:dyDescent="0.2">
      <c r="A23">
        <v>5</v>
      </c>
      <c r="B23">
        <v>208</v>
      </c>
      <c r="C23">
        <v>80</v>
      </c>
    </row>
    <row r="24" spans="1:3" x14ac:dyDescent="0.2">
      <c r="A24">
        <v>5</v>
      </c>
      <c r="B24">
        <v>307</v>
      </c>
      <c r="C24">
        <v>100</v>
      </c>
    </row>
    <row r="25" spans="1:3" x14ac:dyDescent="0.2">
      <c r="A25">
        <v>5</v>
      </c>
      <c r="B25">
        <v>404</v>
      </c>
      <c r="C25">
        <v>100</v>
      </c>
    </row>
    <row r="26" spans="1:3" x14ac:dyDescent="0.2">
      <c r="A26">
        <v>6</v>
      </c>
      <c r="B26">
        <v>106</v>
      </c>
      <c r="C26">
        <v>100</v>
      </c>
    </row>
    <row r="27" spans="1:3" x14ac:dyDescent="0.2">
      <c r="A27">
        <v>6</v>
      </c>
      <c r="B27">
        <v>202</v>
      </c>
      <c r="C27">
        <v>95</v>
      </c>
    </row>
    <row r="28" spans="1:3" x14ac:dyDescent="0.2">
      <c r="A28">
        <v>6</v>
      </c>
      <c r="B28">
        <v>301</v>
      </c>
      <c r="C28">
        <v>100</v>
      </c>
    </row>
    <row r="29" spans="1:3" x14ac:dyDescent="0.2">
      <c r="A29">
        <v>6</v>
      </c>
      <c r="B29">
        <v>406</v>
      </c>
      <c r="C29">
        <v>100</v>
      </c>
    </row>
    <row r="30" spans="1:3" x14ac:dyDescent="0.2">
      <c r="A30">
        <v>7</v>
      </c>
      <c r="B30">
        <v>107</v>
      </c>
      <c r="C30">
        <v>100</v>
      </c>
    </row>
    <row r="31" spans="1:3" x14ac:dyDescent="0.2">
      <c r="A31">
        <v>7</v>
      </c>
      <c r="B31">
        <v>204</v>
      </c>
      <c r="C31">
        <v>100</v>
      </c>
    </row>
    <row r="32" spans="1:3" x14ac:dyDescent="0.2">
      <c r="A32">
        <v>7</v>
      </c>
      <c r="B32">
        <v>309</v>
      </c>
      <c r="C32">
        <v>100</v>
      </c>
    </row>
    <row r="33" spans="1:3" x14ac:dyDescent="0.2">
      <c r="A33">
        <v>7</v>
      </c>
      <c r="B33">
        <v>410</v>
      </c>
      <c r="C33">
        <v>100</v>
      </c>
    </row>
    <row r="34" spans="1:3" x14ac:dyDescent="0.2">
      <c r="A34">
        <v>8</v>
      </c>
      <c r="B34">
        <v>108</v>
      </c>
      <c r="C34">
        <v>100</v>
      </c>
    </row>
    <row r="35" spans="1:3" x14ac:dyDescent="0.2">
      <c r="A35">
        <v>8</v>
      </c>
      <c r="B35">
        <v>201</v>
      </c>
      <c r="C35">
        <v>100</v>
      </c>
    </row>
    <row r="36" spans="1:3" x14ac:dyDescent="0.2">
      <c r="A36">
        <v>8</v>
      </c>
      <c r="B36">
        <v>308</v>
      </c>
      <c r="C36">
        <v>100</v>
      </c>
    </row>
    <row r="37" spans="1:3" x14ac:dyDescent="0.2">
      <c r="A37">
        <v>8</v>
      </c>
      <c r="B37">
        <v>402</v>
      </c>
      <c r="C37">
        <v>100</v>
      </c>
    </row>
    <row r="38" spans="1:3" x14ac:dyDescent="0.2">
      <c r="A38">
        <v>9</v>
      </c>
      <c r="B38">
        <v>109</v>
      </c>
      <c r="C38">
        <v>100</v>
      </c>
    </row>
    <row r="39" spans="1:3" x14ac:dyDescent="0.2">
      <c r="A39">
        <v>9</v>
      </c>
      <c r="B39">
        <v>207</v>
      </c>
      <c r="C39">
        <v>100</v>
      </c>
    </row>
    <row r="40" spans="1:3" x14ac:dyDescent="0.2">
      <c r="A40">
        <v>9</v>
      </c>
      <c r="B40">
        <v>302</v>
      </c>
      <c r="C40">
        <v>100</v>
      </c>
    </row>
    <row r="41" spans="1:3" x14ac:dyDescent="0.2">
      <c r="A41">
        <v>9</v>
      </c>
      <c r="B41">
        <v>403</v>
      </c>
      <c r="C41">
        <v>100</v>
      </c>
    </row>
    <row r="42" spans="1:3" x14ac:dyDescent="0.2">
      <c r="A42">
        <v>10</v>
      </c>
      <c r="B42">
        <v>110</v>
      </c>
      <c r="C42">
        <v>100</v>
      </c>
    </row>
    <row r="43" spans="1:3" x14ac:dyDescent="0.2">
      <c r="A43">
        <v>10</v>
      </c>
      <c r="B43">
        <v>212</v>
      </c>
      <c r="C43">
        <v>100</v>
      </c>
    </row>
    <row r="44" spans="1:3" x14ac:dyDescent="0.2">
      <c r="A44">
        <v>10</v>
      </c>
      <c r="B44">
        <v>304</v>
      </c>
      <c r="C44">
        <v>100</v>
      </c>
    </row>
    <row r="45" spans="1:3" x14ac:dyDescent="0.2">
      <c r="A45">
        <v>10</v>
      </c>
      <c r="B45">
        <v>405</v>
      </c>
      <c r="C45">
        <v>100</v>
      </c>
    </row>
    <row r="46" spans="1:3" x14ac:dyDescent="0.2">
      <c r="A46">
        <v>11</v>
      </c>
      <c r="B46">
        <v>111</v>
      </c>
      <c r="C46">
        <v>100</v>
      </c>
    </row>
    <row r="47" spans="1:3" x14ac:dyDescent="0.2">
      <c r="A47">
        <v>11</v>
      </c>
      <c r="B47">
        <v>210</v>
      </c>
      <c r="C47">
        <v>90</v>
      </c>
    </row>
    <row r="48" spans="1:3" x14ac:dyDescent="0.2">
      <c r="A48">
        <v>11</v>
      </c>
      <c r="B48">
        <v>306</v>
      </c>
      <c r="C48">
        <v>100</v>
      </c>
    </row>
    <row r="49" spans="1:3" x14ac:dyDescent="0.2">
      <c r="A49">
        <v>11</v>
      </c>
      <c r="B49">
        <v>411</v>
      </c>
      <c r="C49">
        <v>100</v>
      </c>
    </row>
    <row r="50" spans="1:3" x14ac:dyDescent="0.2">
      <c r="A50">
        <v>12</v>
      </c>
      <c r="B50">
        <v>112</v>
      </c>
      <c r="C50">
        <v>100</v>
      </c>
    </row>
    <row r="51" spans="1:3" x14ac:dyDescent="0.2">
      <c r="A51">
        <v>12</v>
      </c>
      <c r="B51">
        <v>205</v>
      </c>
      <c r="C51">
        <v>100</v>
      </c>
    </row>
    <row r="52" spans="1:3" x14ac:dyDescent="0.2">
      <c r="A52">
        <v>12</v>
      </c>
      <c r="B52">
        <v>312</v>
      </c>
      <c r="C52">
        <v>100</v>
      </c>
    </row>
    <row r="53" spans="1:3" x14ac:dyDescent="0.2">
      <c r="A53">
        <v>12</v>
      </c>
      <c r="B53">
        <v>407</v>
      </c>
      <c r="C53">
        <v>100</v>
      </c>
    </row>
  </sheetData>
  <autoFilter ref="A5:C5" xr:uid="{EFEE8FE5-A523-4D5D-84D3-C5CE4925E98F}">
    <sortState ref="A6:C53">
      <sortCondition ref="A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945D-B2F4-430C-A41C-7398F0DC256B}">
  <dimension ref="A1:I53"/>
  <sheetViews>
    <sheetView workbookViewId="0">
      <selection activeCell="I4" sqref="I4:I16"/>
    </sheetView>
  </sheetViews>
  <sheetFormatPr baseColWidth="10" defaultColWidth="8.83203125" defaultRowHeight="15" x14ac:dyDescent="0.2"/>
  <cols>
    <col min="1" max="1" width="11" customWidth="1"/>
    <col min="2" max="2" width="9.6640625" bestFit="1" customWidth="1"/>
  </cols>
  <sheetData>
    <row r="1" spans="1:9" x14ac:dyDescent="0.2">
      <c r="A1" t="s">
        <v>0</v>
      </c>
      <c r="B1" t="s">
        <v>13</v>
      </c>
    </row>
    <row r="2" spans="1:9" x14ac:dyDescent="0.2">
      <c r="A2" t="s">
        <v>1</v>
      </c>
      <c r="B2" s="1">
        <v>43636</v>
      </c>
    </row>
    <row r="3" spans="1:9" x14ac:dyDescent="0.2">
      <c r="A3" t="s">
        <v>2</v>
      </c>
      <c r="B3" t="s">
        <v>12</v>
      </c>
    </row>
    <row r="4" spans="1:9" x14ac:dyDescent="0.2">
      <c r="A4" t="s">
        <v>3</v>
      </c>
      <c r="B4" t="s">
        <v>6</v>
      </c>
      <c r="F4" t="s">
        <v>14</v>
      </c>
      <c r="G4" t="s">
        <v>15</v>
      </c>
      <c r="I4" t="s">
        <v>16</v>
      </c>
    </row>
    <row r="5" spans="1:9" x14ac:dyDescent="0.2">
      <c r="A5" t="s">
        <v>7</v>
      </c>
      <c r="B5" t="s">
        <v>8</v>
      </c>
      <c r="C5" t="s">
        <v>10</v>
      </c>
      <c r="F5">
        <v>1</v>
      </c>
      <c r="G5">
        <f>AVERAGE(C6:C9)</f>
        <v>27.5</v>
      </c>
      <c r="I5" t="s">
        <v>17</v>
      </c>
    </row>
    <row r="6" spans="1:9" x14ac:dyDescent="0.2">
      <c r="A6">
        <v>1</v>
      </c>
      <c r="B6">
        <v>101</v>
      </c>
      <c r="C6">
        <v>30</v>
      </c>
      <c r="F6">
        <v>2</v>
      </c>
      <c r="G6">
        <f>AVERAGE(C10:C13)</f>
        <v>77.5</v>
      </c>
      <c r="I6" t="s">
        <v>18</v>
      </c>
    </row>
    <row r="7" spans="1:9" x14ac:dyDescent="0.2">
      <c r="A7">
        <v>1</v>
      </c>
      <c r="B7">
        <v>209</v>
      </c>
      <c r="C7">
        <v>30</v>
      </c>
      <c r="F7">
        <v>3</v>
      </c>
      <c r="G7">
        <f xml:space="preserve"> AVERAGE(C14:C17)</f>
        <v>82.5</v>
      </c>
      <c r="I7" t="s">
        <v>19</v>
      </c>
    </row>
    <row r="8" spans="1:9" x14ac:dyDescent="0.2">
      <c r="A8">
        <v>1</v>
      </c>
      <c r="B8">
        <v>311</v>
      </c>
      <c r="C8">
        <v>20</v>
      </c>
      <c r="F8">
        <v>4</v>
      </c>
      <c r="G8">
        <f>AVERAGE(C18:C21)</f>
        <v>93.75</v>
      </c>
      <c r="I8" t="s">
        <v>20</v>
      </c>
    </row>
    <row r="9" spans="1:9" x14ac:dyDescent="0.2">
      <c r="A9">
        <v>1</v>
      </c>
      <c r="B9">
        <v>412</v>
      </c>
      <c r="C9">
        <v>30</v>
      </c>
      <c r="F9">
        <v>5</v>
      </c>
      <c r="G9">
        <f>AVERAGE(C22:C25)</f>
        <v>100</v>
      </c>
      <c r="I9" t="s">
        <v>21</v>
      </c>
    </row>
    <row r="10" spans="1:9" x14ac:dyDescent="0.2">
      <c r="A10" s="2">
        <v>2</v>
      </c>
      <c r="B10">
        <v>102</v>
      </c>
      <c r="C10">
        <v>50</v>
      </c>
      <c r="F10">
        <v>6</v>
      </c>
      <c r="G10">
        <f>AVERAGE(C26:C29)</f>
        <v>100</v>
      </c>
      <c r="I10" t="s">
        <v>22</v>
      </c>
    </row>
    <row r="11" spans="1:9" x14ac:dyDescent="0.2">
      <c r="A11">
        <v>2</v>
      </c>
      <c r="B11">
        <v>211</v>
      </c>
      <c r="C11">
        <v>70</v>
      </c>
      <c r="F11">
        <v>7</v>
      </c>
      <c r="G11">
        <f>AVERAGE(C30:C33)</f>
        <v>95</v>
      </c>
      <c r="I11" t="s">
        <v>23</v>
      </c>
    </row>
    <row r="12" spans="1:9" x14ac:dyDescent="0.2">
      <c r="A12">
        <v>2</v>
      </c>
      <c r="B12">
        <v>303</v>
      </c>
      <c r="C12">
        <v>100</v>
      </c>
      <c r="F12">
        <v>8</v>
      </c>
      <c r="G12">
        <f>AVERAGE(C34:C37)</f>
        <v>72.5</v>
      </c>
      <c r="I12" t="s">
        <v>24</v>
      </c>
    </row>
    <row r="13" spans="1:9" x14ac:dyDescent="0.2">
      <c r="A13">
        <v>2</v>
      </c>
      <c r="B13">
        <v>409</v>
      </c>
      <c r="C13">
        <v>90</v>
      </c>
      <c r="F13">
        <v>9</v>
      </c>
      <c r="G13">
        <f>AVERAGE(C38:C41)</f>
        <v>95</v>
      </c>
      <c r="I13" t="s">
        <v>25</v>
      </c>
    </row>
    <row r="14" spans="1:9" x14ac:dyDescent="0.2">
      <c r="A14">
        <v>3</v>
      </c>
      <c r="B14">
        <v>103</v>
      </c>
      <c r="C14">
        <v>75</v>
      </c>
      <c r="F14">
        <v>10</v>
      </c>
      <c r="G14">
        <f>AVERAGE(C42:C45)</f>
        <v>95</v>
      </c>
      <c r="I14" t="s">
        <v>26</v>
      </c>
    </row>
    <row r="15" spans="1:9" x14ac:dyDescent="0.2">
      <c r="A15">
        <v>3</v>
      </c>
      <c r="B15">
        <v>203</v>
      </c>
      <c r="C15">
        <v>100</v>
      </c>
      <c r="F15">
        <v>11</v>
      </c>
      <c r="G15">
        <f>AVERAGE(C46:C49)</f>
        <v>98.5</v>
      </c>
      <c r="I15" t="s">
        <v>27</v>
      </c>
    </row>
    <row r="16" spans="1:9" x14ac:dyDescent="0.2">
      <c r="A16">
        <v>3</v>
      </c>
      <c r="B16">
        <v>310</v>
      </c>
      <c r="C16">
        <v>80</v>
      </c>
      <c r="F16">
        <v>12</v>
      </c>
      <c r="G16">
        <f>AVERAGE(C50:C53)</f>
        <v>100</v>
      </c>
      <c r="I16" t="s">
        <v>28</v>
      </c>
    </row>
    <row r="17" spans="1:3" x14ac:dyDescent="0.2">
      <c r="A17">
        <v>3</v>
      </c>
      <c r="B17">
        <v>408</v>
      </c>
      <c r="C17">
        <v>75</v>
      </c>
    </row>
    <row r="18" spans="1:3" x14ac:dyDescent="0.2">
      <c r="A18">
        <v>4</v>
      </c>
      <c r="B18">
        <v>104</v>
      </c>
      <c r="C18">
        <v>90</v>
      </c>
    </row>
    <row r="19" spans="1:3" x14ac:dyDescent="0.2">
      <c r="A19">
        <v>4</v>
      </c>
      <c r="B19">
        <v>206</v>
      </c>
      <c r="C19">
        <v>100</v>
      </c>
    </row>
    <row r="20" spans="1:3" x14ac:dyDescent="0.2">
      <c r="A20">
        <v>4</v>
      </c>
      <c r="B20">
        <v>305</v>
      </c>
      <c r="C20">
        <v>100</v>
      </c>
    </row>
    <row r="21" spans="1:3" x14ac:dyDescent="0.2">
      <c r="A21">
        <v>4</v>
      </c>
      <c r="B21">
        <v>401</v>
      </c>
      <c r="C21">
        <v>85</v>
      </c>
    </row>
    <row r="22" spans="1:3" x14ac:dyDescent="0.2">
      <c r="A22" s="2">
        <v>5</v>
      </c>
      <c r="B22">
        <v>105</v>
      </c>
      <c r="C22">
        <v>100</v>
      </c>
    </row>
    <row r="23" spans="1:3" x14ac:dyDescent="0.2">
      <c r="A23">
        <v>5</v>
      </c>
      <c r="B23">
        <v>208</v>
      </c>
      <c r="C23">
        <v>100</v>
      </c>
    </row>
    <row r="24" spans="1:3" x14ac:dyDescent="0.2">
      <c r="A24">
        <v>5</v>
      </c>
      <c r="B24">
        <v>307</v>
      </c>
      <c r="C24">
        <v>100</v>
      </c>
    </row>
    <row r="25" spans="1:3" x14ac:dyDescent="0.2">
      <c r="A25">
        <v>5</v>
      </c>
      <c r="B25">
        <v>404</v>
      </c>
      <c r="C25">
        <v>100</v>
      </c>
    </row>
    <row r="26" spans="1:3" x14ac:dyDescent="0.2">
      <c r="A26">
        <v>6</v>
      </c>
      <c r="B26">
        <v>106</v>
      </c>
      <c r="C26">
        <v>100</v>
      </c>
    </row>
    <row r="27" spans="1:3" x14ac:dyDescent="0.2">
      <c r="A27">
        <v>6</v>
      </c>
      <c r="B27">
        <v>202</v>
      </c>
      <c r="C27">
        <v>100</v>
      </c>
    </row>
    <row r="28" spans="1:3" x14ac:dyDescent="0.2">
      <c r="A28">
        <v>6</v>
      </c>
      <c r="B28">
        <v>301</v>
      </c>
      <c r="C28">
        <v>100</v>
      </c>
    </row>
    <row r="29" spans="1:3" x14ac:dyDescent="0.2">
      <c r="A29">
        <v>6</v>
      </c>
      <c r="B29">
        <v>406</v>
      </c>
      <c r="C29">
        <v>100</v>
      </c>
    </row>
    <row r="30" spans="1:3" x14ac:dyDescent="0.2">
      <c r="A30">
        <v>7</v>
      </c>
      <c r="B30">
        <v>107</v>
      </c>
      <c r="C30">
        <v>95</v>
      </c>
    </row>
    <row r="31" spans="1:3" x14ac:dyDescent="0.2">
      <c r="A31">
        <v>7</v>
      </c>
      <c r="B31">
        <v>204</v>
      </c>
      <c r="C31">
        <v>100</v>
      </c>
    </row>
    <row r="32" spans="1:3" x14ac:dyDescent="0.2">
      <c r="A32">
        <v>7</v>
      </c>
      <c r="B32">
        <v>309</v>
      </c>
      <c r="C32">
        <v>90</v>
      </c>
    </row>
    <row r="33" spans="1:3" x14ac:dyDescent="0.2">
      <c r="A33">
        <v>7</v>
      </c>
      <c r="B33">
        <v>410</v>
      </c>
      <c r="C33">
        <v>95</v>
      </c>
    </row>
    <row r="34" spans="1:3" x14ac:dyDescent="0.2">
      <c r="A34" s="2">
        <v>8</v>
      </c>
      <c r="B34">
        <v>108</v>
      </c>
      <c r="C34">
        <v>90</v>
      </c>
    </row>
    <row r="35" spans="1:3" x14ac:dyDescent="0.2">
      <c r="A35">
        <v>8</v>
      </c>
      <c r="B35">
        <v>201</v>
      </c>
      <c r="C35">
        <v>30</v>
      </c>
    </row>
    <row r="36" spans="1:3" x14ac:dyDescent="0.2">
      <c r="A36">
        <v>8</v>
      </c>
      <c r="B36">
        <v>308</v>
      </c>
      <c r="C36">
        <v>80</v>
      </c>
    </row>
    <row r="37" spans="1:3" x14ac:dyDescent="0.2">
      <c r="A37">
        <v>8</v>
      </c>
      <c r="B37">
        <v>402</v>
      </c>
      <c r="C37">
        <v>90</v>
      </c>
    </row>
    <row r="38" spans="1:3" x14ac:dyDescent="0.2">
      <c r="A38">
        <v>9</v>
      </c>
      <c r="B38">
        <v>109</v>
      </c>
      <c r="C38">
        <v>80</v>
      </c>
    </row>
    <row r="39" spans="1:3" x14ac:dyDescent="0.2">
      <c r="A39">
        <v>9</v>
      </c>
      <c r="B39">
        <v>207</v>
      </c>
      <c r="C39">
        <v>100</v>
      </c>
    </row>
    <row r="40" spans="1:3" x14ac:dyDescent="0.2">
      <c r="A40">
        <v>9</v>
      </c>
      <c r="B40">
        <v>302</v>
      </c>
      <c r="C40">
        <v>100</v>
      </c>
    </row>
    <row r="41" spans="1:3" x14ac:dyDescent="0.2">
      <c r="A41">
        <v>9</v>
      </c>
      <c r="B41">
        <v>403</v>
      </c>
      <c r="C41">
        <v>100</v>
      </c>
    </row>
    <row r="42" spans="1:3" x14ac:dyDescent="0.2">
      <c r="A42">
        <v>10</v>
      </c>
      <c r="B42">
        <v>110</v>
      </c>
      <c r="C42">
        <v>90</v>
      </c>
    </row>
    <row r="43" spans="1:3" x14ac:dyDescent="0.2">
      <c r="A43">
        <v>10</v>
      </c>
      <c r="B43">
        <v>212</v>
      </c>
      <c r="C43">
        <v>90</v>
      </c>
    </row>
    <row r="44" spans="1:3" x14ac:dyDescent="0.2">
      <c r="A44">
        <v>10</v>
      </c>
      <c r="B44">
        <v>304</v>
      </c>
      <c r="C44">
        <v>100</v>
      </c>
    </row>
    <row r="45" spans="1:3" x14ac:dyDescent="0.2">
      <c r="A45">
        <v>10</v>
      </c>
      <c r="B45">
        <v>405</v>
      </c>
      <c r="C45">
        <v>100</v>
      </c>
    </row>
    <row r="46" spans="1:3" x14ac:dyDescent="0.2">
      <c r="A46" s="2">
        <v>11</v>
      </c>
      <c r="B46">
        <v>111</v>
      </c>
      <c r="C46">
        <v>95</v>
      </c>
    </row>
    <row r="47" spans="1:3" x14ac:dyDescent="0.2">
      <c r="A47">
        <v>11</v>
      </c>
      <c r="B47">
        <v>210</v>
      </c>
      <c r="C47">
        <v>99</v>
      </c>
    </row>
    <row r="48" spans="1:3" x14ac:dyDescent="0.2">
      <c r="A48">
        <v>11</v>
      </c>
      <c r="B48">
        <v>306</v>
      </c>
      <c r="C48">
        <v>100</v>
      </c>
    </row>
    <row r="49" spans="1:3" x14ac:dyDescent="0.2">
      <c r="A49">
        <v>11</v>
      </c>
      <c r="B49">
        <v>411</v>
      </c>
      <c r="C49">
        <v>100</v>
      </c>
    </row>
    <row r="50" spans="1:3" x14ac:dyDescent="0.2">
      <c r="A50">
        <v>12</v>
      </c>
      <c r="B50">
        <v>112</v>
      </c>
      <c r="C50">
        <v>100</v>
      </c>
    </row>
    <row r="51" spans="1:3" x14ac:dyDescent="0.2">
      <c r="A51">
        <v>12</v>
      </c>
      <c r="B51">
        <v>205</v>
      </c>
      <c r="C51">
        <v>100</v>
      </c>
    </row>
    <row r="52" spans="1:3" x14ac:dyDescent="0.2">
      <c r="A52">
        <v>12</v>
      </c>
      <c r="B52">
        <v>312</v>
      </c>
      <c r="C52">
        <v>100</v>
      </c>
    </row>
    <row r="53" spans="1:3" x14ac:dyDescent="0.2">
      <c r="A53">
        <v>12</v>
      </c>
      <c r="B53">
        <v>407</v>
      </c>
      <c r="C53">
        <v>100</v>
      </c>
    </row>
  </sheetData>
  <autoFilter ref="A5:C5" xr:uid="{BB71ACAA-B1D8-4A82-BA9A-3FF01D7F8917}">
    <sortState ref="A6:C53">
      <sortCondition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Grint</dc:creator>
  <cp:lastModifiedBy>Maxwel Oliveira</cp:lastModifiedBy>
  <dcterms:created xsi:type="dcterms:W3CDTF">2019-07-05T15:41:46Z</dcterms:created>
  <dcterms:modified xsi:type="dcterms:W3CDTF">2019-07-08T23:54:14Z</dcterms:modified>
</cp:coreProperties>
</file>