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2676555-4887-46B6-9DFC-192B29CB989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Data Entry" sheetId="8" r:id="rId1"/>
    <sheet name="List" sheetId="7" r:id="rId2"/>
  </sheets>
  <definedNames>
    <definedName name="_xlnm._FilterDatabase" localSheetId="1" hidden="1">#REF!</definedName>
    <definedName name="_FindList">INDEX(tblVal[],0,MATCH(INDEX(tblData[#This Row],1),tblVal[#Headers],0))</definedName>
    <definedName name="_MainList">INDEX(tblVal[],0,MATCH(INDEX(tblData[#This Row],COLUMN()-COLUMN(tblData[])),tblVal[#Headers],0))</definedName>
    <definedName name="_Parent">INDEX(tblVal[Parent],1,1):INDEX(tblVal[Parent],COUNTA(tblVal[Parent]))</definedName>
    <definedName name="_UseList">INDEX(_MainList,1,1):INDEX(_MainList,COUNTA(_MainList))</definedName>
    <definedName name="Son_No">INDEX(tblVal[],0,MATCH(INDEX(tblData[#This Row],1),tblVal[#Headers],0))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8" l="1"/>
  <c r="E29" i="8"/>
  <c r="D29" i="8" s="1"/>
  <c r="C28" i="8"/>
  <c r="E28" i="8"/>
  <c r="D28" i="8" s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E14" i="8"/>
  <c r="D14" i="8" s="1"/>
  <c r="F14" i="8" s="1"/>
  <c r="E15" i="8"/>
  <c r="D15" i="8" s="1"/>
  <c r="F15" i="8" s="1"/>
  <c r="E16" i="8"/>
  <c r="D16" i="8" s="1"/>
  <c r="F16" i="8" s="1"/>
  <c r="E17" i="8"/>
  <c r="D17" i="8" s="1"/>
  <c r="F17" i="8" s="1"/>
  <c r="E18" i="8"/>
  <c r="D18" i="8" s="1"/>
  <c r="E19" i="8"/>
  <c r="D19" i="8" s="1"/>
  <c r="E20" i="8"/>
  <c r="D20" i="8" s="1"/>
  <c r="E21" i="8"/>
  <c r="D21" i="8" s="1"/>
  <c r="E22" i="8"/>
  <c r="D22" i="8" s="1"/>
  <c r="F22" i="8" s="1"/>
  <c r="E23" i="8"/>
  <c r="D23" i="8" s="1"/>
  <c r="F23" i="8" s="1"/>
  <c r="E24" i="8"/>
  <c r="D24" i="8" s="1"/>
  <c r="F24" i="8" s="1"/>
  <c r="E25" i="8"/>
  <c r="D25" i="8" s="1"/>
  <c r="F25" i="8" s="1"/>
  <c r="E26" i="8"/>
  <c r="D26" i="8" s="1"/>
  <c r="E27" i="8"/>
  <c r="D27" i="8" s="1"/>
  <c r="C13" i="8"/>
  <c r="E13" i="8"/>
  <c r="D13" i="8" s="1"/>
  <c r="F29" i="8" l="1"/>
  <c r="F28" i="8"/>
  <c r="F27" i="8"/>
  <c r="F19" i="8"/>
  <c r="F21" i="8"/>
  <c r="F20" i="8"/>
  <c r="F26" i="8"/>
  <c r="F18" i="8"/>
  <c r="F13" i="8"/>
  <c r="C12" i="8"/>
  <c r="E12" i="8"/>
  <c r="D12" i="8" s="1"/>
  <c r="F12" i="8" l="1"/>
  <c r="C11" i="8"/>
  <c r="E11" i="8"/>
  <c r="D11" i="8" s="1"/>
  <c r="F11" i="8" l="1"/>
  <c r="C10" i="8"/>
  <c r="E10" i="8"/>
  <c r="D10" i="8" s="1"/>
  <c r="C9" i="8"/>
  <c r="E9" i="8"/>
  <c r="D9" i="8" s="1"/>
  <c r="C8" i="8"/>
  <c r="E8" i="8"/>
  <c r="D8" i="8" s="1"/>
  <c r="C7" i="8"/>
  <c r="E7" i="8"/>
  <c r="D7" i="8" s="1"/>
  <c r="C6" i="8"/>
  <c r="E6" i="8"/>
  <c r="D6" i="8" s="1"/>
  <c r="C3" i="8"/>
  <c r="E3" i="8"/>
  <c r="D3" i="8" s="1"/>
  <c r="C4" i="8"/>
  <c r="E4" i="8"/>
  <c r="D4" i="8" s="1"/>
  <c r="C5" i="8"/>
  <c r="E5" i="8"/>
  <c r="D5" i="8" s="1"/>
  <c r="F10" i="8" l="1"/>
  <c r="F9" i="8"/>
  <c r="F8" i="8"/>
  <c r="F7" i="8"/>
  <c r="F6" i="8"/>
  <c r="F4" i="8"/>
  <c r="F5" i="8"/>
  <c r="F3" i="8"/>
  <c r="E2" i="8"/>
  <c r="D2" i="8" s="1"/>
  <c r="C2" i="8"/>
  <c r="F2" i="8" l="1"/>
</calcChain>
</file>

<file path=xl/sharedStrings.xml><?xml version="1.0" encoding="utf-8"?>
<sst xmlns="http://schemas.openxmlformats.org/spreadsheetml/2006/main" count="169" uniqueCount="51">
  <si>
    <t>Parent</t>
  </si>
  <si>
    <t>Son</t>
  </si>
  <si>
    <t>Son_Column</t>
  </si>
  <si>
    <t>Code</t>
  </si>
  <si>
    <t>Parent_No (百位)</t>
  </si>
  <si>
    <t>Son_No(个位)</t>
  </si>
  <si>
    <t>商家</t>
  </si>
  <si>
    <t>用户</t>
  </si>
  <si>
    <t>登录</t>
  </si>
  <si>
    <t>评论</t>
  </si>
  <si>
    <t>对话</t>
  </si>
  <si>
    <t>上传</t>
  </si>
  <si>
    <t>点赞</t>
  </si>
  <si>
    <t>回答</t>
  </si>
  <si>
    <t>提问</t>
  </si>
  <si>
    <t>购物车</t>
  </si>
  <si>
    <t>四大件上传</t>
  </si>
  <si>
    <t>四大件点赞</t>
  </si>
  <si>
    <t>活动上传</t>
  </si>
  <si>
    <t>服务上传</t>
  </si>
  <si>
    <t>与商家对话</t>
  </si>
  <si>
    <t>与用户对话</t>
  </si>
  <si>
    <t>与客服对话</t>
  </si>
  <si>
    <t>视频文章问题评论</t>
  </si>
  <si>
    <t>商城评论</t>
  </si>
  <si>
    <t>淘货评论</t>
  </si>
  <si>
    <t>服务评论</t>
  </si>
  <si>
    <t>回复</t>
  </si>
  <si>
    <t>商城点赞</t>
  </si>
  <si>
    <t>淘货点赞</t>
  </si>
  <si>
    <t>服务点赞</t>
  </si>
  <si>
    <t>活动点赞</t>
  </si>
  <si>
    <t>问题回答</t>
  </si>
  <si>
    <t>问题提问</t>
  </si>
  <si>
    <t>点击购物车</t>
  </si>
  <si>
    <t>视频文章问题回复</t>
  </si>
  <si>
    <t>用户类型</t>
  </si>
  <si>
    <t>全部</t>
  </si>
  <si>
    <t>登录情况</t>
  </si>
  <si>
    <t>其他</t>
  </si>
  <si>
    <t>活动报名</t>
  </si>
  <si>
    <t>服务咨询</t>
  </si>
  <si>
    <t>关注用户</t>
  </si>
  <si>
    <t>关注商家</t>
  </si>
  <si>
    <t>备注</t>
  </si>
  <si>
    <t>商家不能关注其他人</t>
  </si>
  <si>
    <t>个人中心</t>
  </si>
  <si>
    <t>商家中心</t>
  </si>
  <si>
    <t>提意见</t>
  </si>
  <si>
    <t>申请工作</t>
  </si>
  <si>
    <t>不登录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</si>
</sst>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a" displayName="tblData" ref="A1:I30" totalsRowCount="1" headerRowDxfId="38" dataDxfId="37">
  <tableColumns count="9">
    <tableColumn id="1" xr3:uid="{00000000-0010-0000-0000-000001000000}" name="Parent" dataDxfId="36" totalsRowDxfId="8"/>
    <tableColumn id="2" xr3:uid="{00000000-0010-0000-0000-000002000000}" name="Son" dataDxfId="35" totalsRowDxfId="7"/>
    <tableColumn id="4" xr3:uid="{00000000-0010-0000-0000-000004000000}" name="Parent_No (百位)" dataDxfId="34" totalsRowDxfId="6">
      <calculatedColumnFormula>MATCH(tblData[[#This Row],[Parent]],tblVal[Parent],0)-1</calculatedColumnFormula>
    </tableColumn>
    <tableColumn id="5" xr3:uid="{00000000-0010-0000-0000-000005000000}" name="Son_No(个位)" dataDxfId="33" totalsRowDxfId="5">
      <calculatedColumnFormula>MATCH(tblData[[#This Row],[Son]],INDEX(tblVal[],0,tblData[[#This Row],[Son_Column]]),0)-1</calculatedColumnFormula>
    </tableColumn>
    <tableColumn id="6" xr3:uid="{00000000-0010-0000-0000-000006000000}" name="Son_Column" dataDxfId="32" totalsRowDxfId="4">
      <calculatedColumnFormula>MATCH(tblData[[#This Row],[Parent]],tblVal[#Headers],0)</calculatedColumnFormula>
    </tableColumn>
    <tableColumn id="9" xr3:uid="{00000000-0010-0000-0000-000009000000}" name="Code" dataDxfId="31" totalsRowDxfId="3">
      <calculatedColumnFormula>_xlfn.CONCAT(tblData[[#This Row],[Parent_No (百位)]],tblData[[#This Row],[Son_No(个位)]])</calculatedColumnFormula>
    </tableColumn>
    <tableColumn id="11" xr3:uid="{00000000-0010-0000-0000-00000B000000}" name="用户类型" dataDxfId="30" totalsRowDxfId="2"/>
    <tableColumn id="7" xr3:uid="{00000000-0010-0000-0000-000007000000}" name="登录情况" dataDxfId="29" totalsRowDxfId="1"/>
    <tableColumn id="3" xr3:uid="{EBE9FFC1-4F7E-4591-91FC-E6AC4DC69D0D}" name="备注" dataDxfId="1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blVal" displayName="tblVal" ref="A1:J10" totalsRowShown="0" headerRowDxfId="28" dataDxfId="27">
  <tableColumns count="10">
    <tableColumn id="1" xr3:uid="{00000000-0010-0000-0100-000001000000}" name="Parent" dataDxfId="26"/>
    <tableColumn id="2" xr3:uid="{00000000-0010-0000-0100-000002000000}" name="上传" dataDxfId="25"/>
    <tableColumn id="3" xr3:uid="{00000000-0010-0000-0100-000003000000}" name="对话" dataDxfId="24"/>
    <tableColumn id="4" xr3:uid="{00000000-0010-0000-0100-000004000000}" name="评论" dataDxfId="23"/>
    <tableColumn id="6" xr3:uid="{00000000-0010-0000-0100-000006000000}" name="点赞" dataDxfId="22"/>
    <tableColumn id="5" xr3:uid="{00000000-0010-0000-0100-000005000000}" name="回答" dataDxfId="21"/>
    <tableColumn id="7" xr3:uid="{C4A85E0A-287F-4074-BF26-D747868B27D5}" name="提问" dataDxfId="20"/>
    <tableColumn id="8" xr3:uid="{EA83B92B-5E27-4F30-B40E-2E4AA13FBB0B}" name="购物车" dataDxfId="19"/>
    <tableColumn id="9" xr3:uid="{9A7CA2C9-1380-4B06-8CB5-4768BA54A0B7}" name="回复" dataDxfId="18"/>
    <tableColumn id="10" xr3:uid="{4B66BE3C-3711-46E6-8006-AF937147877C}" name="其他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I29" sqref="I29"/>
    </sheetView>
  </sheetViews>
  <sheetFormatPr defaultRowHeight="15" x14ac:dyDescent="0.25"/>
  <cols>
    <col min="1" max="1" width="6.85546875" style="1" bestFit="1" customWidth="1"/>
    <col min="2" max="2" width="18.42578125" style="4" bestFit="1" customWidth="1"/>
    <col min="3" max="3" width="16.7109375" style="1" bestFit="1" customWidth="1"/>
    <col min="4" max="4" width="13.7109375" style="1" bestFit="1" customWidth="1"/>
    <col min="5" max="5" width="12.140625" style="1" bestFit="1" customWidth="1"/>
    <col min="6" max="6" width="5.5703125" style="1" bestFit="1" customWidth="1"/>
    <col min="7" max="7" width="9.5703125" style="4" bestFit="1" customWidth="1"/>
    <col min="8" max="8" width="12" style="4" customWidth="1"/>
    <col min="9" max="9" width="20.5703125" style="1" bestFit="1" customWidth="1"/>
    <col min="10" max="16384" width="9.140625" style="1"/>
  </cols>
  <sheetData>
    <row r="1" spans="1:9" x14ac:dyDescent="0.25">
      <c r="A1" s="1" t="s">
        <v>0</v>
      </c>
      <c r="B1" s="4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4" t="s">
        <v>36</v>
      </c>
      <c r="H1" s="4" t="s">
        <v>38</v>
      </c>
      <c r="I1" s="1" t="s">
        <v>44</v>
      </c>
    </row>
    <row r="2" spans="1:9" x14ac:dyDescent="0.25">
      <c r="A2" s="1" t="s">
        <v>11</v>
      </c>
      <c r="B2" s="4" t="s">
        <v>16</v>
      </c>
      <c r="C2" s="1">
        <f>MATCH(tblData[[#This Row],[Parent]],tblVal[Parent],0)-1</f>
        <v>0</v>
      </c>
      <c r="D2" s="1">
        <f>MATCH(tblData[[#This Row],[Son]],INDEX(tblVal[],0,tblData[[#This Row],[Son_Column]]),0)-1</f>
        <v>0</v>
      </c>
      <c r="E2" s="3">
        <f>MATCH(tblData[[#This Row],[Parent]],tblVal[#Headers],0)</f>
        <v>2</v>
      </c>
      <c r="F2" s="3" t="str">
        <f>_xlfn.CONCAT(tblData[[#This Row],[Parent_No (百位)]],tblData[[#This Row],[Son_No(个位)]])</f>
        <v>00</v>
      </c>
      <c r="G2" s="5" t="s">
        <v>37</v>
      </c>
      <c r="H2" s="5" t="s">
        <v>8</v>
      </c>
      <c r="I2" s="3"/>
    </row>
    <row r="3" spans="1:9" x14ac:dyDescent="0.25">
      <c r="A3" s="1" t="s">
        <v>11</v>
      </c>
      <c r="B3" s="4" t="s">
        <v>18</v>
      </c>
      <c r="C3" s="1">
        <f>MATCH(tblData[[#This Row],[Parent]],tblVal[Parent],0)-1</f>
        <v>0</v>
      </c>
      <c r="D3" s="1">
        <f>MATCH(tblData[[#This Row],[Son]],INDEX(tblVal[],0,tblData[[#This Row],[Son_Column]]),0)-1</f>
        <v>1</v>
      </c>
      <c r="E3" s="1">
        <f>MATCH(tblData[[#This Row],[Parent]],tblVal[#Headers],0)</f>
        <v>2</v>
      </c>
      <c r="F3" s="3" t="str">
        <f>_xlfn.CONCAT(tblData[[#This Row],[Parent_No (百位)]],tblData[[#This Row],[Son_No(个位)]])</f>
        <v>01</v>
      </c>
      <c r="G3" s="5" t="s">
        <v>6</v>
      </c>
      <c r="H3" s="5" t="s">
        <v>8</v>
      </c>
      <c r="I3" s="3"/>
    </row>
    <row r="4" spans="1:9" x14ac:dyDescent="0.25">
      <c r="A4" s="1" t="s">
        <v>11</v>
      </c>
      <c r="B4" s="4" t="s">
        <v>19</v>
      </c>
      <c r="C4" s="3">
        <f>MATCH(tblData[[#This Row],[Parent]],tblVal[Parent],0)-1</f>
        <v>0</v>
      </c>
      <c r="D4" s="3">
        <f>MATCH(tblData[[#This Row],[Son]],INDEX(tblVal[],0,tblData[[#This Row],[Son_Column]]),0)-1</f>
        <v>2</v>
      </c>
      <c r="E4" s="3">
        <f>MATCH(tblData[[#This Row],[Parent]],tblVal[#Headers],0)</f>
        <v>2</v>
      </c>
      <c r="F4" s="3" t="str">
        <f>_xlfn.CONCAT(tblData[[#This Row],[Parent_No (百位)]],tblData[[#This Row],[Son_No(个位)]])</f>
        <v>02</v>
      </c>
      <c r="G4" s="5" t="s">
        <v>6</v>
      </c>
      <c r="H4" s="5" t="s">
        <v>8</v>
      </c>
      <c r="I4" s="3"/>
    </row>
    <row r="5" spans="1:9" x14ac:dyDescent="0.25">
      <c r="A5" s="1" t="s">
        <v>10</v>
      </c>
      <c r="B5" s="4" t="s">
        <v>20</v>
      </c>
      <c r="C5" s="3">
        <f>MATCH(tblData[[#This Row],[Parent]],tblVal[Parent],0)-1</f>
        <v>1</v>
      </c>
      <c r="D5" s="3">
        <f>MATCH(tblData[[#This Row],[Son]],INDEX(tblVal[],0,tblData[[#This Row],[Son_Column]]),0)-1</f>
        <v>0</v>
      </c>
      <c r="E5" s="3">
        <f>MATCH(tblData[[#This Row],[Parent]],tblVal[#Headers],0)</f>
        <v>3</v>
      </c>
      <c r="F5" s="3" t="str">
        <f>_xlfn.CONCAT(tblData[[#This Row],[Parent_No (百位)]],tblData[[#This Row],[Son_No(个位)]])</f>
        <v>10</v>
      </c>
      <c r="G5" s="5" t="s">
        <v>7</v>
      </c>
      <c r="H5" s="5" t="s">
        <v>8</v>
      </c>
      <c r="I5" s="3"/>
    </row>
    <row r="6" spans="1:9" x14ac:dyDescent="0.25">
      <c r="A6" s="1" t="s">
        <v>10</v>
      </c>
      <c r="B6" s="4" t="s">
        <v>21</v>
      </c>
      <c r="C6" s="3">
        <f>MATCH(tblData[[#This Row],[Parent]],tblVal[Parent],0)-1</f>
        <v>1</v>
      </c>
      <c r="D6" s="3">
        <f>MATCH(tblData[[#This Row],[Son]],INDEX(tblVal[],0,tblData[[#This Row],[Son_Column]]),0)-1</f>
        <v>1</v>
      </c>
      <c r="E6" s="3">
        <f>MATCH(tblData[[#This Row],[Parent]],tblVal[#Headers],0)</f>
        <v>3</v>
      </c>
      <c r="F6" s="3" t="str">
        <f>_xlfn.CONCAT(tblData[[#This Row],[Parent_No (百位)]],tblData[[#This Row],[Son_No(个位)]])</f>
        <v>11</v>
      </c>
      <c r="G6" s="5" t="s">
        <v>37</v>
      </c>
      <c r="H6" s="5" t="s">
        <v>8</v>
      </c>
      <c r="I6" s="3"/>
    </row>
    <row r="7" spans="1:9" x14ac:dyDescent="0.25">
      <c r="A7" s="1" t="s">
        <v>10</v>
      </c>
      <c r="B7" s="4" t="s">
        <v>22</v>
      </c>
      <c r="C7" s="3">
        <f>MATCH(tblData[[#This Row],[Parent]],tblVal[Parent],0)-1</f>
        <v>1</v>
      </c>
      <c r="D7" s="3">
        <f>MATCH(tblData[[#This Row],[Son]],INDEX(tblVal[],0,tblData[[#This Row],[Son_Column]]),0)-1</f>
        <v>2</v>
      </c>
      <c r="E7" s="3">
        <f>MATCH(tblData[[#This Row],[Parent]],tblVal[#Headers],0)</f>
        <v>3</v>
      </c>
      <c r="F7" s="3" t="str">
        <f>_xlfn.CONCAT(tblData[[#This Row],[Parent_No (百位)]],tblData[[#This Row],[Son_No(个位)]])</f>
        <v>12</v>
      </c>
      <c r="G7" s="5" t="s">
        <v>37</v>
      </c>
      <c r="H7" s="5" t="s">
        <v>8</v>
      </c>
      <c r="I7" s="3"/>
    </row>
    <row r="8" spans="1:9" x14ac:dyDescent="0.25">
      <c r="A8" s="1" t="s">
        <v>9</v>
      </c>
      <c r="B8" s="4" t="s">
        <v>23</v>
      </c>
      <c r="C8" s="3">
        <f>MATCH(tblData[[#This Row],[Parent]],tblVal[Parent],0)-1</f>
        <v>2</v>
      </c>
      <c r="D8" s="3">
        <f>MATCH(tblData[[#This Row],[Son]],INDEX(tblVal[],0,tblData[[#This Row],[Son_Column]]),0)-1</f>
        <v>0</v>
      </c>
      <c r="E8" s="3">
        <f>MATCH(tblData[[#This Row],[Parent]],tblVal[#Headers],0)</f>
        <v>4</v>
      </c>
      <c r="F8" s="3" t="str">
        <f>_xlfn.CONCAT(tblData[[#This Row],[Parent_No (百位)]],tblData[[#This Row],[Son_No(个位)]])</f>
        <v>20</v>
      </c>
      <c r="G8" s="5" t="s">
        <v>37</v>
      </c>
      <c r="H8" s="5" t="s">
        <v>8</v>
      </c>
      <c r="I8" s="3"/>
    </row>
    <row r="9" spans="1:9" x14ac:dyDescent="0.25">
      <c r="A9" s="1" t="s">
        <v>9</v>
      </c>
      <c r="B9" s="4" t="s">
        <v>24</v>
      </c>
      <c r="C9" s="3">
        <f>MATCH(tblData[[#This Row],[Parent]],tblVal[Parent],0)-1</f>
        <v>2</v>
      </c>
      <c r="D9" s="3">
        <f>MATCH(tblData[[#This Row],[Son]],INDEX(tblVal[],0,tblData[[#This Row],[Son_Column]]),0)-1</f>
        <v>1</v>
      </c>
      <c r="E9" s="3">
        <f>MATCH(tblData[[#This Row],[Parent]],tblVal[#Headers],0)</f>
        <v>4</v>
      </c>
      <c r="F9" s="3" t="str">
        <f>_xlfn.CONCAT(tblData[[#This Row],[Parent_No (百位)]],tblData[[#This Row],[Son_No(个位)]])</f>
        <v>21</v>
      </c>
      <c r="G9" s="5" t="s">
        <v>7</v>
      </c>
      <c r="H9" s="5" t="s">
        <v>8</v>
      </c>
      <c r="I9" s="3"/>
    </row>
    <row r="10" spans="1:9" x14ac:dyDescent="0.25">
      <c r="A10" s="1" t="s">
        <v>9</v>
      </c>
      <c r="B10" s="4" t="s">
        <v>25</v>
      </c>
      <c r="C10" s="3">
        <f>MATCH(tblData[[#This Row],[Parent]],tblVal[Parent],0)-1</f>
        <v>2</v>
      </c>
      <c r="D10" s="3">
        <f>MATCH(tblData[[#This Row],[Son]],INDEX(tblVal[],0,tblData[[#This Row],[Son_Column]]),0)-1</f>
        <v>2</v>
      </c>
      <c r="E10" s="3">
        <f>MATCH(tblData[[#This Row],[Parent]],tblVal[#Headers],0)</f>
        <v>4</v>
      </c>
      <c r="F10" s="3" t="str">
        <f>_xlfn.CONCAT(tblData[[#This Row],[Parent_No (百位)]],tblData[[#This Row],[Son_No(个位)]])</f>
        <v>22</v>
      </c>
      <c r="G10" s="5" t="s">
        <v>7</v>
      </c>
      <c r="H10" s="5" t="s">
        <v>8</v>
      </c>
      <c r="I10" s="3"/>
    </row>
    <row r="11" spans="1:9" x14ac:dyDescent="0.25">
      <c r="A11" s="1" t="s">
        <v>9</v>
      </c>
      <c r="B11" s="4" t="s">
        <v>26</v>
      </c>
      <c r="C11" s="3">
        <f>MATCH(tblData[[#This Row],[Parent]],tblVal[Parent],0)-1</f>
        <v>2</v>
      </c>
      <c r="D11" s="3">
        <f>MATCH(tblData[[#This Row],[Son]],INDEX(tblVal[],0,tblData[[#This Row],[Son_Column]]),0)-1</f>
        <v>3</v>
      </c>
      <c r="E11" s="3">
        <f>MATCH(tblData[[#This Row],[Parent]],tblVal[#Headers],0)</f>
        <v>4</v>
      </c>
      <c r="F11" s="3" t="str">
        <f>_xlfn.CONCAT(tblData[[#This Row],[Parent_No (百位)]],tblData[[#This Row],[Son_No(个位)]])</f>
        <v>23</v>
      </c>
      <c r="G11" s="5" t="s">
        <v>7</v>
      </c>
      <c r="H11" s="5" t="s">
        <v>8</v>
      </c>
      <c r="I11" s="3"/>
    </row>
    <row r="12" spans="1:9" x14ac:dyDescent="0.25">
      <c r="A12" s="1" t="s">
        <v>12</v>
      </c>
      <c r="B12" s="4" t="s">
        <v>17</v>
      </c>
      <c r="C12" s="3">
        <f>MATCH(tblData[[#This Row],[Parent]],tblVal[Parent],0)-1</f>
        <v>3</v>
      </c>
      <c r="D12" s="3">
        <f>MATCH(tblData[[#This Row],[Son]],INDEX(tblVal[],0,tblData[[#This Row],[Son_Column]]),0)-1</f>
        <v>0</v>
      </c>
      <c r="E12" s="3">
        <f>MATCH(tblData[[#This Row],[Parent]],tblVal[#Headers],0)</f>
        <v>5</v>
      </c>
      <c r="F12" s="3" t="str">
        <f>_xlfn.CONCAT(tblData[[#This Row],[Parent_No (百位)]],tblData[[#This Row],[Son_No(个位)]])</f>
        <v>30</v>
      </c>
      <c r="G12" s="5" t="s">
        <v>37</v>
      </c>
      <c r="H12" s="5" t="s">
        <v>8</v>
      </c>
      <c r="I12" s="3"/>
    </row>
    <row r="13" spans="1:9" x14ac:dyDescent="0.25">
      <c r="A13" s="1" t="s">
        <v>12</v>
      </c>
      <c r="B13" s="4" t="s">
        <v>28</v>
      </c>
      <c r="C13" s="3">
        <f>MATCH(tblData[[#This Row],[Parent]],tblVal[Parent],0)-1</f>
        <v>3</v>
      </c>
      <c r="D13" s="3">
        <f>MATCH(tblData[[#This Row],[Son]],INDEX(tblVal[],0,tblData[[#This Row],[Son_Column]]),0)-1</f>
        <v>1</v>
      </c>
      <c r="E13" s="3">
        <f>MATCH(tblData[[#This Row],[Parent]],tblVal[#Headers],0)</f>
        <v>5</v>
      </c>
      <c r="F13" s="3" t="str">
        <f>_xlfn.CONCAT(tblData[[#This Row],[Parent_No (百位)]],tblData[[#This Row],[Son_No(个位)]])</f>
        <v>31</v>
      </c>
      <c r="G13" s="5" t="s">
        <v>7</v>
      </c>
      <c r="H13" s="5" t="s">
        <v>8</v>
      </c>
      <c r="I13" s="3"/>
    </row>
    <row r="14" spans="1:9" x14ac:dyDescent="0.25">
      <c r="A14" s="1" t="s">
        <v>12</v>
      </c>
      <c r="B14" s="4" t="s">
        <v>29</v>
      </c>
      <c r="C14" s="3">
        <f>MATCH(tblData[[#This Row],[Parent]],tblVal[Parent],0)-1</f>
        <v>3</v>
      </c>
      <c r="D14" s="3">
        <f>MATCH(tblData[[#This Row],[Son]],INDEX(tblVal[],0,tblData[[#This Row],[Son_Column]]),0)-1</f>
        <v>2</v>
      </c>
      <c r="E14" s="3">
        <f>MATCH(tblData[[#This Row],[Parent]],tblVal[#Headers],0)</f>
        <v>5</v>
      </c>
      <c r="F14" s="3" t="str">
        <f>_xlfn.CONCAT(tblData[[#This Row],[Parent_No (百位)]],tblData[[#This Row],[Son_No(个位)]])</f>
        <v>32</v>
      </c>
      <c r="G14" s="5" t="s">
        <v>7</v>
      </c>
      <c r="H14" s="5" t="s">
        <v>8</v>
      </c>
      <c r="I14" s="3"/>
    </row>
    <row r="15" spans="1:9" x14ac:dyDescent="0.25">
      <c r="A15" s="1" t="s">
        <v>12</v>
      </c>
      <c r="B15" s="4" t="s">
        <v>30</v>
      </c>
      <c r="C15" s="3">
        <f>MATCH(tblData[[#This Row],[Parent]],tblVal[Parent],0)-1</f>
        <v>3</v>
      </c>
      <c r="D15" s="3">
        <f>MATCH(tblData[[#This Row],[Son]],INDEX(tblVal[],0,tblData[[#This Row],[Son_Column]]),0)-1</f>
        <v>3</v>
      </c>
      <c r="E15" s="3">
        <f>MATCH(tblData[[#This Row],[Parent]],tblVal[#Headers],0)</f>
        <v>5</v>
      </c>
      <c r="F15" s="3" t="str">
        <f>_xlfn.CONCAT(tblData[[#This Row],[Parent_No (百位)]],tblData[[#This Row],[Son_No(个位)]])</f>
        <v>33</v>
      </c>
      <c r="G15" s="5" t="s">
        <v>7</v>
      </c>
      <c r="H15" s="5" t="s">
        <v>8</v>
      </c>
      <c r="I15" s="3"/>
    </row>
    <row r="16" spans="1:9" x14ac:dyDescent="0.25">
      <c r="A16" s="1" t="s">
        <v>12</v>
      </c>
      <c r="B16" s="4" t="s">
        <v>30</v>
      </c>
      <c r="C16" s="3">
        <f>MATCH(tblData[[#This Row],[Parent]],tblVal[Parent],0)-1</f>
        <v>3</v>
      </c>
      <c r="D16" s="3">
        <f>MATCH(tblData[[#This Row],[Son]],INDEX(tblVal[],0,tblData[[#This Row],[Son_Column]]),0)-1</f>
        <v>3</v>
      </c>
      <c r="E16" s="3">
        <f>MATCH(tblData[[#This Row],[Parent]],tblVal[#Headers],0)</f>
        <v>5</v>
      </c>
      <c r="F16" s="3" t="str">
        <f>_xlfn.CONCAT(tblData[[#This Row],[Parent_No (百位)]],tblData[[#This Row],[Son_No(个位)]])</f>
        <v>33</v>
      </c>
      <c r="G16" s="5" t="s">
        <v>7</v>
      </c>
      <c r="H16" s="5" t="s">
        <v>8</v>
      </c>
      <c r="I16" s="3"/>
    </row>
    <row r="17" spans="1:9" x14ac:dyDescent="0.25">
      <c r="A17" s="1" t="s">
        <v>12</v>
      </c>
      <c r="B17" s="4" t="s">
        <v>31</v>
      </c>
      <c r="C17" s="3">
        <f>MATCH(tblData[[#This Row],[Parent]],tblVal[Parent],0)-1</f>
        <v>3</v>
      </c>
      <c r="D17" s="3">
        <f>MATCH(tblData[[#This Row],[Son]],INDEX(tblVal[],0,tblData[[#This Row],[Son_Column]]),0)-1</f>
        <v>4</v>
      </c>
      <c r="E17" s="3">
        <f>MATCH(tblData[[#This Row],[Parent]],tblVal[#Headers],0)</f>
        <v>5</v>
      </c>
      <c r="F17" s="3" t="str">
        <f>_xlfn.CONCAT(tblData[[#This Row],[Parent_No (百位)]],tblData[[#This Row],[Son_No(个位)]])</f>
        <v>34</v>
      </c>
      <c r="G17" s="5" t="s">
        <v>7</v>
      </c>
      <c r="H17" s="5" t="s">
        <v>8</v>
      </c>
      <c r="I17" s="3"/>
    </row>
    <row r="18" spans="1:9" x14ac:dyDescent="0.25">
      <c r="A18" s="1" t="s">
        <v>13</v>
      </c>
      <c r="B18" s="4" t="s">
        <v>32</v>
      </c>
      <c r="C18" s="3">
        <f>MATCH(tblData[[#This Row],[Parent]],tblVal[Parent],0)-1</f>
        <v>4</v>
      </c>
      <c r="D18" s="3">
        <f>MATCH(tblData[[#This Row],[Son]],INDEX(tblVal[],0,tblData[[#This Row],[Son_Column]]),0)-1</f>
        <v>0</v>
      </c>
      <c r="E18" s="3">
        <f>MATCH(tblData[[#This Row],[Parent]],tblVal[#Headers],0)</f>
        <v>6</v>
      </c>
      <c r="F18" s="3" t="str">
        <f>_xlfn.CONCAT(tblData[[#This Row],[Parent_No (百位)]],tblData[[#This Row],[Son_No(个位)]])</f>
        <v>40</v>
      </c>
      <c r="G18" s="5" t="s">
        <v>37</v>
      </c>
      <c r="H18" s="5" t="s">
        <v>8</v>
      </c>
      <c r="I18" s="3"/>
    </row>
    <row r="19" spans="1:9" x14ac:dyDescent="0.25">
      <c r="A19" s="1" t="s">
        <v>14</v>
      </c>
      <c r="B19" s="4" t="s">
        <v>33</v>
      </c>
      <c r="C19" s="3">
        <f>MATCH(tblData[[#This Row],[Parent]],tblVal[Parent],0)-1</f>
        <v>5</v>
      </c>
      <c r="D19" s="3">
        <f>MATCH(tblData[[#This Row],[Son]],INDEX(tblVal[],0,tblData[[#This Row],[Son_Column]]),0)-1</f>
        <v>0</v>
      </c>
      <c r="E19" s="3">
        <f>MATCH(tblData[[#This Row],[Parent]],tblVal[#Headers],0)</f>
        <v>7</v>
      </c>
      <c r="F19" s="3" t="str">
        <f>_xlfn.CONCAT(tblData[[#This Row],[Parent_No (百位)]],tblData[[#This Row],[Son_No(个位)]])</f>
        <v>50</v>
      </c>
      <c r="G19" s="5" t="s">
        <v>37</v>
      </c>
      <c r="H19" s="5" t="s">
        <v>8</v>
      </c>
      <c r="I19" s="3"/>
    </row>
    <row r="20" spans="1:9" x14ac:dyDescent="0.25">
      <c r="A20" s="1" t="s">
        <v>15</v>
      </c>
      <c r="B20" s="4" t="s">
        <v>34</v>
      </c>
      <c r="C20" s="3">
        <f>MATCH(tblData[[#This Row],[Parent]],tblVal[Parent],0)-1</f>
        <v>6</v>
      </c>
      <c r="D20" s="3">
        <f>MATCH(tblData[[#This Row],[Son]],INDEX(tblVal[],0,tblData[[#This Row],[Son_Column]]),0)-1</f>
        <v>0</v>
      </c>
      <c r="E20" s="3">
        <f>MATCH(tblData[[#This Row],[Parent]],tblVal[#Headers],0)</f>
        <v>8</v>
      </c>
      <c r="F20" s="3" t="str">
        <f>_xlfn.CONCAT(tblData[[#This Row],[Parent_No (百位)]],tblData[[#This Row],[Son_No(个位)]])</f>
        <v>60</v>
      </c>
      <c r="G20" s="5" t="s">
        <v>7</v>
      </c>
      <c r="H20" s="5" t="s">
        <v>8</v>
      </c>
      <c r="I20" s="3"/>
    </row>
    <row r="21" spans="1:9" x14ac:dyDescent="0.25">
      <c r="A21" s="1" t="s">
        <v>27</v>
      </c>
      <c r="B21" s="4" t="s">
        <v>35</v>
      </c>
      <c r="C21" s="3">
        <f>MATCH(tblData[[#This Row],[Parent]],tblVal[Parent],0)-1</f>
        <v>7</v>
      </c>
      <c r="D21" s="3">
        <f>MATCH(tblData[[#This Row],[Son]],INDEX(tblVal[],0,tblData[[#This Row],[Son_Column]]),0)-1</f>
        <v>0</v>
      </c>
      <c r="E21" s="3">
        <f>MATCH(tblData[[#This Row],[Parent]],tblVal[#Headers],0)</f>
        <v>9</v>
      </c>
      <c r="F21" s="3" t="str">
        <f>_xlfn.CONCAT(tblData[[#This Row],[Parent_No (百位)]],tblData[[#This Row],[Son_No(个位)]])</f>
        <v>70</v>
      </c>
      <c r="G21" s="5" t="s">
        <v>37</v>
      </c>
      <c r="H21" s="5" t="s">
        <v>8</v>
      </c>
      <c r="I21" s="3"/>
    </row>
    <row r="22" spans="1:9" x14ac:dyDescent="0.25">
      <c r="A22" s="1" t="s">
        <v>39</v>
      </c>
      <c r="B22" s="4" t="s">
        <v>40</v>
      </c>
      <c r="C22" s="3">
        <f>MATCH(tblData[[#This Row],[Parent]],tblVal[Parent],0)-1</f>
        <v>8</v>
      </c>
      <c r="D22" s="3">
        <f>MATCH(tblData[[#This Row],[Son]],INDEX(tblVal[],0,tblData[[#This Row],[Son_Column]]),0)-1</f>
        <v>0</v>
      </c>
      <c r="E22" s="3">
        <f>MATCH(tblData[[#This Row],[Parent]],tblVal[#Headers],0)</f>
        <v>10</v>
      </c>
      <c r="F22" s="3" t="str">
        <f>_xlfn.CONCAT(tblData[[#This Row],[Parent_No (百位)]],tblData[[#This Row],[Son_No(个位)]])</f>
        <v>80</v>
      </c>
      <c r="G22" s="5" t="s">
        <v>7</v>
      </c>
      <c r="H22" s="5" t="s">
        <v>8</v>
      </c>
      <c r="I22" s="3"/>
    </row>
    <row r="23" spans="1:9" x14ac:dyDescent="0.25">
      <c r="A23" s="1" t="s">
        <v>39</v>
      </c>
      <c r="B23" s="4" t="s">
        <v>41</v>
      </c>
      <c r="C23" s="3">
        <f>MATCH(tblData[[#This Row],[Parent]],tblVal[Parent],0)-1</f>
        <v>8</v>
      </c>
      <c r="D23" s="3">
        <f>MATCH(tblData[[#This Row],[Son]],INDEX(tblVal[],0,tblData[[#This Row],[Son_Column]]),0)-1</f>
        <v>1</v>
      </c>
      <c r="E23" s="3">
        <f>MATCH(tblData[[#This Row],[Parent]],tblVal[#Headers],0)</f>
        <v>10</v>
      </c>
      <c r="F23" s="3" t="str">
        <f>_xlfn.CONCAT(tblData[[#This Row],[Parent_No (百位)]],tblData[[#This Row],[Son_No(个位)]])</f>
        <v>81</v>
      </c>
      <c r="G23" s="5" t="s">
        <v>7</v>
      </c>
      <c r="H23" s="5" t="s">
        <v>8</v>
      </c>
      <c r="I23" s="3"/>
    </row>
    <row r="24" spans="1:9" x14ac:dyDescent="0.25">
      <c r="A24" s="1" t="s">
        <v>39</v>
      </c>
      <c r="B24" s="4" t="s">
        <v>42</v>
      </c>
      <c r="C24" s="3">
        <f>MATCH(tblData[[#This Row],[Parent]],tblVal[Parent],0)-1</f>
        <v>8</v>
      </c>
      <c r="D24" s="3">
        <f>MATCH(tblData[[#This Row],[Son]],INDEX(tblVal[],0,tblData[[#This Row],[Son_Column]]),0)-1</f>
        <v>2</v>
      </c>
      <c r="E24" s="3">
        <f>MATCH(tblData[[#This Row],[Parent]],tblVal[#Headers],0)</f>
        <v>10</v>
      </c>
      <c r="F24" s="3" t="str">
        <f>_xlfn.CONCAT(tblData[[#This Row],[Parent_No (百位)]],tblData[[#This Row],[Son_No(个位)]])</f>
        <v>82</v>
      </c>
      <c r="G24" s="5" t="s">
        <v>7</v>
      </c>
      <c r="H24" s="5" t="s">
        <v>8</v>
      </c>
      <c r="I24" s="3" t="s">
        <v>45</v>
      </c>
    </row>
    <row r="25" spans="1:9" x14ac:dyDescent="0.25">
      <c r="A25" s="1" t="s">
        <v>39</v>
      </c>
      <c r="B25" s="4" t="s">
        <v>43</v>
      </c>
      <c r="C25" s="3">
        <f>MATCH(tblData[[#This Row],[Parent]],tblVal[Parent],0)-1</f>
        <v>8</v>
      </c>
      <c r="D25" s="3">
        <f>MATCH(tblData[[#This Row],[Son]],INDEX(tblVal[],0,tblData[[#This Row],[Son_Column]]),0)-1</f>
        <v>3</v>
      </c>
      <c r="E25" s="3">
        <f>MATCH(tblData[[#This Row],[Parent]],tblVal[#Headers],0)</f>
        <v>10</v>
      </c>
      <c r="F25" s="3" t="str">
        <f>_xlfn.CONCAT(tblData[[#This Row],[Parent_No (百位)]],tblData[[#This Row],[Son_No(个位)]])</f>
        <v>83</v>
      </c>
      <c r="G25" s="5" t="s">
        <v>7</v>
      </c>
      <c r="H25" s="5" t="s">
        <v>8</v>
      </c>
      <c r="I25" s="3" t="s">
        <v>45</v>
      </c>
    </row>
    <row r="26" spans="1:9" x14ac:dyDescent="0.25">
      <c r="A26" s="1" t="s">
        <v>39</v>
      </c>
      <c r="B26" s="4" t="s">
        <v>46</v>
      </c>
      <c r="C26" s="3">
        <f>MATCH(tblData[[#This Row],[Parent]],tblVal[Parent],0)-1</f>
        <v>8</v>
      </c>
      <c r="D26" s="3">
        <f>MATCH(tblData[[#This Row],[Son]],INDEX(tblVal[],0,tblData[[#This Row],[Son_Column]]),0)-1</f>
        <v>4</v>
      </c>
      <c r="E26" s="3">
        <f>MATCH(tblData[[#This Row],[Parent]],tblVal[#Headers],0)</f>
        <v>10</v>
      </c>
      <c r="F26" s="3" t="str">
        <f>_xlfn.CONCAT(tblData[[#This Row],[Parent_No (百位)]],tblData[[#This Row],[Son_No(个位)]])</f>
        <v>84</v>
      </c>
      <c r="G26" s="5" t="s">
        <v>7</v>
      </c>
      <c r="H26" s="5" t="s">
        <v>8</v>
      </c>
      <c r="I26" s="3"/>
    </row>
    <row r="27" spans="1:9" x14ac:dyDescent="0.25">
      <c r="A27" s="1" t="s">
        <v>39</v>
      </c>
      <c r="B27" s="4" t="s">
        <v>47</v>
      </c>
      <c r="C27" s="3">
        <f>MATCH(tblData[[#This Row],[Parent]],tblVal[Parent],0)-1</f>
        <v>8</v>
      </c>
      <c r="D27" s="3">
        <f>MATCH(tblData[[#This Row],[Son]],INDEX(tblVal[],0,tblData[[#This Row],[Son_Column]]),0)-1</f>
        <v>5</v>
      </c>
      <c r="E27" s="3">
        <f>MATCH(tblData[[#This Row],[Parent]],tblVal[#Headers],0)</f>
        <v>10</v>
      </c>
      <c r="F27" s="3" t="str">
        <f>_xlfn.CONCAT(tblData[[#This Row],[Parent_No (百位)]],tblData[[#This Row],[Son_No(个位)]])</f>
        <v>85</v>
      </c>
      <c r="G27" s="5" t="s">
        <v>6</v>
      </c>
      <c r="H27" s="5" t="s">
        <v>8</v>
      </c>
      <c r="I27" s="3"/>
    </row>
    <row r="28" spans="1:9" x14ac:dyDescent="0.25">
      <c r="A28" s="1" t="s">
        <v>39</v>
      </c>
      <c r="B28" s="4" t="s">
        <v>48</v>
      </c>
      <c r="C28" s="3">
        <f>MATCH(tblData[[#This Row],[Parent]],tblVal[Parent],0)-1</f>
        <v>8</v>
      </c>
      <c r="D28" s="3">
        <f>MATCH(tblData[[#This Row],[Son]],INDEX(tblVal[],0,tblData[[#This Row],[Son_Column]]),0)-1</f>
        <v>6</v>
      </c>
      <c r="E28" s="3">
        <f>MATCH(tblData[[#This Row],[Parent]],tblVal[#Headers],0)</f>
        <v>10</v>
      </c>
      <c r="F28" s="3" t="str">
        <f>_xlfn.CONCAT(tblData[[#This Row],[Parent_No (百位)]],tblData[[#This Row],[Son_No(个位)]])</f>
        <v>86</v>
      </c>
      <c r="G28" s="5" t="s">
        <v>37</v>
      </c>
      <c r="H28" s="5" t="s">
        <v>50</v>
      </c>
      <c r="I28" s="3"/>
    </row>
    <row r="29" spans="1:9" x14ac:dyDescent="0.25">
      <c r="A29" s="1" t="s">
        <v>39</v>
      </c>
      <c r="B29" s="4" t="s">
        <v>49</v>
      </c>
      <c r="C29" s="3">
        <f>MATCH(tblData[[#This Row],[Parent]],tblVal[Parent],0)-1</f>
        <v>8</v>
      </c>
      <c r="D29" s="3">
        <f>MATCH(tblData[[#This Row],[Son]],INDEX(tblVal[],0,tblData[[#This Row],[Son_Column]]),0)-1</f>
        <v>7</v>
      </c>
      <c r="E29" s="3">
        <f>MATCH(tblData[[#This Row],[Parent]],tblVal[#Headers],0)</f>
        <v>10</v>
      </c>
      <c r="F29" s="3" t="str">
        <f>_xlfn.CONCAT(tblData[[#This Row],[Parent_No (百位)]],tblData[[#This Row],[Son_No(个位)]])</f>
        <v>87</v>
      </c>
      <c r="G29" s="5" t="s">
        <v>37</v>
      </c>
      <c r="H29" s="5" t="s">
        <v>50</v>
      </c>
      <c r="I29" s="3"/>
    </row>
    <row r="30" spans="1:9" x14ac:dyDescent="0.25">
      <c r="C30" s="3"/>
    </row>
  </sheetData>
  <conditionalFormatting sqref="G1:G1048576">
    <cfRule type="cellIs" dxfId="12" priority="1" operator="equal">
      <formula>"用户"</formula>
    </cfRule>
    <cfRule type="cellIs" dxfId="11" priority="2" operator="equal">
      <formula>"商家"</formula>
    </cfRule>
  </conditionalFormatting>
  <dataValidations count="2">
    <dataValidation type="list" allowBlank="1" showInputMessage="1" showErrorMessage="1" sqref="A2:A30" xr:uid="{00000000-0002-0000-0000-000000000000}">
      <formula1>_Parent</formula1>
    </dataValidation>
    <dataValidation type="list" allowBlank="1" showInputMessage="1" showErrorMessage="1" sqref="B2:B30" xr:uid="{00000000-0002-0000-0000-000001000000}">
      <formula1>_UseList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zoomScaleNormal="100" workbookViewId="0">
      <selection activeCell="J10" sqref="J10"/>
    </sheetView>
  </sheetViews>
  <sheetFormatPr defaultRowHeight="15" x14ac:dyDescent="0.25"/>
  <cols>
    <col min="1" max="1" width="7.42578125" style="1" bestFit="1" customWidth="1"/>
    <col min="2" max="3" width="11.7109375" style="1" bestFit="1" customWidth="1"/>
    <col min="4" max="4" width="18.42578125" style="1" bestFit="1" customWidth="1"/>
    <col min="5" max="5" width="11.7109375" style="1" bestFit="1" customWidth="1"/>
    <col min="6" max="7" width="9.5703125" style="1" bestFit="1" customWidth="1"/>
    <col min="8" max="8" width="11.7109375" style="1" bestFit="1" customWidth="1"/>
    <col min="9" max="9" width="18.42578125" style="1" bestFit="1" customWidth="1"/>
    <col min="10" max="10" width="9.5703125" style="1" bestFit="1" customWidth="1"/>
    <col min="11" max="16384" width="9.140625" style="1"/>
  </cols>
  <sheetData>
    <row r="1" spans="1:10" x14ac:dyDescent="0.25">
      <c r="A1" s="1" t="s">
        <v>0</v>
      </c>
      <c r="B1" s="1" t="s">
        <v>11</v>
      </c>
      <c r="C1" s="1" t="s">
        <v>10</v>
      </c>
      <c r="D1" s="1" t="s">
        <v>9</v>
      </c>
      <c r="E1" s="1" t="s">
        <v>12</v>
      </c>
      <c r="F1" s="2" t="s">
        <v>13</v>
      </c>
      <c r="G1" s="1" t="s">
        <v>14</v>
      </c>
      <c r="H1" s="1" t="s">
        <v>15</v>
      </c>
      <c r="I1" s="1" t="s">
        <v>27</v>
      </c>
      <c r="J1" s="1" t="s">
        <v>39</v>
      </c>
    </row>
    <row r="2" spans="1:10" x14ac:dyDescent="0.25">
      <c r="A2" s="1" t="s">
        <v>11</v>
      </c>
      <c r="B2" s="1" t="s">
        <v>16</v>
      </c>
      <c r="C2" s="1" t="s">
        <v>20</v>
      </c>
      <c r="D2" s="1" t="s">
        <v>23</v>
      </c>
      <c r="E2" s="1" t="s">
        <v>17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40</v>
      </c>
    </row>
    <row r="3" spans="1:10" x14ac:dyDescent="0.25">
      <c r="A3" s="1" t="s">
        <v>10</v>
      </c>
      <c r="B3" s="1" t="s">
        <v>18</v>
      </c>
      <c r="C3" s="1" t="s">
        <v>21</v>
      </c>
      <c r="D3" s="1" t="s">
        <v>24</v>
      </c>
      <c r="E3" s="1" t="s">
        <v>28</v>
      </c>
      <c r="J3" s="1" t="s">
        <v>41</v>
      </c>
    </row>
    <row r="4" spans="1:10" x14ac:dyDescent="0.25">
      <c r="A4" s="1" t="s">
        <v>9</v>
      </c>
      <c r="B4" s="1" t="s">
        <v>19</v>
      </c>
      <c r="C4" s="1" t="s">
        <v>22</v>
      </c>
      <c r="D4" s="1" t="s">
        <v>25</v>
      </c>
      <c r="E4" s="1" t="s">
        <v>29</v>
      </c>
      <c r="J4" s="1" t="s">
        <v>42</v>
      </c>
    </row>
    <row r="5" spans="1:10" x14ac:dyDescent="0.25">
      <c r="A5" s="1" t="s">
        <v>12</v>
      </c>
      <c r="D5" s="1" t="s">
        <v>26</v>
      </c>
      <c r="E5" s="1" t="s">
        <v>30</v>
      </c>
      <c r="J5" s="1" t="s">
        <v>43</v>
      </c>
    </row>
    <row r="6" spans="1:10" x14ac:dyDescent="0.25">
      <c r="A6" s="2" t="s">
        <v>13</v>
      </c>
      <c r="E6" s="1" t="s">
        <v>31</v>
      </c>
      <c r="J6" s="1" t="s">
        <v>46</v>
      </c>
    </row>
    <row r="7" spans="1:10" x14ac:dyDescent="0.25">
      <c r="A7" s="1" t="s">
        <v>14</v>
      </c>
      <c r="J7" s="1" t="s">
        <v>47</v>
      </c>
    </row>
    <row r="8" spans="1:10" x14ac:dyDescent="0.25">
      <c r="A8" s="1" t="s">
        <v>15</v>
      </c>
      <c r="J8" s="1" t="s">
        <v>48</v>
      </c>
    </row>
    <row r="9" spans="1:10" x14ac:dyDescent="0.25">
      <c r="A9" s="1" t="s">
        <v>27</v>
      </c>
      <c r="J9" s="1" t="s">
        <v>49</v>
      </c>
    </row>
    <row r="10" spans="1:10" x14ac:dyDescent="0.25">
      <c r="A10" s="1" t="s"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2018-11-20T06:35:25Z</dcterms:modified>
</cp:coreProperties>
</file>