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BC70292-7E1B-4A92-988E-F5302FF876E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 Entry" sheetId="8" r:id="rId1"/>
    <sheet name="List" sheetId="7" r:id="rId2"/>
  </sheets>
  <definedNames>
    <definedName name="_xlnm._FilterDatabase" localSheetId="1" hidden="1">#REF!</definedName>
    <definedName name="_FindList">INDEX(tblVal[],0,MATCH(INDEX(tblData[#This Row],1),tblVal[#Headers],0))</definedName>
    <definedName name="_MainList">INDEX(tblVal[],0,MATCH(INDEX(tblData[#This Row],COLUMN()-COLUMN(tblData[])),tblVal[#Headers],0))</definedName>
    <definedName name="_Parent">INDEX(tblVal[Parent],1,1):INDEX(tblVal[Parent],COUNTA(tblVal[Parent]))</definedName>
    <definedName name="_UseList">INDEX(_MainList,1,1):INDEX(_MainList,COUNTA(_MainList))</definedName>
    <definedName name="Son_No">INDEX(tblVal[],0,MATCH(INDEX(tblData[#This Row],1),tblVal[#Headers],0))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6" i="8" l="1"/>
  <c r="E96" i="8"/>
  <c r="D96" i="8" s="1"/>
  <c r="F96" i="8" l="1"/>
  <c r="C84" i="8"/>
  <c r="E84" i="8"/>
  <c r="D84" i="8" s="1"/>
  <c r="C95" i="8"/>
  <c r="E95" i="8"/>
  <c r="D95" i="8" s="1"/>
  <c r="C94" i="8"/>
  <c r="E94" i="8"/>
  <c r="D94" i="8" s="1"/>
  <c r="C93" i="8"/>
  <c r="E93" i="8"/>
  <c r="D93" i="8" s="1"/>
  <c r="C92" i="8"/>
  <c r="E92" i="8"/>
  <c r="D92" i="8" s="1"/>
  <c r="C91" i="8"/>
  <c r="E91" i="8"/>
  <c r="D91" i="8" s="1"/>
  <c r="F84" i="8" l="1"/>
  <c r="F94" i="8"/>
  <c r="F91" i="8"/>
  <c r="F95" i="8"/>
  <c r="F92" i="8"/>
  <c r="F93" i="8"/>
  <c r="C90" i="8"/>
  <c r="E90" i="8"/>
  <c r="D90" i="8" s="1"/>
  <c r="C89" i="8"/>
  <c r="E89" i="8"/>
  <c r="D89" i="8" s="1"/>
  <c r="C88" i="8"/>
  <c r="E88" i="8"/>
  <c r="D88" i="8" s="1"/>
  <c r="C87" i="8"/>
  <c r="E87" i="8"/>
  <c r="D87" i="8" s="1"/>
  <c r="C86" i="8"/>
  <c r="E86" i="8"/>
  <c r="D86" i="8" s="1"/>
  <c r="C85" i="8"/>
  <c r="E85" i="8"/>
  <c r="D85" i="8" s="1"/>
  <c r="C83" i="8"/>
  <c r="E83" i="8"/>
  <c r="D83" i="8" s="1"/>
  <c r="C82" i="8"/>
  <c r="E82" i="8"/>
  <c r="D82" i="8" s="1"/>
  <c r="C81" i="8"/>
  <c r="E81" i="8"/>
  <c r="D81" i="8" s="1"/>
  <c r="C80" i="8"/>
  <c r="E80" i="8"/>
  <c r="D80" i="8" s="1"/>
  <c r="C79" i="8"/>
  <c r="E79" i="8"/>
  <c r="D79" i="8" s="1"/>
  <c r="C78" i="8"/>
  <c r="E78" i="8"/>
  <c r="D78" i="8" s="1"/>
  <c r="C77" i="8"/>
  <c r="E77" i="8"/>
  <c r="D77" i="8" s="1"/>
  <c r="C76" i="8"/>
  <c r="E76" i="8"/>
  <c r="D76" i="8" s="1"/>
  <c r="C75" i="8"/>
  <c r="E75" i="8"/>
  <c r="D75" i="8" s="1"/>
  <c r="C74" i="8"/>
  <c r="E74" i="8"/>
  <c r="D74" i="8" s="1"/>
  <c r="F76" i="8" l="1"/>
  <c r="F80" i="8"/>
  <c r="F85" i="8"/>
  <c r="F74" i="8"/>
  <c r="F78" i="8"/>
  <c r="F82" i="8"/>
  <c r="F87" i="8"/>
  <c r="F75" i="8"/>
  <c r="F79" i="8"/>
  <c r="F83" i="8"/>
  <c r="F88" i="8"/>
  <c r="F89" i="8"/>
  <c r="F77" i="8"/>
  <c r="F81" i="8"/>
  <c r="F86" i="8"/>
  <c r="F90" i="8"/>
  <c r="C73" i="8"/>
  <c r="E73" i="8"/>
  <c r="D73" i="8" s="1"/>
  <c r="C72" i="8"/>
  <c r="E72" i="8"/>
  <c r="D72" i="8" s="1"/>
  <c r="C71" i="8"/>
  <c r="E71" i="8"/>
  <c r="D71" i="8" s="1"/>
  <c r="C70" i="8"/>
  <c r="E70" i="8"/>
  <c r="D70" i="8" s="1"/>
  <c r="C69" i="8"/>
  <c r="E69" i="8"/>
  <c r="D69" i="8" s="1"/>
  <c r="C68" i="8"/>
  <c r="E68" i="8"/>
  <c r="D68" i="8" s="1"/>
  <c r="C67" i="8"/>
  <c r="E67" i="8"/>
  <c r="D67" i="8" s="1"/>
  <c r="C66" i="8"/>
  <c r="E66" i="8"/>
  <c r="D66" i="8" s="1"/>
  <c r="C65" i="8"/>
  <c r="E65" i="8"/>
  <c r="D65" i="8" s="1"/>
  <c r="C64" i="8"/>
  <c r="E64" i="8"/>
  <c r="D64" i="8" s="1"/>
  <c r="C29" i="8"/>
  <c r="E29" i="8"/>
  <c r="D29" i="8" s="1"/>
  <c r="C63" i="8"/>
  <c r="E63" i="8"/>
  <c r="D63" i="8" s="1"/>
  <c r="C62" i="8"/>
  <c r="E62" i="8"/>
  <c r="D62" i="8" s="1"/>
  <c r="C61" i="8"/>
  <c r="E61" i="8"/>
  <c r="D61" i="8" s="1"/>
  <c r="C60" i="8"/>
  <c r="E60" i="8"/>
  <c r="D60" i="8" s="1"/>
  <c r="C59" i="8"/>
  <c r="E59" i="8"/>
  <c r="D59" i="8" s="1"/>
  <c r="C58" i="8"/>
  <c r="E58" i="8"/>
  <c r="D58" i="8" s="1"/>
  <c r="C57" i="8"/>
  <c r="E57" i="8"/>
  <c r="D57" i="8" s="1"/>
  <c r="C56" i="8"/>
  <c r="E56" i="8"/>
  <c r="D56" i="8" s="1"/>
  <c r="C55" i="8"/>
  <c r="E55" i="8"/>
  <c r="D55" i="8" s="1"/>
  <c r="F73" i="8" l="1"/>
  <c r="F71" i="8"/>
  <c r="F69" i="8"/>
  <c r="F70" i="8"/>
  <c r="F68" i="8"/>
  <c r="F72" i="8"/>
  <c r="F67" i="8"/>
  <c r="F66" i="8"/>
  <c r="F65" i="8"/>
  <c r="F64" i="8"/>
  <c r="F29" i="8"/>
  <c r="F61" i="8"/>
  <c r="F63" i="8"/>
  <c r="F56" i="8"/>
  <c r="F60" i="8"/>
  <c r="F57" i="8"/>
  <c r="F58" i="8"/>
  <c r="F62" i="8"/>
  <c r="F59" i="8"/>
  <c r="F55" i="8"/>
  <c r="C54" i="8" l="1"/>
  <c r="E54" i="8"/>
  <c r="D54" i="8" s="1"/>
  <c r="C53" i="8"/>
  <c r="E53" i="8"/>
  <c r="D53" i="8" s="1"/>
  <c r="C52" i="8"/>
  <c r="E52" i="8"/>
  <c r="D52" i="8" s="1"/>
  <c r="C51" i="8"/>
  <c r="E51" i="8"/>
  <c r="D51" i="8" s="1"/>
  <c r="C50" i="8"/>
  <c r="E50" i="8"/>
  <c r="D50" i="8" s="1"/>
  <c r="C49" i="8"/>
  <c r="E49" i="8"/>
  <c r="D49" i="8" s="1"/>
  <c r="C48" i="8"/>
  <c r="E48" i="8"/>
  <c r="D48" i="8" s="1"/>
  <c r="C47" i="8"/>
  <c r="E47" i="8"/>
  <c r="D47" i="8" s="1"/>
  <c r="C46" i="8"/>
  <c r="E46" i="8"/>
  <c r="D46" i="8" s="1"/>
  <c r="C45" i="8"/>
  <c r="E45" i="8"/>
  <c r="D45" i="8" s="1"/>
  <c r="C44" i="8"/>
  <c r="E44" i="8"/>
  <c r="D44" i="8" s="1"/>
  <c r="C43" i="8"/>
  <c r="E43" i="8"/>
  <c r="D43" i="8" s="1"/>
  <c r="C42" i="8"/>
  <c r="E42" i="8"/>
  <c r="D42" i="8" s="1"/>
  <c r="C41" i="8"/>
  <c r="E41" i="8"/>
  <c r="D41" i="8" s="1"/>
  <c r="C40" i="8"/>
  <c r="E40" i="8"/>
  <c r="D40" i="8" s="1"/>
  <c r="C39" i="8"/>
  <c r="E39" i="8"/>
  <c r="D39" i="8" s="1"/>
  <c r="C38" i="8"/>
  <c r="E38" i="8"/>
  <c r="D38" i="8" s="1"/>
  <c r="C37" i="8"/>
  <c r="E37" i="8"/>
  <c r="D37" i="8" s="1"/>
  <c r="C36" i="8"/>
  <c r="E36" i="8"/>
  <c r="D36" i="8" s="1"/>
  <c r="C35" i="8"/>
  <c r="E35" i="8"/>
  <c r="D35" i="8" s="1"/>
  <c r="C34" i="8"/>
  <c r="E34" i="8"/>
  <c r="D34" i="8" s="1"/>
  <c r="C33" i="8"/>
  <c r="E33" i="8"/>
  <c r="D33" i="8" s="1"/>
  <c r="C32" i="8"/>
  <c r="E32" i="8"/>
  <c r="D32" i="8" s="1"/>
  <c r="C31" i="8"/>
  <c r="E31" i="8"/>
  <c r="D31" i="8" s="1"/>
  <c r="C30" i="8"/>
  <c r="E30" i="8"/>
  <c r="D30" i="8" s="1"/>
  <c r="C28" i="8"/>
  <c r="E28" i="8"/>
  <c r="D28" i="8" s="1"/>
  <c r="C27" i="8"/>
  <c r="E27" i="8"/>
  <c r="D27" i="8" s="1"/>
  <c r="C26" i="8"/>
  <c r="E26" i="8"/>
  <c r="D26" i="8" s="1"/>
  <c r="C25" i="8"/>
  <c r="E25" i="8"/>
  <c r="D25" i="8" s="1"/>
  <c r="C24" i="8"/>
  <c r="E24" i="8"/>
  <c r="D24" i="8" s="1"/>
  <c r="C23" i="8"/>
  <c r="E23" i="8"/>
  <c r="D23" i="8" s="1"/>
  <c r="C22" i="8"/>
  <c r="E22" i="8"/>
  <c r="D22" i="8" s="1"/>
  <c r="C21" i="8"/>
  <c r="E21" i="8"/>
  <c r="D21" i="8" s="1"/>
  <c r="C20" i="8"/>
  <c r="E20" i="8"/>
  <c r="D20" i="8" s="1"/>
  <c r="C19" i="8"/>
  <c r="E19" i="8"/>
  <c r="D19" i="8" s="1"/>
  <c r="C18" i="8"/>
  <c r="E18" i="8"/>
  <c r="D18" i="8" s="1"/>
  <c r="C17" i="8"/>
  <c r="E17" i="8"/>
  <c r="D17" i="8" s="1"/>
  <c r="C16" i="8"/>
  <c r="E16" i="8"/>
  <c r="D16" i="8" s="1"/>
  <c r="C15" i="8"/>
  <c r="E15" i="8"/>
  <c r="D15" i="8" s="1"/>
  <c r="C14" i="8"/>
  <c r="E14" i="8"/>
  <c r="D14" i="8" s="1"/>
  <c r="C13" i="8"/>
  <c r="E13" i="8"/>
  <c r="D13" i="8" s="1"/>
  <c r="C12" i="8"/>
  <c r="E12" i="8"/>
  <c r="D12" i="8" s="1"/>
  <c r="C11" i="8"/>
  <c r="E11" i="8"/>
  <c r="D11" i="8" s="1"/>
  <c r="F49" i="8" l="1"/>
  <c r="F51" i="8"/>
  <c r="F48" i="8"/>
  <c r="F52" i="8"/>
  <c r="F53" i="8"/>
  <c r="F50" i="8"/>
  <c r="F54" i="8"/>
  <c r="F47" i="8"/>
  <c r="F46" i="8"/>
  <c r="F41" i="8"/>
  <c r="F45" i="8"/>
  <c r="F39" i="8"/>
  <c r="F43" i="8"/>
  <c r="F40" i="8"/>
  <c r="F44" i="8"/>
  <c r="F42" i="8"/>
  <c r="F36" i="8"/>
  <c r="F37" i="8"/>
  <c r="F38" i="8"/>
  <c r="F35" i="8"/>
  <c r="F31" i="8"/>
  <c r="F32" i="8"/>
  <c r="F33" i="8"/>
  <c r="F34" i="8"/>
  <c r="F30" i="8"/>
  <c r="F26" i="8"/>
  <c r="F27" i="8"/>
  <c r="F28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C10" i="8"/>
  <c r="E10" i="8"/>
  <c r="D10" i="8" s="1"/>
  <c r="C9" i="8"/>
  <c r="E9" i="8"/>
  <c r="D9" i="8" s="1"/>
  <c r="C8" i="8"/>
  <c r="E8" i="8"/>
  <c r="D8" i="8" s="1"/>
  <c r="C7" i="8"/>
  <c r="E7" i="8"/>
  <c r="D7" i="8" s="1"/>
  <c r="C6" i="8"/>
  <c r="E6" i="8"/>
  <c r="D6" i="8" s="1"/>
  <c r="C5" i="8"/>
  <c r="E5" i="8"/>
  <c r="D5" i="8" s="1"/>
  <c r="C4" i="8"/>
  <c r="E4" i="8"/>
  <c r="D4" i="8" s="1"/>
  <c r="C3" i="8"/>
  <c r="E3" i="8"/>
  <c r="D3" i="8" s="1"/>
  <c r="F10" i="8" l="1"/>
  <c r="F9" i="8"/>
  <c r="F8" i="8"/>
  <c r="F7" i="8"/>
  <c r="F6" i="8"/>
  <c r="F5" i="8"/>
  <c r="F4" i="8"/>
  <c r="F3" i="8"/>
  <c r="E2" i="8"/>
  <c r="D2" i="8" s="1"/>
  <c r="C2" i="8"/>
  <c r="F2" i="8" l="1"/>
</calcChain>
</file>

<file path=xl/sharedStrings.xml><?xml version="1.0" encoding="utf-8"?>
<sst xmlns="http://schemas.openxmlformats.org/spreadsheetml/2006/main" count="421" uniqueCount="180">
  <si>
    <t>Parent</t>
  </si>
  <si>
    <t>Son</t>
  </si>
  <si>
    <t>Son_Column</t>
  </si>
  <si>
    <t>Code</t>
  </si>
  <si>
    <t>Parent_No (百位)</t>
  </si>
  <si>
    <t>Son_No(个位)</t>
  </si>
  <si>
    <t>主页</t>
  </si>
  <si>
    <t>搜索页</t>
  </si>
  <si>
    <t>视频</t>
  </si>
  <si>
    <t>百科</t>
  </si>
  <si>
    <t>问题</t>
  </si>
  <si>
    <t>活动</t>
  </si>
  <si>
    <t>服务</t>
  </si>
  <si>
    <t>评论</t>
  </si>
  <si>
    <t>商城</t>
  </si>
  <si>
    <t>淘货</t>
  </si>
  <si>
    <t>文章</t>
  </si>
  <si>
    <t>活动主页</t>
  </si>
  <si>
    <t>相关活动</t>
  </si>
  <si>
    <t>相关视频</t>
  </si>
  <si>
    <t>视频搜索页面</t>
  </si>
  <si>
    <t>百科主页-热门</t>
  </si>
  <si>
    <t>问题主页-热门</t>
  </si>
  <si>
    <t>百科主页-最新</t>
  </si>
  <si>
    <t>百科主页-最有影响力</t>
  </si>
  <si>
    <t>问题主页-最新</t>
  </si>
  <si>
    <t>问题主页-未回答</t>
  </si>
  <si>
    <t>问题主页-最有影响力</t>
  </si>
  <si>
    <t>服务-价格</t>
  </si>
  <si>
    <t>服务-浏览人数</t>
  </si>
  <si>
    <t>服务-上传时间</t>
  </si>
  <si>
    <t>活动搜索</t>
  </si>
  <si>
    <t>活动-价格</t>
  </si>
  <si>
    <t>活动-上传</t>
  </si>
  <si>
    <t>活动-报名人数</t>
  </si>
  <si>
    <t>服务-搜索</t>
  </si>
  <si>
    <t>商品淘货评价</t>
  </si>
  <si>
    <t>活动评价</t>
  </si>
  <si>
    <t>服务评价</t>
  </si>
  <si>
    <t>问题视频文章评论</t>
  </si>
  <si>
    <t>板块首页-推荐商品</t>
  </si>
  <si>
    <t>板块首页-热门</t>
  </si>
  <si>
    <t>商城首页-推荐商品</t>
  </si>
  <si>
    <t>商城首页-热门</t>
  </si>
  <si>
    <t>商城分类页-价格</t>
  </si>
  <si>
    <t>商城分类页-销量</t>
  </si>
  <si>
    <t>商城分类页-评分</t>
  </si>
  <si>
    <t>淘货-主页</t>
  </si>
  <si>
    <t>淘货-板块页</t>
  </si>
  <si>
    <t>淘货-城市</t>
  </si>
  <si>
    <t>淘货-板块城市</t>
  </si>
  <si>
    <t>淘货-搜索</t>
  </si>
  <si>
    <t>淘货-评分</t>
  </si>
  <si>
    <t>淘货-价格</t>
  </si>
  <si>
    <t>文章-上传时间</t>
  </si>
  <si>
    <t>文章-点赞次数</t>
  </si>
  <si>
    <t>文章-讨论次数</t>
  </si>
  <si>
    <t>页面排列规范</t>
  </si>
  <si>
    <t>备注</t>
  </si>
  <si>
    <t>显示数量</t>
  </si>
  <si>
    <t>公共备注：用户看过则标记为已读，只是样式或者颜色的变化</t>
  </si>
  <si>
    <t>视频主页-热门</t>
  </si>
  <si>
    <t>视频主页-关注的人</t>
  </si>
  <si>
    <t>视频主页-猜你喜欢</t>
  </si>
  <si>
    <t>视频主页-其他小标题</t>
  </si>
  <si>
    <t>数量不限</t>
  </si>
  <si>
    <t>根据上传的完整度，完整度越高，讨论次数最多，最新的视频</t>
  </si>
  <si>
    <t>从教学视频当中随机选2个，从非教学中选3个</t>
  </si>
  <si>
    <t>将后台设置的小版块随机提取，将板块下的视频随机提取出来</t>
  </si>
  <si>
    <t>当前板块下的最新上传</t>
  </si>
  <si>
    <t>百科分类页-最新</t>
  </si>
  <si>
    <t>百科分类页-热门</t>
  </si>
  <si>
    <t>百科分类页-最有影响力</t>
  </si>
  <si>
    <t>讨论最多个百科，随机排列！</t>
  </si>
  <si>
    <t>点赞最多的，随机排列！</t>
  </si>
  <si>
    <t>上传时间，按时间排列</t>
  </si>
  <si>
    <t>讨论最多，随机</t>
  </si>
  <si>
    <t>回答次数从低到高，时间排列</t>
  </si>
  <si>
    <t>充电次数最多，随机排列</t>
  </si>
  <si>
    <t>在某个城市下，根据商家的燃料，燃料越高，排列越前面</t>
  </si>
  <si>
    <t>根据价格从高到低，或者从低到高</t>
  </si>
  <si>
    <t>根据上传的时间，早晚，晚早</t>
  </si>
  <si>
    <t>根据报名人数，多少 ，少多</t>
  </si>
  <si>
    <t>高低 ，低高</t>
  </si>
  <si>
    <t>早晚 晚早</t>
  </si>
  <si>
    <t>相关服务</t>
  </si>
  <si>
    <t>按照时间排列，早晚 晚早</t>
  </si>
  <si>
    <t>商城详情页-猜你喜欢</t>
  </si>
  <si>
    <t>商城详情页-相关视频</t>
  </si>
  <si>
    <t>关键词-搜索</t>
  </si>
  <si>
    <t>评价最高的商品 随机抽取</t>
  </si>
  <si>
    <t>根据当前板块，评价最高的商品 随机抽取</t>
  </si>
  <si>
    <t>上传时间最新，销量最高的随机抽取</t>
  </si>
  <si>
    <t>价格高低 低高</t>
  </si>
  <si>
    <t>高低 低高</t>
  </si>
  <si>
    <t>商城详情页-学海无涯</t>
  </si>
  <si>
    <t>上传时，后台会自动给百科配专业的目录</t>
  </si>
  <si>
    <t>上传时，后台会自动给问题配专业的目录</t>
  </si>
  <si>
    <t>根据关键词，去搜索商家上传的视频，相似度最高的前三个显示出来，剩余的带着活动所属的目录去视频库里再搜索，记住 汽车类的就只搜汽车</t>
  </si>
  <si>
    <t>根据关键词，去搜索商家上传的视频，相似度最高的前三个显示出来，剩余的带着服务的类别去视频库里再搜索，记住 汽车类的就只搜汽车</t>
  </si>
  <si>
    <t>根据用户选择的城市，去搜索当前服务类别下的服务，没有的就去搜索其他类别的</t>
  </si>
  <si>
    <t>根据用户选择的城市，去搜索当前活动类别下的服务，没有的就去搜索其他类别的</t>
  </si>
  <si>
    <t>淘货-上传时间</t>
  </si>
  <si>
    <t>随机排列</t>
  </si>
  <si>
    <t>在板块下，随机排列</t>
  </si>
  <si>
    <t>在城市里，随机排列</t>
  </si>
  <si>
    <t>板块下 城市里，随机</t>
  </si>
  <si>
    <t>淘货-相关视频</t>
  </si>
  <si>
    <t xml:space="preserve">高低 低高 </t>
  </si>
  <si>
    <t>先根据题目搜索，然后再是关键词搜索</t>
  </si>
  <si>
    <t>根据输入，去搜索淘货的题目和关键词</t>
  </si>
  <si>
    <t>根据上传时间最新的排前面</t>
  </si>
  <si>
    <t>文章 - 头部</t>
  </si>
  <si>
    <t>文章 - 默认</t>
  </si>
  <si>
    <t>多少 少多</t>
  </si>
  <si>
    <t>随机提取</t>
  </si>
  <si>
    <t>根据输入的去搜索标题、关键词，从最相近的排列</t>
  </si>
  <si>
    <t>根据输入的去搜索标题，使用的工具、关键词从最相近的排列</t>
  </si>
  <si>
    <t>根据输入的，搜索标题、关键词最相近的排前面</t>
  </si>
  <si>
    <t>根据输入的，搜索所有活动的名称和关键词，注意时效和城市</t>
  </si>
  <si>
    <t>视频上传时会自动分配到每个小版块</t>
  </si>
  <si>
    <t>如果有零件或者软件，先用它们去搜索，将结果中最相近的，观看次数最多的显示出来，排在最前面，零件、软件的个数决定相关视频的个数，再用题目去搜索，与题目最相近的按照观看次数排列, 最后根据视频的专业目录去找其他视频</t>
  </si>
  <si>
    <t>根据商品标题去搜索关于此商品的视频，把浏览量最高的排在前面，再根据专业目录找其他视频</t>
  </si>
  <si>
    <t>再根据其他用户的消费习惯，把他也可能买的商品提取出来，再在此产品所属的商城目录里面查找其他商品</t>
  </si>
  <si>
    <t>电量或者燃料最高的， 后台要制作展示图，在对应的文章里随机抽取5个</t>
  </si>
  <si>
    <t>商品管理</t>
  </si>
  <si>
    <t>订单详情</t>
  </si>
  <si>
    <t>已上线活动</t>
  </si>
  <si>
    <t>已结束活动</t>
  </si>
  <si>
    <t>商家</t>
  </si>
  <si>
    <t>已上线服务</t>
  </si>
  <si>
    <t>已下线服务</t>
  </si>
  <si>
    <t>收入流水</t>
  </si>
  <si>
    <t>某天收入</t>
  </si>
  <si>
    <t>对话</t>
  </si>
  <si>
    <t>上传管理</t>
  </si>
  <si>
    <t>个人</t>
  </si>
  <si>
    <t>主页猜你喜欢</t>
  </si>
  <si>
    <t>购物车-订单</t>
  </si>
  <si>
    <t>购物车-已完成</t>
  </si>
  <si>
    <t>活动-长期</t>
  </si>
  <si>
    <t>活动-定时</t>
  </si>
  <si>
    <t>关注</t>
  </si>
  <si>
    <t>收支明细</t>
  </si>
  <si>
    <t>历史记录</t>
  </si>
  <si>
    <t>淘货-商品管理</t>
  </si>
  <si>
    <t>淘货-订单详情</t>
  </si>
  <si>
    <t>Home-最热门</t>
  </si>
  <si>
    <t>把每个上传当中浏览次数最多的显示出来；当具体选择了某个项目后，把浏览量从高到低排列，最多排10个</t>
  </si>
  <si>
    <t>仓库-销量分析</t>
  </si>
  <si>
    <t>把卖出数量最高的排在前面</t>
  </si>
  <si>
    <t>库存数量低的排在前面</t>
  </si>
  <si>
    <t>根据订单时间从新到旧</t>
  </si>
  <si>
    <t>根据创建的时间排列， 新旧</t>
  </si>
  <si>
    <t>根据结束的时间，新旧</t>
  </si>
  <si>
    <t>创建时间，新旧</t>
  </si>
  <si>
    <t>下架时间，新旧</t>
  </si>
  <si>
    <t>时间，新旧</t>
  </si>
  <si>
    <t>时间，从早上到晚上</t>
  </si>
  <si>
    <t>根据对话时间，最新的头像排前面</t>
  </si>
  <si>
    <t>上传时间，新旧</t>
  </si>
  <si>
    <t>根据用户的喜好，比如经常看汽车，就推汽车，也要适当的综合其他板块的活动和服务</t>
  </si>
  <si>
    <t>根据下单时间，新旧</t>
  </si>
  <si>
    <t>根据已到货的点击时间</t>
  </si>
  <si>
    <t>根据报名下单时间</t>
  </si>
  <si>
    <t>根据活动时间，马上开始的排前面</t>
  </si>
  <si>
    <t>老样子</t>
  </si>
  <si>
    <t>根据关注时间，最新的在前面</t>
  </si>
  <si>
    <t>新旧</t>
  </si>
  <si>
    <t>订单时间 新旧</t>
  </si>
  <si>
    <t>根据商品名称，找到相关问题或者百科；然后，根据产品配置的专业目录，找到与此技术目录相关的问题或者百科；</t>
  </si>
  <si>
    <t>淘货-挖货</t>
  </si>
  <si>
    <t>学海无涯</t>
  </si>
  <si>
    <t>把标题带进去搜索一级（汽车、摩托车等）板块下的百科，并且 根据当前百科所属的专业目录，搜索其他属于此专业目录下的百科和问题</t>
  </si>
  <si>
    <t>所有关注的人，其中有上传视频的人，按照时间排列下来，如果没有关注，则把热门网红的视频，排列出来。</t>
  </si>
  <si>
    <t>顶部活动</t>
  </si>
  <si>
    <t>当下城市的报名次数最多排5个上去</t>
  </si>
  <si>
    <t>把标题带进去搜索一级（汽车、摩托车等）板块下的问题，并且 根据当前问题所属的专业目录，搜索其他属于此专业目录下的百科和问题</t>
  </si>
  <si>
    <t>服务-默认</t>
  </si>
  <si>
    <t>根据输入的，搜索所有服务的名称和关键词，注意城市和用户选择的类别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</si>
</sst>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Data" displayName="tblData" ref="A1:I97" totalsRowCount="1" headerRowDxfId="35" dataDxfId="34">
  <autoFilter ref="A1:I96" xr:uid="{00000000-0009-0000-0100-000001000000}">
    <filterColumn colId="0">
      <filters>
        <filter val="商城"/>
      </filters>
    </filterColumn>
  </autoFilter>
  <tableColumns count="9">
    <tableColumn id="1" xr3:uid="{00000000-0010-0000-0000-000001000000}" name="Parent" dataDxfId="33" totalsRowDxfId="32"/>
    <tableColumn id="2" xr3:uid="{00000000-0010-0000-0000-000002000000}" name="Son" dataDxfId="31" totalsRowDxfId="30"/>
    <tableColumn id="4" xr3:uid="{00000000-0010-0000-0000-000004000000}" name="Parent_No (百位)" dataDxfId="29" totalsRowDxfId="28">
      <calculatedColumnFormula>MATCH(tblData[[#This Row],[Parent]],tblVal[Parent],0)-1</calculatedColumnFormula>
    </tableColumn>
    <tableColumn id="5" xr3:uid="{00000000-0010-0000-0000-000005000000}" name="Son_No(个位)" dataDxfId="27" totalsRowDxfId="26">
      <calculatedColumnFormula>MATCH(tblData[[#This Row],[Son]],INDEX(tblVal[],0,tblData[[#This Row],[Son_Column]]),0)-1</calculatedColumnFormula>
    </tableColumn>
    <tableColumn id="6" xr3:uid="{00000000-0010-0000-0000-000006000000}" name="Son_Column" dataDxfId="25" totalsRowDxfId="24">
      <calculatedColumnFormula>MATCH(tblData[[#This Row],[Parent]],tblVal[#Headers],0)</calculatedColumnFormula>
    </tableColumn>
    <tableColumn id="9" xr3:uid="{00000000-0010-0000-0000-000009000000}" name="Code" dataDxfId="23" totalsRowDxfId="22">
      <calculatedColumnFormula>_xlfn.CONCAT(tblData[[#This Row],[Parent_No (百位)]],tblData[[#This Row],[Son_No(个位)]])</calculatedColumnFormula>
    </tableColumn>
    <tableColumn id="11" xr3:uid="{00000000-0010-0000-0000-00000B000000}" name="页面排列规范" dataDxfId="21" totalsRowDxfId="20"/>
    <tableColumn id="3" xr3:uid="{6526952F-21E4-48AB-A77A-5268A59C7DCD}" name="备注" dataDxfId="19" totalsRowDxfId="18"/>
    <tableColumn id="7" xr3:uid="{194FF27A-7A56-4FB6-BC6E-DE49DB62D6C8}" name="显示数量" dataDxfId="17" totalsRow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tblVal" displayName="tblVal" ref="B1:O15" totalsRowShown="0" headerRowDxfId="15" dataDxfId="14">
  <autoFilter ref="B1:O15" xr:uid="{00000000-0009-0000-0100-00000E000000}"/>
  <tableColumns count="14">
    <tableColumn id="1" xr3:uid="{00000000-0010-0000-0100-000001000000}" name="Parent" dataDxfId="13"/>
    <tableColumn id="2" xr3:uid="{00000000-0010-0000-0100-000002000000}" name="主页" dataDxfId="12"/>
    <tableColumn id="3" xr3:uid="{00000000-0010-0000-0100-000003000000}" name="搜索页" dataDxfId="11"/>
    <tableColumn id="4" xr3:uid="{00000000-0010-0000-0100-000004000000}" name="活动" dataDxfId="10"/>
    <tableColumn id="6" xr3:uid="{00000000-0010-0000-0100-000006000000}" name="视频" dataDxfId="9"/>
    <tableColumn id="5" xr3:uid="{00000000-0010-0000-0100-000005000000}" name="百科" dataDxfId="8"/>
    <tableColumn id="7" xr3:uid="{4430DB38-B6DF-4319-B793-29ECF89DC51B}" name="问题" dataDxfId="7"/>
    <tableColumn id="8" xr3:uid="{2CED972C-91B1-410E-B901-ECAED7261D00}" name="服务" dataDxfId="6"/>
    <tableColumn id="9" xr3:uid="{56F386A7-D66E-452A-99E7-FA9E7FBB71FF}" name="评论" dataDxfId="5"/>
    <tableColumn id="10" xr3:uid="{A6324A3F-440B-4722-9B48-B4BFEE956BAB}" name="商城" dataDxfId="4"/>
    <tableColumn id="11" xr3:uid="{80B39907-D847-4D7E-8405-0D3229D7628A}" name="淘货" dataDxfId="3"/>
    <tableColumn id="12" xr3:uid="{AD09A981-4547-477E-B3E1-62CC8F5A1BDC}" name="文章" dataDxfId="2"/>
    <tableColumn id="13" xr3:uid="{D9604375-6688-4E7E-8117-0639EFA9BA0F}" name="商家" dataDxfId="1"/>
    <tableColumn id="16" xr3:uid="{CD22A43F-9231-4B1F-927C-0E0B60850061}" name="个人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47" workbookViewId="0">
      <selection activeCell="G104" sqref="G104"/>
    </sheetView>
  </sheetViews>
  <sheetFormatPr defaultRowHeight="15" x14ac:dyDescent="0.25"/>
  <cols>
    <col min="1" max="1" width="15.28515625" style="1" customWidth="1"/>
    <col min="2" max="2" width="16.85546875" style="4" bestFit="1" customWidth="1"/>
    <col min="3" max="3" width="6" style="1" hidden="1" customWidth="1"/>
    <col min="4" max="4" width="18.28515625" style="1" hidden="1" customWidth="1"/>
    <col min="5" max="5" width="16.7109375" style="1" hidden="1" customWidth="1"/>
    <col min="6" max="6" width="0.28515625" style="1" hidden="1" customWidth="1"/>
    <col min="7" max="7" width="97.42578125" style="4" customWidth="1"/>
    <col min="8" max="8" width="60.5703125" style="1" bestFit="1" customWidth="1"/>
    <col min="9" max="9" width="14.140625" style="1" bestFit="1" customWidth="1"/>
    <col min="10" max="10" width="60.5703125" style="1" bestFit="1" customWidth="1"/>
    <col min="11" max="16384" width="9.140625" style="1"/>
  </cols>
  <sheetData>
    <row r="1" spans="1:10" x14ac:dyDescent="0.25">
      <c r="A1" s="1" t="s">
        <v>0</v>
      </c>
      <c r="B1" s="4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4" t="s">
        <v>57</v>
      </c>
      <c r="H1" s="1" t="s">
        <v>58</v>
      </c>
      <c r="I1" s="1" t="s">
        <v>59</v>
      </c>
    </row>
    <row r="2" spans="1:10" hidden="1" x14ac:dyDescent="0.25">
      <c r="A2" s="1" t="s">
        <v>6</v>
      </c>
      <c r="B2" s="4" t="s">
        <v>10</v>
      </c>
      <c r="C2" s="1">
        <f>MATCH(tblData[[#This Row],[Parent]],tblVal[Parent],0)-1</f>
        <v>0</v>
      </c>
      <c r="D2" s="1">
        <f>MATCH(tblData[[#This Row],[Son]],INDEX(tblVal[],0,tblData[[#This Row],[Son_Column]]),0)-1</f>
        <v>0</v>
      </c>
      <c r="E2" s="3">
        <f>MATCH(tblData[[#This Row],[Parent]],tblVal[#Headers],0)</f>
        <v>2</v>
      </c>
      <c r="F2" s="3" t="str">
        <f>_xlfn.CONCAT(tblData[[#This Row],[Parent_No (百位)]],tblData[[#This Row],[Son_No(个位)]])</f>
        <v>00</v>
      </c>
      <c r="G2" s="5" t="s">
        <v>115</v>
      </c>
      <c r="H2" s="3"/>
      <c r="I2" s="3"/>
    </row>
    <row r="3" spans="1:10" hidden="1" x14ac:dyDescent="0.25">
      <c r="A3" s="1" t="s">
        <v>6</v>
      </c>
      <c r="B3" s="4" t="s">
        <v>9</v>
      </c>
      <c r="C3" s="3">
        <f>MATCH(tblData[[#This Row],[Parent]],tblVal[Parent],0)-1</f>
        <v>0</v>
      </c>
      <c r="D3" s="3">
        <f>MATCH(tblData[[#This Row],[Son]],INDEX(tblVal[],0,tblData[[#This Row],[Son_Column]]),0)-1</f>
        <v>1</v>
      </c>
      <c r="E3" s="3">
        <f>MATCH(tblData[[#This Row],[Parent]],tblVal[#Headers],0)</f>
        <v>2</v>
      </c>
      <c r="F3" s="3" t="str">
        <f>_xlfn.CONCAT(tblData[[#This Row],[Parent_No (百位)]],tblData[[#This Row],[Son_No(个位)]])</f>
        <v>01</v>
      </c>
      <c r="G3" s="5" t="s">
        <v>115</v>
      </c>
      <c r="H3" s="3"/>
      <c r="I3" s="3"/>
    </row>
    <row r="4" spans="1:10" hidden="1" x14ac:dyDescent="0.25">
      <c r="A4" s="1" t="s">
        <v>6</v>
      </c>
      <c r="B4" s="4" t="s">
        <v>16</v>
      </c>
      <c r="C4" s="3">
        <f>MATCH(tblData[[#This Row],[Parent]],tblVal[Parent],0)-1</f>
        <v>0</v>
      </c>
      <c r="D4" s="3">
        <f>MATCH(tblData[[#This Row],[Son]],INDEX(tblVal[],0,tblData[[#This Row],[Son_Column]]),0)-1</f>
        <v>2</v>
      </c>
      <c r="E4" s="3">
        <f>MATCH(tblData[[#This Row],[Parent]],tblVal[#Headers],0)</f>
        <v>2</v>
      </c>
      <c r="F4" s="3" t="str">
        <f>_xlfn.CONCAT(tblData[[#This Row],[Parent_No (百位)]],tblData[[#This Row],[Son_No(个位)]])</f>
        <v>02</v>
      </c>
      <c r="G4" s="5" t="s">
        <v>115</v>
      </c>
      <c r="H4" s="3"/>
      <c r="I4" s="3"/>
    </row>
    <row r="5" spans="1:10" hidden="1" x14ac:dyDescent="0.25">
      <c r="A5" s="1" t="s">
        <v>6</v>
      </c>
      <c r="B5" s="4" t="s">
        <v>8</v>
      </c>
      <c r="C5" s="3">
        <f>MATCH(tblData[[#This Row],[Parent]],tblVal[Parent],0)-1</f>
        <v>0</v>
      </c>
      <c r="D5" s="3">
        <f>MATCH(tblData[[#This Row],[Son]],INDEX(tblVal[],0,tblData[[#This Row],[Son_Column]]),0)-1</f>
        <v>3</v>
      </c>
      <c r="E5" s="3">
        <f>MATCH(tblData[[#This Row],[Parent]],tblVal[#Headers],0)</f>
        <v>2</v>
      </c>
      <c r="F5" s="3" t="str">
        <f>_xlfn.CONCAT(tblData[[#This Row],[Parent_No (百位)]],tblData[[#This Row],[Son_No(个位)]])</f>
        <v>03</v>
      </c>
      <c r="G5" s="5" t="s">
        <v>115</v>
      </c>
      <c r="H5" s="3"/>
      <c r="I5" s="3"/>
    </row>
    <row r="6" spans="1:10" hidden="1" x14ac:dyDescent="0.25">
      <c r="A6" s="1" t="s">
        <v>7</v>
      </c>
      <c r="B6" s="4" t="s">
        <v>9</v>
      </c>
      <c r="C6" s="3">
        <f>MATCH(tblData[[#This Row],[Parent]],tblVal[Parent],0)-1</f>
        <v>1</v>
      </c>
      <c r="D6" s="3">
        <f>MATCH(tblData[[#This Row],[Son]],INDEX(tblVal[],0,tblData[[#This Row],[Son_Column]]),0)-1</f>
        <v>0</v>
      </c>
      <c r="E6" s="3">
        <f>MATCH(tblData[[#This Row],[Parent]],tblVal[#Headers],0)</f>
        <v>3</v>
      </c>
      <c r="F6" s="3" t="str">
        <f>_xlfn.CONCAT(tblData[[#This Row],[Parent_No (百位)]],tblData[[#This Row],[Son_No(个位)]])</f>
        <v>10</v>
      </c>
      <c r="G6" s="5" t="s">
        <v>116</v>
      </c>
      <c r="H6" s="3"/>
      <c r="I6" s="3"/>
    </row>
    <row r="7" spans="1:10" hidden="1" x14ac:dyDescent="0.25">
      <c r="A7" s="1" t="s">
        <v>7</v>
      </c>
      <c r="B7" s="4" t="s">
        <v>8</v>
      </c>
      <c r="C7" s="3">
        <f>MATCH(tblData[[#This Row],[Parent]],tblVal[Parent],0)-1</f>
        <v>1</v>
      </c>
      <c r="D7" s="3">
        <f>MATCH(tblData[[#This Row],[Son]],INDEX(tblVal[],0,tblData[[#This Row],[Son_Column]]),0)-1</f>
        <v>1</v>
      </c>
      <c r="E7" s="3">
        <f>MATCH(tblData[[#This Row],[Parent]],tblVal[#Headers],0)</f>
        <v>3</v>
      </c>
      <c r="F7" s="3" t="str">
        <f>_xlfn.CONCAT(tblData[[#This Row],[Parent_No (百位)]],tblData[[#This Row],[Son_No(个位)]])</f>
        <v>11</v>
      </c>
      <c r="G7" s="5" t="s">
        <v>117</v>
      </c>
      <c r="H7" s="3"/>
      <c r="I7" s="3"/>
    </row>
    <row r="8" spans="1:10" hidden="1" x14ac:dyDescent="0.25">
      <c r="A8" s="1" t="s">
        <v>7</v>
      </c>
      <c r="B8" s="4" t="s">
        <v>10</v>
      </c>
      <c r="C8" s="3">
        <f>MATCH(tblData[[#This Row],[Parent]],tblVal[Parent],0)-1</f>
        <v>1</v>
      </c>
      <c r="D8" s="3">
        <f>MATCH(tblData[[#This Row],[Son]],INDEX(tblVal[],0,tblData[[#This Row],[Son_Column]]),0)-1</f>
        <v>2</v>
      </c>
      <c r="E8" s="3">
        <f>MATCH(tblData[[#This Row],[Parent]],tblVal[#Headers],0)</f>
        <v>3</v>
      </c>
      <c r="F8" s="3" t="str">
        <f>_xlfn.CONCAT(tblData[[#This Row],[Parent_No (百位)]],tblData[[#This Row],[Son_No(个位)]])</f>
        <v>12</v>
      </c>
      <c r="G8" s="5" t="s">
        <v>116</v>
      </c>
      <c r="H8" s="3"/>
      <c r="I8" s="3"/>
    </row>
    <row r="9" spans="1:10" hidden="1" x14ac:dyDescent="0.25">
      <c r="A9" s="1" t="s">
        <v>7</v>
      </c>
      <c r="B9" s="4" t="s">
        <v>14</v>
      </c>
      <c r="C9" s="3">
        <f>MATCH(tblData[[#This Row],[Parent]],tblVal[Parent],0)-1</f>
        <v>1</v>
      </c>
      <c r="D9" s="3">
        <f>MATCH(tblData[[#This Row],[Son]],INDEX(tblVal[],0,tblData[[#This Row],[Son_Column]]),0)-1</f>
        <v>3</v>
      </c>
      <c r="E9" s="3">
        <f>MATCH(tblData[[#This Row],[Parent]],tblVal[#Headers],0)</f>
        <v>3</v>
      </c>
      <c r="F9" s="3" t="str">
        <f>_xlfn.CONCAT(tblData[[#This Row],[Parent_No (百位)]],tblData[[#This Row],[Son_No(个位)]])</f>
        <v>13</v>
      </c>
      <c r="G9" s="5" t="s">
        <v>116</v>
      </c>
      <c r="H9" s="3"/>
      <c r="I9" s="3"/>
    </row>
    <row r="10" spans="1:10" hidden="1" x14ac:dyDescent="0.25">
      <c r="A10" s="1" t="s">
        <v>7</v>
      </c>
      <c r="B10" s="4" t="s">
        <v>15</v>
      </c>
      <c r="C10" s="3">
        <f>MATCH(tblData[[#This Row],[Parent]],tblVal[Parent],0)-1</f>
        <v>1</v>
      </c>
      <c r="D10" s="3">
        <f>MATCH(tblData[[#This Row],[Son]],INDEX(tblVal[],0,tblData[[#This Row],[Son_Column]]),0)-1</f>
        <v>4</v>
      </c>
      <c r="E10" s="3">
        <f>MATCH(tblData[[#This Row],[Parent]],tblVal[#Headers],0)</f>
        <v>3</v>
      </c>
      <c r="F10" s="3" t="str">
        <f>_xlfn.CONCAT(tblData[[#This Row],[Parent_No (百位)]],tblData[[#This Row],[Son_No(个位)]])</f>
        <v>14</v>
      </c>
      <c r="G10" s="5" t="s">
        <v>116</v>
      </c>
      <c r="H10" s="3"/>
      <c r="I10" s="3"/>
    </row>
    <row r="11" spans="1:10" hidden="1" x14ac:dyDescent="0.25">
      <c r="A11" s="1" t="s">
        <v>7</v>
      </c>
      <c r="B11" s="4" t="s">
        <v>16</v>
      </c>
      <c r="C11" s="3">
        <f>MATCH(tblData[[#This Row],[Parent]],tblVal[Parent],0)-1</f>
        <v>1</v>
      </c>
      <c r="D11" s="3">
        <f>MATCH(tblData[[#This Row],[Son]],INDEX(tblVal[],0,tblData[[#This Row],[Son_Column]]),0)-1</f>
        <v>5</v>
      </c>
      <c r="E11" s="3">
        <f>MATCH(tblData[[#This Row],[Parent]],tblVal[#Headers],0)</f>
        <v>3</v>
      </c>
      <c r="F11" s="3" t="str">
        <f>_xlfn.CONCAT(tblData[[#This Row],[Parent_No (百位)]],tblData[[#This Row],[Son_No(个位)]])</f>
        <v>15</v>
      </c>
      <c r="G11" s="5" t="s">
        <v>116</v>
      </c>
      <c r="H11" s="3"/>
      <c r="I11" s="3"/>
    </row>
    <row r="12" spans="1:10" hidden="1" x14ac:dyDescent="0.25">
      <c r="A12" s="1" t="s">
        <v>8</v>
      </c>
      <c r="B12" s="4" t="s">
        <v>20</v>
      </c>
      <c r="C12" s="3">
        <f>MATCH(tblData[[#This Row],[Parent]],tblVal[Parent],0)-1</f>
        <v>2</v>
      </c>
      <c r="D12" s="3">
        <f>MATCH(tblData[[#This Row],[Son]],INDEX(tblVal[],0,tblData[[#This Row],[Son_Column]]),0)-1</f>
        <v>0</v>
      </c>
      <c r="E12" s="3">
        <f>MATCH(tblData[[#This Row],[Parent]],tblVal[#Headers],0)</f>
        <v>5</v>
      </c>
      <c r="F12" s="3" t="str">
        <f>_xlfn.CONCAT(tblData[[#This Row],[Parent_No (百位)]],tblData[[#This Row],[Son_No(个位)]])</f>
        <v>20</v>
      </c>
      <c r="G12" s="5" t="s">
        <v>118</v>
      </c>
      <c r="H12" s="3"/>
      <c r="I12" s="3" t="s">
        <v>65</v>
      </c>
    </row>
    <row r="13" spans="1:10" ht="45" hidden="1" x14ac:dyDescent="0.25">
      <c r="A13" s="1" t="s">
        <v>8</v>
      </c>
      <c r="B13" s="4" t="s">
        <v>19</v>
      </c>
      <c r="C13" s="3">
        <f>MATCH(tblData[[#This Row],[Parent]],tblVal[Parent],0)-1</f>
        <v>2</v>
      </c>
      <c r="D13" s="3">
        <f>MATCH(tblData[[#This Row],[Son]],INDEX(tblVal[],0,tblData[[#This Row],[Son_Column]]),0)-1</f>
        <v>1</v>
      </c>
      <c r="E13" s="3">
        <f>MATCH(tblData[[#This Row],[Parent]],tblVal[#Headers],0)</f>
        <v>5</v>
      </c>
      <c r="F13" s="3" t="str">
        <f>_xlfn.CONCAT(tblData[[#This Row],[Parent_No (百位)]],tblData[[#This Row],[Son_No(个位)]])</f>
        <v>21</v>
      </c>
      <c r="G13" s="5" t="s">
        <v>121</v>
      </c>
      <c r="H13" s="3"/>
      <c r="I13" s="3"/>
    </row>
    <row r="14" spans="1:10" hidden="1" x14ac:dyDescent="0.25">
      <c r="A14" s="1" t="s">
        <v>8</v>
      </c>
      <c r="B14" s="4" t="s">
        <v>61</v>
      </c>
      <c r="C14" s="3">
        <f>MATCH(tblData[[#This Row],[Parent]],tblVal[Parent],0)-1</f>
        <v>2</v>
      </c>
      <c r="D14" s="3">
        <f>MATCH(tblData[[#This Row],[Son]],INDEX(tblVal[],0,tblData[[#This Row],[Son_Column]]),0)-1</f>
        <v>2</v>
      </c>
      <c r="E14" s="3">
        <f>MATCH(tblData[[#This Row],[Parent]],tblVal[#Headers],0)</f>
        <v>5</v>
      </c>
      <c r="F14" s="3" t="str">
        <f>_xlfn.CONCAT(tblData[[#This Row],[Parent_No (百位)]],tblData[[#This Row],[Son_No(个位)]])</f>
        <v>22</v>
      </c>
      <c r="G14" s="5" t="s">
        <v>66</v>
      </c>
      <c r="H14" s="3"/>
      <c r="I14" s="3">
        <v>5</v>
      </c>
    </row>
    <row r="15" spans="1:10" ht="30" hidden="1" x14ac:dyDescent="0.25">
      <c r="A15" s="1" t="s">
        <v>8</v>
      </c>
      <c r="B15" s="4" t="s">
        <v>62</v>
      </c>
      <c r="C15" s="3">
        <f>MATCH(tblData[[#This Row],[Parent]],tblVal[Parent],0)-1</f>
        <v>2</v>
      </c>
      <c r="D15" s="3">
        <f>MATCH(tblData[[#This Row],[Son]],INDEX(tblVal[],0,tblData[[#This Row],[Son_Column]]),0)-1</f>
        <v>3</v>
      </c>
      <c r="E15" s="3">
        <f>MATCH(tblData[[#This Row],[Parent]],tblVal[#Headers],0)</f>
        <v>5</v>
      </c>
      <c r="F15" s="3" t="str">
        <f>_xlfn.CONCAT(tblData[[#This Row],[Parent_No (百位)]],tblData[[#This Row],[Son_No(个位)]])</f>
        <v>23</v>
      </c>
      <c r="G15" s="5" t="s">
        <v>174</v>
      </c>
      <c r="H15" s="3"/>
      <c r="I15" s="3"/>
    </row>
    <row r="16" spans="1:10" ht="30" hidden="1" x14ac:dyDescent="0.25">
      <c r="A16" s="1" t="s">
        <v>8</v>
      </c>
      <c r="B16" s="4" t="s">
        <v>63</v>
      </c>
      <c r="C16" s="3">
        <f>MATCH(tblData[[#This Row],[Parent]],tblVal[Parent],0)-1</f>
        <v>2</v>
      </c>
      <c r="D16" s="3">
        <f>MATCH(tblData[[#This Row],[Son]],INDEX(tblVal[],0,tblData[[#This Row],[Son_Column]]),0)-1</f>
        <v>4</v>
      </c>
      <c r="E16" s="3">
        <f>MATCH(tblData[[#This Row],[Parent]],tblVal[#Headers],0)</f>
        <v>5</v>
      </c>
      <c r="F16" s="3" t="str">
        <f>_xlfn.CONCAT(tblData[[#This Row],[Parent_No (百位)]],tblData[[#This Row],[Son_No(个位)]])</f>
        <v>24</v>
      </c>
      <c r="G16" s="5" t="s">
        <v>67</v>
      </c>
      <c r="H16" s="3"/>
      <c r="I16" s="3"/>
      <c r="J16" s="1" t="s">
        <v>60</v>
      </c>
    </row>
    <row r="17" spans="1:9" ht="30" hidden="1" x14ac:dyDescent="0.25">
      <c r="A17" s="1" t="s">
        <v>8</v>
      </c>
      <c r="B17" s="4" t="s">
        <v>64</v>
      </c>
      <c r="C17" s="3">
        <f>MATCH(tblData[[#This Row],[Parent]],tblVal[Parent],0)-1</f>
        <v>2</v>
      </c>
      <c r="D17" s="3">
        <f>MATCH(tblData[[#This Row],[Son]],INDEX(tblVal[],0,tblData[[#This Row],[Son_Column]]),0)-1</f>
        <v>5</v>
      </c>
      <c r="E17" s="3">
        <f>MATCH(tblData[[#This Row],[Parent]],tblVal[#Headers],0)</f>
        <v>5</v>
      </c>
      <c r="F17" s="3" t="str">
        <f>_xlfn.CONCAT(tblData[[#This Row],[Parent_No (百位)]],tblData[[#This Row],[Son_No(个位)]])</f>
        <v>25</v>
      </c>
      <c r="G17" s="5" t="s">
        <v>68</v>
      </c>
      <c r="H17" s="3" t="s">
        <v>120</v>
      </c>
      <c r="I17" s="3"/>
    </row>
    <row r="18" spans="1:9" hidden="1" x14ac:dyDescent="0.25">
      <c r="A18" s="1" t="s">
        <v>9</v>
      </c>
      <c r="B18" s="4" t="s">
        <v>23</v>
      </c>
      <c r="C18" s="3">
        <f>MATCH(tblData[[#This Row],[Parent]],tblVal[Parent],0)-1</f>
        <v>3</v>
      </c>
      <c r="D18" s="3">
        <f>MATCH(tblData[[#This Row],[Son]],INDEX(tblVal[],0,tblData[[#This Row],[Son_Column]]),0)-1</f>
        <v>0</v>
      </c>
      <c r="E18" s="3">
        <f>MATCH(tblData[[#This Row],[Parent]],tblVal[#Headers],0)</f>
        <v>6</v>
      </c>
      <c r="F18" s="3" t="str">
        <f>_xlfn.CONCAT(tblData[[#This Row],[Parent_No (百位)]],tblData[[#This Row],[Son_No(个位)]])</f>
        <v>30</v>
      </c>
      <c r="G18" s="5" t="s">
        <v>69</v>
      </c>
      <c r="H18" s="3"/>
      <c r="I18" s="3"/>
    </row>
    <row r="19" spans="1:9" hidden="1" x14ac:dyDescent="0.25">
      <c r="A19" s="1" t="s">
        <v>9</v>
      </c>
      <c r="B19" s="4" t="s">
        <v>70</v>
      </c>
      <c r="C19" s="3">
        <f>MATCH(tblData[[#This Row],[Parent]],tblVal[Parent],0)-1</f>
        <v>3</v>
      </c>
      <c r="D19" s="3">
        <f>MATCH(tblData[[#This Row],[Son]],INDEX(tblVal[],0,tblData[[#This Row],[Son_Column]]),0)-1</f>
        <v>1</v>
      </c>
      <c r="E19" s="3">
        <f>MATCH(tblData[[#This Row],[Parent]],tblVal[#Headers],0)</f>
        <v>6</v>
      </c>
      <c r="F19" s="3" t="str">
        <f>_xlfn.CONCAT(tblData[[#This Row],[Parent_No (百位)]],tblData[[#This Row],[Son_No(个位)]])</f>
        <v>31</v>
      </c>
      <c r="G19" s="5" t="s">
        <v>69</v>
      </c>
      <c r="H19" s="3"/>
      <c r="I19" s="3"/>
    </row>
    <row r="20" spans="1:9" ht="30" hidden="1" x14ac:dyDescent="0.25">
      <c r="A20" s="1" t="s">
        <v>9</v>
      </c>
      <c r="B20" s="4" t="s">
        <v>172</v>
      </c>
      <c r="C20" s="3">
        <f>MATCH(tblData[[#This Row],[Parent]],tblVal[Parent],0)-1</f>
        <v>3</v>
      </c>
      <c r="D20" s="3">
        <f>MATCH(tblData[[#This Row],[Son]],INDEX(tblVal[],0,tblData[[#This Row],[Son_Column]]),0)-1</f>
        <v>2</v>
      </c>
      <c r="E20" s="3">
        <f>MATCH(tblData[[#This Row],[Parent]],tblVal[#Headers],0)</f>
        <v>6</v>
      </c>
      <c r="F20" s="3" t="str">
        <f>_xlfn.CONCAT(tblData[[#This Row],[Parent_No (百位)]],tblData[[#This Row],[Son_No(个位)]])</f>
        <v>32</v>
      </c>
      <c r="G20" s="5" t="s">
        <v>173</v>
      </c>
      <c r="H20" s="3" t="s">
        <v>96</v>
      </c>
      <c r="I20" s="3"/>
    </row>
    <row r="21" spans="1:9" hidden="1" x14ac:dyDescent="0.25">
      <c r="A21" s="1" t="s">
        <v>9</v>
      </c>
      <c r="B21" s="4" t="s">
        <v>21</v>
      </c>
      <c r="C21" s="3">
        <f>MATCH(tblData[[#This Row],[Parent]],tblVal[Parent],0)-1</f>
        <v>3</v>
      </c>
      <c r="D21" s="3">
        <f>MATCH(tblData[[#This Row],[Son]],INDEX(tblVal[],0,tblData[[#This Row],[Son_Column]]),0)-1</f>
        <v>3</v>
      </c>
      <c r="E21" s="3">
        <f>MATCH(tblData[[#This Row],[Parent]],tblVal[#Headers],0)</f>
        <v>6</v>
      </c>
      <c r="F21" s="3" t="str">
        <f>_xlfn.CONCAT(tblData[[#This Row],[Parent_No (百位)]],tblData[[#This Row],[Son_No(个位)]])</f>
        <v>33</v>
      </c>
      <c r="G21" s="5" t="s">
        <v>73</v>
      </c>
      <c r="H21" s="3"/>
      <c r="I21" s="3"/>
    </row>
    <row r="22" spans="1:9" ht="30" hidden="1" x14ac:dyDescent="0.25">
      <c r="A22" s="1" t="s">
        <v>9</v>
      </c>
      <c r="B22" s="4" t="s">
        <v>24</v>
      </c>
      <c r="C22" s="3">
        <f>MATCH(tblData[[#This Row],[Parent]],tblVal[Parent],0)-1</f>
        <v>3</v>
      </c>
      <c r="D22" s="3">
        <f>MATCH(tblData[[#This Row],[Son]],INDEX(tblVal[],0,tblData[[#This Row],[Son_Column]]),0)-1</f>
        <v>4</v>
      </c>
      <c r="E22" s="3">
        <f>MATCH(tblData[[#This Row],[Parent]],tblVal[#Headers],0)</f>
        <v>6</v>
      </c>
      <c r="F22" s="3" t="str">
        <f>_xlfn.CONCAT(tblData[[#This Row],[Parent_No (百位)]],tblData[[#This Row],[Son_No(个位)]])</f>
        <v>34</v>
      </c>
      <c r="G22" s="5" t="s">
        <v>74</v>
      </c>
      <c r="H22" s="3"/>
      <c r="I22" s="3"/>
    </row>
    <row r="23" spans="1:9" hidden="1" x14ac:dyDescent="0.25">
      <c r="A23" s="1" t="s">
        <v>9</v>
      </c>
      <c r="B23" s="4" t="s">
        <v>71</v>
      </c>
      <c r="C23" s="3">
        <f>MATCH(tblData[[#This Row],[Parent]],tblVal[Parent],0)-1</f>
        <v>3</v>
      </c>
      <c r="D23" s="3">
        <f>MATCH(tblData[[#This Row],[Son]],INDEX(tblVal[],0,tblData[[#This Row],[Son_Column]]),0)-1</f>
        <v>5</v>
      </c>
      <c r="E23" s="3">
        <f>MATCH(tblData[[#This Row],[Parent]],tblVal[#Headers],0)</f>
        <v>6</v>
      </c>
      <c r="F23" s="3" t="str">
        <f>_xlfn.CONCAT(tblData[[#This Row],[Parent_No (百位)]],tblData[[#This Row],[Son_No(个位)]])</f>
        <v>35</v>
      </c>
      <c r="G23" s="5" t="s">
        <v>73</v>
      </c>
      <c r="H23" s="3"/>
      <c r="I23" s="3"/>
    </row>
    <row r="24" spans="1:9" ht="30" hidden="1" x14ac:dyDescent="0.25">
      <c r="A24" s="1" t="s">
        <v>9</v>
      </c>
      <c r="B24" s="4" t="s">
        <v>72</v>
      </c>
      <c r="C24" s="3">
        <f>MATCH(tblData[[#This Row],[Parent]],tblVal[Parent],0)-1</f>
        <v>3</v>
      </c>
      <c r="D24" s="3">
        <f>MATCH(tblData[[#This Row],[Son]],INDEX(tblVal[],0,tblData[[#This Row],[Son_Column]]),0)-1</f>
        <v>6</v>
      </c>
      <c r="E24" s="3">
        <f>MATCH(tblData[[#This Row],[Parent]],tblVal[#Headers],0)</f>
        <v>6</v>
      </c>
      <c r="F24" s="3" t="str">
        <f>_xlfn.CONCAT(tblData[[#This Row],[Parent_No (百位)]],tblData[[#This Row],[Son_No(个位)]])</f>
        <v>36</v>
      </c>
      <c r="G24" s="5" t="s">
        <v>74</v>
      </c>
      <c r="H24" s="3"/>
      <c r="I24" s="3"/>
    </row>
    <row r="25" spans="1:9" hidden="1" x14ac:dyDescent="0.25">
      <c r="A25" s="1" t="s">
        <v>10</v>
      </c>
      <c r="B25" s="4" t="s">
        <v>25</v>
      </c>
      <c r="C25" s="3">
        <f>MATCH(tblData[[#This Row],[Parent]],tblVal[Parent],0)-1</f>
        <v>4</v>
      </c>
      <c r="D25" s="3">
        <f>MATCH(tblData[[#This Row],[Son]],INDEX(tblVal[],0,tblData[[#This Row],[Son_Column]]),0)-1</f>
        <v>0</v>
      </c>
      <c r="E25" s="3">
        <f>MATCH(tblData[[#This Row],[Parent]],tblVal[#Headers],0)</f>
        <v>7</v>
      </c>
      <c r="F25" s="3" t="str">
        <f>_xlfn.CONCAT(tblData[[#This Row],[Parent_No (百位)]],tblData[[#This Row],[Son_No(个位)]])</f>
        <v>40</v>
      </c>
      <c r="G25" s="5" t="s">
        <v>75</v>
      </c>
      <c r="H25" s="3"/>
      <c r="I25" s="3"/>
    </row>
    <row r="26" spans="1:9" hidden="1" x14ac:dyDescent="0.25">
      <c r="A26" s="1" t="s">
        <v>10</v>
      </c>
      <c r="B26" s="4" t="s">
        <v>22</v>
      </c>
      <c r="C26" s="3">
        <f>MATCH(tblData[[#This Row],[Parent]],tblVal[Parent],0)-1</f>
        <v>4</v>
      </c>
      <c r="D26" s="3">
        <f>MATCH(tblData[[#This Row],[Son]],INDEX(tblVal[],0,tblData[[#This Row],[Son_Column]]),0)-1</f>
        <v>1</v>
      </c>
      <c r="E26" s="3">
        <f>MATCH(tblData[[#This Row],[Parent]],tblVal[#Headers],0)</f>
        <v>7</v>
      </c>
      <c r="F26" s="3" t="str">
        <f>_xlfn.CONCAT(tblData[[#This Row],[Parent_No (百位)]],tblData[[#This Row],[Son_No(个位)]])</f>
        <v>41</v>
      </c>
      <c r="G26" s="5" t="s">
        <v>76</v>
      </c>
      <c r="H26" s="3"/>
      <c r="I26" s="3"/>
    </row>
    <row r="27" spans="1:9" hidden="1" x14ac:dyDescent="0.25">
      <c r="A27" s="1" t="s">
        <v>10</v>
      </c>
      <c r="B27" s="4" t="s">
        <v>26</v>
      </c>
      <c r="C27" s="3">
        <f>MATCH(tblData[[#This Row],[Parent]],tblVal[Parent],0)-1</f>
        <v>4</v>
      </c>
      <c r="D27" s="3">
        <f>MATCH(tblData[[#This Row],[Son]],INDEX(tblVal[],0,tblData[[#This Row],[Son_Column]]),0)-1</f>
        <v>2</v>
      </c>
      <c r="E27" s="3">
        <f>MATCH(tblData[[#This Row],[Parent]],tblVal[#Headers],0)</f>
        <v>7</v>
      </c>
      <c r="F27" s="3" t="str">
        <f>_xlfn.CONCAT(tblData[[#This Row],[Parent_No (百位)]],tblData[[#This Row],[Son_No(个位)]])</f>
        <v>42</v>
      </c>
      <c r="G27" s="5" t="s">
        <v>77</v>
      </c>
      <c r="H27" s="3"/>
      <c r="I27" s="3"/>
    </row>
    <row r="28" spans="1:9" ht="30" hidden="1" x14ac:dyDescent="0.25">
      <c r="A28" s="1" t="s">
        <v>10</v>
      </c>
      <c r="B28" s="4" t="s">
        <v>27</v>
      </c>
      <c r="C28" s="3">
        <f>MATCH(tblData[[#This Row],[Parent]],tblVal[Parent],0)-1</f>
        <v>4</v>
      </c>
      <c r="D28" s="3">
        <f>MATCH(tblData[[#This Row],[Son]],INDEX(tblVal[],0,tblData[[#This Row],[Son_Column]]),0)-1</f>
        <v>3</v>
      </c>
      <c r="E28" s="3">
        <f>MATCH(tblData[[#This Row],[Parent]],tblVal[#Headers],0)</f>
        <v>7</v>
      </c>
      <c r="F28" s="3" t="str">
        <f>_xlfn.CONCAT(tblData[[#This Row],[Parent_No (百位)]],tblData[[#This Row],[Son_No(个位)]])</f>
        <v>43</v>
      </c>
      <c r="G28" s="5" t="s">
        <v>78</v>
      </c>
      <c r="H28" s="3"/>
      <c r="I28" s="3"/>
    </row>
    <row r="29" spans="1:9" ht="30" hidden="1" x14ac:dyDescent="0.25">
      <c r="A29" s="1" t="s">
        <v>10</v>
      </c>
      <c r="B29" s="4" t="s">
        <v>172</v>
      </c>
      <c r="C29" s="3">
        <f>MATCH(tblData[[#This Row],[Parent]],tblVal[Parent],0)-1</f>
        <v>4</v>
      </c>
      <c r="D29" s="3">
        <f>MATCH(tblData[[#This Row],[Son]],INDEX(tblVal[],0,tblData[[#This Row],[Son_Column]]),0)-1</f>
        <v>4</v>
      </c>
      <c r="E29" s="3">
        <f>MATCH(tblData[[#This Row],[Parent]],tblVal[#Headers],0)</f>
        <v>7</v>
      </c>
      <c r="F29" s="3" t="str">
        <f>_xlfn.CONCAT(tblData[[#This Row],[Parent_No (百位)]],tblData[[#This Row],[Son_No(个位)]])</f>
        <v>44</v>
      </c>
      <c r="G29" s="5" t="s">
        <v>177</v>
      </c>
      <c r="H29" s="3" t="s">
        <v>97</v>
      </c>
      <c r="I29" s="3"/>
    </row>
    <row r="30" spans="1:9" hidden="1" x14ac:dyDescent="0.25">
      <c r="A30" s="1" t="s">
        <v>11</v>
      </c>
      <c r="B30" s="4" t="s">
        <v>17</v>
      </c>
      <c r="C30" s="3">
        <f>MATCH(tblData[[#This Row],[Parent]],tblVal[Parent],0)-1</f>
        <v>5</v>
      </c>
      <c r="D30" s="3">
        <f>MATCH(tblData[[#This Row],[Son]],INDEX(tblVal[],0,tblData[[#This Row],[Son_Column]]),0)-1</f>
        <v>0</v>
      </c>
      <c r="E30" s="3">
        <f>MATCH(tblData[[#This Row],[Parent]],tblVal[#Headers],0)</f>
        <v>4</v>
      </c>
      <c r="F30" s="3" t="str">
        <f>_xlfn.CONCAT(tblData[[#This Row],[Parent_No (百位)]],tblData[[#This Row],[Son_No(个位)]])</f>
        <v>50</v>
      </c>
      <c r="G30" s="5" t="s">
        <v>79</v>
      </c>
      <c r="H30" s="3"/>
      <c r="I30" s="3"/>
    </row>
    <row r="31" spans="1:9" hidden="1" x14ac:dyDescent="0.25">
      <c r="A31" s="1" t="s">
        <v>11</v>
      </c>
      <c r="B31" s="4" t="s">
        <v>18</v>
      </c>
      <c r="C31" s="3">
        <f>MATCH(tblData[[#This Row],[Parent]],tblVal[Parent],0)-1</f>
        <v>5</v>
      </c>
      <c r="D31" s="3">
        <f>MATCH(tblData[[#This Row],[Son]],INDEX(tblVal[],0,tblData[[#This Row],[Son_Column]]),0)-1</f>
        <v>1</v>
      </c>
      <c r="E31" s="3">
        <f>MATCH(tblData[[#This Row],[Parent]],tblVal[#Headers],0)</f>
        <v>4</v>
      </c>
      <c r="F31" s="3" t="str">
        <f>_xlfn.CONCAT(tblData[[#This Row],[Parent_No (百位)]],tblData[[#This Row],[Son_No(个位)]])</f>
        <v>51</v>
      </c>
      <c r="G31" s="5" t="s">
        <v>101</v>
      </c>
      <c r="H31" s="3"/>
      <c r="I31" s="3"/>
    </row>
    <row r="32" spans="1:9" ht="30" hidden="1" x14ac:dyDescent="0.25">
      <c r="A32" s="1" t="s">
        <v>11</v>
      </c>
      <c r="B32" s="4" t="s">
        <v>19</v>
      </c>
      <c r="C32" s="3">
        <f>MATCH(tblData[[#This Row],[Parent]],tblVal[Parent],0)-1</f>
        <v>5</v>
      </c>
      <c r="D32" s="3">
        <f>MATCH(tblData[[#This Row],[Son]],INDEX(tblVal[],0,tblData[[#This Row],[Son_Column]]),0)-1</f>
        <v>2</v>
      </c>
      <c r="E32" s="3">
        <f>MATCH(tblData[[#This Row],[Parent]],tblVal[#Headers],0)</f>
        <v>4</v>
      </c>
      <c r="F32" s="3" t="str">
        <f>_xlfn.CONCAT(tblData[[#This Row],[Parent_No (百位)]],tblData[[#This Row],[Son_No(个位)]])</f>
        <v>52</v>
      </c>
      <c r="G32" s="5" t="s">
        <v>98</v>
      </c>
      <c r="H32" s="3"/>
      <c r="I32" s="3"/>
    </row>
    <row r="33" spans="1:9" hidden="1" x14ac:dyDescent="0.25">
      <c r="A33" s="1" t="s">
        <v>11</v>
      </c>
      <c r="B33" s="4" t="s">
        <v>31</v>
      </c>
      <c r="C33" s="3">
        <f>MATCH(tblData[[#This Row],[Parent]],tblVal[Parent],0)-1</f>
        <v>5</v>
      </c>
      <c r="D33" s="3">
        <f>MATCH(tblData[[#This Row],[Son]],INDEX(tblVal[],0,tblData[[#This Row],[Son_Column]]),0)-1</f>
        <v>3</v>
      </c>
      <c r="E33" s="3">
        <f>MATCH(tblData[[#This Row],[Parent]],tblVal[#Headers],0)</f>
        <v>4</v>
      </c>
      <c r="F33" s="3" t="str">
        <f>_xlfn.CONCAT(tblData[[#This Row],[Parent_No (百位)]],tblData[[#This Row],[Son_No(个位)]])</f>
        <v>53</v>
      </c>
      <c r="G33" s="5" t="s">
        <v>119</v>
      </c>
      <c r="H33" s="3"/>
      <c r="I33" s="3"/>
    </row>
    <row r="34" spans="1:9" hidden="1" x14ac:dyDescent="0.25">
      <c r="A34" s="1" t="s">
        <v>11</v>
      </c>
      <c r="B34" s="4" t="s">
        <v>32</v>
      </c>
      <c r="C34" s="3">
        <f>MATCH(tblData[[#This Row],[Parent]],tblVal[Parent],0)-1</f>
        <v>5</v>
      </c>
      <c r="D34" s="3">
        <f>MATCH(tblData[[#This Row],[Son]],INDEX(tblVal[],0,tblData[[#This Row],[Son_Column]]),0)-1</f>
        <v>4</v>
      </c>
      <c r="E34" s="3">
        <f>MATCH(tblData[[#This Row],[Parent]],tblVal[#Headers],0)</f>
        <v>4</v>
      </c>
      <c r="F34" s="3" t="str">
        <f>_xlfn.CONCAT(tblData[[#This Row],[Parent_No (百位)]],tblData[[#This Row],[Son_No(个位)]])</f>
        <v>54</v>
      </c>
      <c r="G34" s="5" t="s">
        <v>80</v>
      </c>
      <c r="H34" s="3"/>
      <c r="I34" s="3"/>
    </row>
    <row r="35" spans="1:9" hidden="1" x14ac:dyDescent="0.25">
      <c r="A35" s="1" t="s">
        <v>11</v>
      </c>
      <c r="B35" s="4" t="s">
        <v>33</v>
      </c>
      <c r="C35" s="3">
        <f>MATCH(tblData[[#This Row],[Parent]],tblVal[Parent],0)-1</f>
        <v>5</v>
      </c>
      <c r="D35" s="3">
        <f>MATCH(tblData[[#This Row],[Son]],INDEX(tblVal[],0,tblData[[#This Row],[Son_Column]]),0)-1</f>
        <v>5</v>
      </c>
      <c r="E35" s="3">
        <f>MATCH(tblData[[#This Row],[Parent]],tblVal[#Headers],0)</f>
        <v>4</v>
      </c>
      <c r="F35" s="3" t="str">
        <f>_xlfn.CONCAT(tblData[[#This Row],[Parent_No (百位)]],tblData[[#This Row],[Son_No(个位)]])</f>
        <v>55</v>
      </c>
      <c r="G35" s="5" t="s">
        <v>81</v>
      </c>
      <c r="H35" s="3"/>
      <c r="I35" s="3"/>
    </row>
    <row r="36" spans="1:9" hidden="1" x14ac:dyDescent="0.25">
      <c r="A36" s="1" t="s">
        <v>11</v>
      </c>
      <c r="B36" s="4" t="s">
        <v>34</v>
      </c>
      <c r="C36" s="3">
        <f>MATCH(tblData[[#This Row],[Parent]],tblVal[Parent],0)-1</f>
        <v>5</v>
      </c>
      <c r="D36" s="3">
        <f>MATCH(tblData[[#This Row],[Son]],INDEX(tblVal[],0,tblData[[#This Row],[Son_Column]]),0)-1</f>
        <v>6</v>
      </c>
      <c r="E36" s="3">
        <f>MATCH(tblData[[#This Row],[Parent]],tblVal[#Headers],0)</f>
        <v>4</v>
      </c>
      <c r="F36" s="3" t="str">
        <f>_xlfn.CONCAT(tblData[[#This Row],[Parent_No (百位)]],tblData[[#This Row],[Son_No(个位)]])</f>
        <v>56</v>
      </c>
      <c r="G36" s="5" t="s">
        <v>82</v>
      </c>
      <c r="H36" s="3"/>
      <c r="I36" s="3"/>
    </row>
    <row r="37" spans="1:9" hidden="1" x14ac:dyDescent="0.25">
      <c r="A37" s="1" t="s">
        <v>11</v>
      </c>
      <c r="B37" s="4" t="s">
        <v>37</v>
      </c>
      <c r="C37" s="3">
        <f>MATCH(tblData[[#This Row],[Parent]],tblVal[Parent],0)-1</f>
        <v>5</v>
      </c>
      <c r="D37" s="3">
        <f>MATCH(tblData[[#This Row],[Son]],INDEX(tblVal[],0,tblData[[#This Row],[Son_Column]]),0)-1</f>
        <v>7</v>
      </c>
      <c r="E37" s="3">
        <f>MATCH(tblData[[#This Row],[Parent]],tblVal[#Headers],0)</f>
        <v>4</v>
      </c>
      <c r="F37" s="3" t="str">
        <f>_xlfn.CONCAT(tblData[[#This Row],[Parent_No (百位)]],tblData[[#This Row],[Son_No(个位)]])</f>
        <v>57</v>
      </c>
      <c r="G37" s="5" t="s">
        <v>83</v>
      </c>
      <c r="H37" s="3"/>
      <c r="I37" s="3"/>
    </row>
    <row r="38" spans="1:9" hidden="1" x14ac:dyDescent="0.25">
      <c r="A38" s="1" t="s">
        <v>12</v>
      </c>
      <c r="B38" s="4" t="s">
        <v>28</v>
      </c>
      <c r="C38" s="3">
        <f>MATCH(tblData[[#This Row],[Parent]],tblVal[Parent],0)-1</f>
        <v>6</v>
      </c>
      <c r="D38" s="3">
        <f>MATCH(tblData[[#This Row],[Son]],INDEX(tblVal[],0,tblData[[#This Row],[Son_Column]]),0)-1</f>
        <v>0</v>
      </c>
      <c r="E38" s="3">
        <f>MATCH(tblData[[#This Row],[Parent]],tblVal[#Headers],0)</f>
        <v>8</v>
      </c>
      <c r="F38" s="3" t="str">
        <f>_xlfn.CONCAT(tblData[[#This Row],[Parent_No (百位)]],tblData[[#This Row],[Son_No(个位)]])</f>
        <v>60</v>
      </c>
      <c r="G38" s="5" t="s">
        <v>83</v>
      </c>
      <c r="H38" s="3"/>
      <c r="I38" s="3"/>
    </row>
    <row r="39" spans="1:9" hidden="1" x14ac:dyDescent="0.25">
      <c r="A39" s="1" t="s">
        <v>12</v>
      </c>
      <c r="B39" s="4" t="s">
        <v>29</v>
      </c>
      <c r="C39" s="3">
        <f>MATCH(tblData[[#This Row],[Parent]],tblVal[Parent],0)-1</f>
        <v>6</v>
      </c>
      <c r="D39" s="3">
        <f>MATCH(tblData[[#This Row],[Son]],INDEX(tblVal[],0,tblData[[#This Row],[Son_Column]]),0)-1</f>
        <v>1</v>
      </c>
      <c r="E39" s="3">
        <f>MATCH(tblData[[#This Row],[Parent]],tblVal[#Headers],0)</f>
        <v>8</v>
      </c>
      <c r="F39" s="3" t="str">
        <f>_xlfn.CONCAT(tblData[[#This Row],[Parent_No (百位)]],tblData[[#This Row],[Son_No(个位)]])</f>
        <v>61</v>
      </c>
      <c r="G39" s="5" t="s">
        <v>83</v>
      </c>
      <c r="H39" s="3"/>
      <c r="I39" s="3"/>
    </row>
    <row r="40" spans="1:9" hidden="1" x14ac:dyDescent="0.25">
      <c r="A40" s="1" t="s">
        <v>12</v>
      </c>
      <c r="B40" s="4" t="s">
        <v>30</v>
      </c>
      <c r="C40" s="3">
        <f>MATCH(tblData[[#This Row],[Parent]],tblVal[Parent],0)-1</f>
        <v>6</v>
      </c>
      <c r="D40" s="3">
        <f>MATCH(tblData[[#This Row],[Son]],INDEX(tblVal[],0,tblData[[#This Row],[Son_Column]]),0)-1</f>
        <v>2</v>
      </c>
      <c r="E40" s="3">
        <f>MATCH(tblData[[#This Row],[Parent]],tblVal[#Headers],0)</f>
        <v>8</v>
      </c>
      <c r="F40" s="3" t="str">
        <f>_xlfn.CONCAT(tblData[[#This Row],[Parent_No (百位)]],tblData[[#This Row],[Son_No(个位)]])</f>
        <v>62</v>
      </c>
      <c r="G40" s="5" t="s">
        <v>84</v>
      </c>
      <c r="H40" s="3"/>
      <c r="I40" s="3"/>
    </row>
    <row r="41" spans="1:9" hidden="1" x14ac:dyDescent="0.25">
      <c r="A41" s="1" t="s">
        <v>12</v>
      </c>
      <c r="B41" s="4" t="s">
        <v>178</v>
      </c>
      <c r="C41" s="3">
        <f>MATCH(tblData[[#This Row],[Parent]],tblVal[Parent],0)-1</f>
        <v>6</v>
      </c>
      <c r="D41" s="3">
        <f>MATCH(tblData[[#This Row],[Son]],INDEX(tblVal[],0,tblData[[#This Row],[Son_Column]]),0)-1</f>
        <v>3</v>
      </c>
      <c r="E41" s="3">
        <f>MATCH(tblData[[#This Row],[Parent]],tblVal[#Headers],0)</f>
        <v>8</v>
      </c>
      <c r="F41" s="3" t="str">
        <f>_xlfn.CONCAT(tblData[[#This Row],[Parent_No (百位)]],tblData[[#This Row],[Son_No(个位)]])</f>
        <v>63</v>
      </c>
      <c r="G41" s="5" t="s">
        <v>103</v>
      </c>
      <c r="H41" s="3"/>
      <c r="I41" s="3"/>
    </row>
    <row r="42" spans="1:9" hidden="1" x14ac:dyDescent="0.25">
      <c r="A42" s="1" t="s">
        <v>12</v>
      </c>
      <c r="B42" s="4" t="s">
        <v>35</v>
      </c>
      <c r="C42" s="3">
        <f>MATCH(tblData[[#This Row],[Parent]],tblVal[Parent],0)-1</f>
        <v>6</v>
      </c>
      <c r="D42" s="3">
        <f>MATCH(tblData[[#This Row],[Son]],INDEX(tblVal[],0,tblData[[#This Row],[Son_Column]]),0)-1</f>
        <v>4</v>
      </c>
      <c r="E42" s="3">
        <f>MATCH(tblData[[#This Row],[Parent]],tblVal[#Headers],0)</f>
        <v>8</v>
      </c>
      <c r="F42" s="3" t="str">
        <f>_xlfn.CONCAT(tblData[[#This Row],[Parent_No (百位)]],tblData[[#This Row],[Son_No(个位)]])</f>
        <v>64</v>
      </c>
      <c r="G42" s="5" t="s">
        <v>179</v>
      </c>
      <c r="H42" s="3"/>
      <c r="I42" s="3"/>
    </row>
    <row r="43" spans="1:9" hidden="1" x14ac:dyDescent="0.25">
      <c r="A43" s="1" t="s">
        <v>12</v>
      </c>
      <c r="B43" s="4" t="s">
        <v>38</v>
      </c>
      <c r="C43" s="3">
        <f>MATCH(tblData[[#This Row],[Parent]],tblVal[Parent],0)-1</f>
        <v>6</v>
      </c>
      <c r="D43" s="3">
        <f>MATCH(tblData[[#This Row],[Son]],INDEX(tblVal[],0,tblData[[#This Row],[Son_Column]]),0)-1</f>
        <v>5</v>
      </c>
      <c r="E43" s="3">
        <f>MATCH(tblData[[#This Row],[Parent]],tblVal[#Headers],0)</f>
        <v>8</v>
      </c>
      <c r="F43" s="3" t="str">
        <f>_xlfn.CONCAT(tblData[[#This Row],[Parent_No (百位)]],tblData[[#This Row],[Son_No(个位)]])</f>
        <v>65</v>
      </c>
      <c r="G43" s="5" t="s">
        <v>83</v>
      </c>
      <c r="H43" s="3"/>
      <c r="I43" s="3"/>
    </row>
    <row r="44" spans="1:9" ht="30" hidden="1" x14ac:dyDescent="0.25">
      <c r="A44" s="1" t="s">
        <v>12</v>
      </c>
      <c r="B44" s="4" t="s">
        <v>19</v>
      </c>
      <c r="C44" s="3">
        <f>MATCH(tblData[[#This Row],[Parent]],tblVal[Parent],0)-1</f>
        <v>6</v>
      </c>
      <c r="D44" s="3">
        <f>MATCH(tblData[[#This Row],[Son]],INDEX(tblVal[],0,tblData[[#This Row],[Son_Column]]),0)-1</f>
        <v>6</v>
      </c>
      <c r="E44" s="3">
        <f>MATCH(tblData[[#This Row],[Parent]],tblVal[#Headers],0)</f>
        <v>8</v>
      </c>
      <c r="F44" s="3" t="str">
        <f>_xlfn.CONCAT(tblData[[#This Row],[Parent_No (百位)]],tblData[[#This Row],[Son_No(个位)]])</f>
        <v>66</v>
      </c>
      <c r="G44" s="5" t="s">
        <v>99</v>
      </c>
      <c r="H44" s="3"/>
      <c r="I44" s="3"/>
    </row>
    <row r="45" spans="1:9" hidden="1" x14ac:dyDescent="0.25">
      <c r="A45" s="1" t="s">
        <v>12</v>
      </c>
      <c r="B45" s="4" t="s">
        <v>85</v>
      </c>
      <c r="C45" s="3">
        <f>MATCH(tblData[[#This Row],[Parent]],tblVal[Parent],0)-1</f>
        <v>6</v>
      </c>
      <c r="D45" s="3">
        <f>MATCH(tblData[[#This Row],[Son]],INDEX(tblVal[],0,tblData[[#This Row],[Son_Column]]),0)-1</f>
        <v>7</v>
      </c>
      <c r="E45" s="3">
        <f>MATCH(tblData[[#This Row],[Parent]],tblVal[#Headers],0)</f>
        <v>8</v>
      </c>
      <c r="F45" s="3" t="str">
        <f>_xlfn.CONCAT(tblData[[#This Row],[Parent_No (百位)]],tblData[[#This Row],[Son_No(个位)]])</f>
        <v>67</v>
      </c>
      <c r="G45" s="5" t="s">
        <v>100</v>
      </c>
      <c r="H45" s="3"/>
      <c r="I45" s="3"/>
    </row>
    <row r="46" spans="1:9" ht="30" hidden="1" x14ac:dyDescent="0.25">
      <c r="A46" s="1" t="s">
        <v>13</v>
      </c>
      <c r="B46" s="4" t="s">
        <v>39</v>
      </c>
      <c r="C46" s="3">
        <f>MATCH(tblData[[#This Row],[Parent]],tblVal[Parent],0)-1</f>
        <v>7</v>
      </c>
      <c r="D46" s="3">
        <f>MATCH(tblData[[#This Row],[Son]],INDEX(tblVal[],0,tblData[[#This Row],[Son_Column]]),0)-1</f>
        <v>0</v>
      </c>
      <c r="E46" s="3">
        <f>MATCH(tblData[[#This Row],[Parent]],tblVal[#Headers],0)</f>
        <v>9</v>
      </c>
      <c r="F46" s="3" t="str">
        <f>_xlfn.CONCAT(tblData[[#This Row],[Parent_No (百位)]],tblData[[#This Row],[Son_No(个位)]])</f>
        <v>70</v>
      </c>
      <c r="G46" s="5" t="s">
        <v>86</v>
      </c>
      <c r="H46" s="3"/>
      <c r="I46" s="3"/>
    </row>
    <row r="47" spans="1:9" ht="30" x14ac:dyDescent="0.25">
      <c r="A47" s="1" t="s">
        <v>14</v>
      </c>
      <c r="B47" s="4" t="s">
        <v>42</v>
      </c>
      <c r="C47" s="3">
        <f>MATCH(tblData[[#This Row],[Parent]],tblVal[Parent],0)-1</f>
        <v>8</v>
      </c>
      <c r="D47" s="3">
        <f>MATCH(tblData[[#This Row],[Son]],INDEX(tblVal[],0,tblData[[#This Row],[Son_Column]]),0)-1</f>
        <v>0</v>
      </c>
      <c r="E47" s="3">
        <f>MATCH(tblData[[#This Row],[Parent]],tblVal[#Headers],0)</f>
        <v>10</v>
      </c>
      <c r="F47" s="3" t="str">
        <f>_xlfn.CONCAT(tblData[[#This Row],[Parent_No (百位)]],tblData[[#This Row],[Son_No(个位)]])</f>
        <v>80</v>
      </c>
      <c r="G47" s="5" t="s">
        <v>90</v>
      </c>
      <c r="H47" s="3"/>
      <c r="I47" s="3"/>
    </row>
    <row r="48" spans="1:9" ht="30" x14ac:dyDescent="0.25">
      <c r="A48" s="1" t="s">
        <v>14</v>
      </c>
      <c r="B48" s="4" t="s">
        <v>40</v>
      </c>
      <c r="C48" s="3">
        <f>MATCH(tblData[[#This Row],[Parent]],tblVal[Parent],0)-1</f>
        <v>8</v>
      </c>
      <c r="D48" s="3">
        <f>MATCH(tblData[[#This Row],[Son]],INDEX(tblVal[],0,tblData[[#This Row],[Son_Column]]),0)-1</f>
        <v>1</v>
      </c>
      <c r="E48" s="3">
        <f>MATCH(tblData[[#This Row],[Parent]],tblVal[#Headers],0)</f>
        <v>10</v>
      </c>
      <c r="F48" s="3" t="str">
        <f>_xlfn.CONCAT(tblData[[#This Row],[Parent_No (百位)]],tblData[[#This Row],[Son_No(个位)]])</f>
        <v>81</v>
      </c>
      <c r="G48" s="5" t="s">
        <v>91</v>
      </c>
      <c r="H48" s="3"/>
      <c r="I48" s="3"/>
    </row>
    <row r="49" spans="1:9" x14ac:dyDescent="0.25">
      <c r="A49" s="1" t="s">
        <v>14</v>
      </c>
      <c r="B49" s="4" t="s">
        <v>41</v>
      </c>
      <c r="C49" s="3">
        <f>MATCH(tblData[[#This Row],[Parent]],tblVal[Parent],0)-1</f>
        <v>8</v>
      </c>
      <c r="D49" s="3">
        <f>MATCH(tblData[[#This Row],[Son]],INDEX(tblVal[],0,tblData[[#This Row],[Son_Column]]),0)-1</f>
        <v>2</v>
      </c>
      <c r="E49" s="3">
        <f>MATCH(tblData[[#This Row],[Parent]],tblVal[#Headers],0)</f>
        <v>10</v>
      </c>
      <c r="F49" s="3" t="str">
        <f>_xlfn.CONCAT(tblData[[#This Row],[Parent_No (百位)]],tblData[[#This Row],[Son_No(个位)]])</f>
        <v>82</v>
      </c>
      <c r="G49" s="5" t="s">
        <v>92</v>
      </c>
      <c r="H49" s="3"/>
      <c r="I49" s="3"/>
    </row>
    <row r="50" spans="1:9" x14ac:dyDescent="0.25">
      <c r="A50" s="1" t="s">
        <v>14</v>
      </c>
      <c r="B50" s="4" t="s">
        <v>43</v>
      </c>
      <c r="C50" s="3">
        <f>MATCH(tblData[[#This Row],[Parent]],tblVal[Parent],0)-1</f>
        <v>8</v>
      </c>
      <c r="D50" s="3">
        <f>MATCH(tblData[[#This Row],[Son]],INDEX(tblVal[],0,tblData[[#This Row],[Son_Column]]),0)-1</f>
        <v>3</v>
      </c>
      <c r="E50" s="3">
        <f>MATCH(tblData[[#This Row],[Parent]],tblVal[#Headers],0)</f>
        <v>10</v>
      </c>
      <c r="F50" s="3" t="str">
        <f>_xlfn.CONCAT(tblData[[#This Row],[Parent_No (百位)]],tblData[[#This Row],[Son_No(个位)]])</f>
        <v>83</v>
      </c>
      <c r="G50" s="5" t="s">
        <v>92</v>
      </c>
      <c r="H50" s="3"/>
      <c r="I50" s="3"/>
    </row>
    <row r="51" spans="1:9" x14ac:dyDescent="0.25">
      <c r="A51" s="1" t="s">
        <v>14</v>
      </c>
      <c r="B51" s="4" t="s">
        <v>44</v>
      </c>
      <c r="C51" s="3">
        <f>MATCH(tblData[[#This Row],[Parent]],tblVal[Parent],0)-1</f>
        <v>8</v>
      </c>
      <c r="D51" s="3">
        <f>MATCH(tblData[[#This Row],[Son]],INDEX(tblVal[],0,tblData[[#This Row],[Son_Column]]),0)-1</f>
        <v>4</v>
      </c>
      <c r="E51" s="3">
        <f>MATCH(tblData[[#This Row],[Parent]],tblVal[#Headers],0)</f>
        <v>10</v>
      </c>
      <c r="F51" s="3" t="str">
        <f>_xlfn.CONCAT(tblData[[#This Row],[Parent_No (百位)]],tblData[[#This Row],[Son_No(个位)]])</f>
        <v>84</v>
      </c>
      <c r="G51" s="5" t="s">
        <v>93</v>
      </c>
      <c r="H51" s="3"/>
      <c r="I51" s="3"/>
    </row>
    <row r="52" spans="1:9" x14ac:dyDescent="0.25">
      <c r="A52" s="1" t="s">
        <v>14</v>
      </c>
      <c r="B52" s="4" t="s">
        <v>45</v>
      </c>
      <c r="C52" s="3">
        <f>MATCH(tblData[[#This Row],[Parent]],tblVal[Parent],0)-1</f>
        <v>8</v>
      </c>
      <c r="D52" s="3">
        <f>MATCH(tblData[[#This Row],[Son]],INDEX(tblVal[],0,tblData[[#This Row],[Son_Column]]),0)-1</f>
        <v>5</v>
      </c>
      <c r="E52" s="3">
        <f>MATCH(tblData[[#This Row],[Parent]],tblVal[#Headers],0)</f>
        <v>10</v>
      </c>
      <c r="F52" s="3" t="str">
        <f>_xlfn.CONCAT(tblData[[#This Row],[Parent_No (百位)]],tblData[[#This Row],[Son_No(个位)]])</f>
        <v>85</v>
      </c>
      <c r="G52" s="5" t="s">
        <v>94</v>
      </c>
      <c r="H52" s="3"/>
      <c r="I52" s="3"/>
    </row>
    <row r="53" spans="1:9" x14ac:dyDescent="0.25">
      <c r="A53" s="1" t="s">
        <v>14</v>
      </c>
      <c r="B53" s="4" t="s">
        <v>46</v>
      </c>
      <c r="C53" s="3">
        <f>MATCH(tblData[[#This Row],[Parent]],tblVal[Parent],0)-1</f>
        <v>8</v>
      </c>
      <c r="D53" s="3">
        <f>MATCH(tblData[[#This Row],[Son]],INDEX(tblVal[],0,tblData[[#This Row],[Son_Column]]),0)-1</f>
        <v>6</v>
      </c>
      <c r="E53" s="3">
        <f>MATCH(tblData[[#This Row],[Parent]],tblVal[#Headers],0)</f>
        <v>10</v>
      </c>
      <c r="F53" s="3" t="str">
        <f>_xlfn.CONCAT(tblData[[#This Row],[Parent_No (百位)]],tblData[[#This Row],[Son_No(个位)]])</f>
        <v>86</v>
      </c>
      <c r="G53" s="5" t="s">
        <v>94</v>
      </c>
      <c r="H53" s="3"/>
      <c r="I53" s="3"/>
    </row>
    <row r="54" spans="1:9" ht="30" x14ac:dyDescent="0.25">
      <c r="A54" s="1" t="s">
        <v>14</v>
      </c>
      <c r="B54" s="4" t="s">
        <v>87</v>
      </c>
      <c r="C54" s="3">
        <f>MATCH(tblData[[#This Row],[Parent]],tblVal[Parent],0)-1</f>
        <v>8</v>
      </c>
      <c r="D54" s="3">
        <f>MATCH(tblData[[#This Row],[Son]],INDEX(tblVal[],0,tblData[[#This Row],[Son_Column]]),0)-1</f>
        <v>7</v>
      </c>
      <c r="E54" s="3">
        <f>MATCH(tblData[[#This Row],[Parent]],tblVal[#Headers],0)</f>
        <v>10</v>
      </c>
      <c r="F54" s="3" t="str">
        <f>_xlfn.CONCAT(tblData[[#This Row],[Parent_No (百位)]],tblData[[#This Row],[Son_No(个位)]])</f>
        <v>87</v>
      </c>
      <c r="G54" s="5" t="s">
        <v>123</v>
      </c>
      <c r="H54" s="3"/>
      <c r="I54" s="3"/>
    </row>
    <row r="55" spans="1:9" ht="30" x14ac:dyDescent="0.25">
      <c r="A55" s="1" t="s">
        <v>14</v>
      </c>
      <c r="B55" s="4" t="s">
        <v>88</v>
      </c>
      <c r="C55" s="3">
        <f>MATCH(tblData[[#This Row],[Parent]],tblVal[Parent],0)-1</f>
        <v>8</v>
      </c>
      <c r="D55" s="3">
        <f>MATCH(tblData[[#This Row],[Son]],INDEX(tblVal[],0,tblData[[#This Row],[Son_Column]]),0)-1</f>
        <v>8</v>
      </c>
      <c r="E55" s="3">
        <f>MATCH(tblData[[#This Row],[Parent]],tblVal[#Headers],0)</f>
        <v>10</v>
      </c>
      <c r="F55" s="3" t="str">
        <f>_xlfn.CONCAT(tblData[[#This Row],[Parent_No (百位)]],tblData[[#This Row],[Son_No(个位)]])</f>
        <v>88</v>
      </c>
      <c r="G55" s="5" t="s">
        <v>122</v>
      </c>
      <c r="H55" s="3"/>
      <c r="I55" s="3"/>
    </row>
    <row r="56" spans="1:9" ht="30" x14ac:dyDescent="0.25">
      <c r="A56" s="1" t="s">
        <v>14</v>
      </c>
      <c r="B56" s="4" t="s">
        <v>95</v>
      </c>
      <c r="C56" s="3">
        <f>MATCH(tblData[[#This Row],[Parent]],tblVal[Parent],0)-1</f>
        <v>8</v>
      </c>
      <c r="D56" s="3">
        <f>MATCH(tblData[[#This Row],[Son]],INDEX(tblVal[],0,tblData[[#This Row],[Son_Column]]),0)-1</f>
        <v>9</v>
      </c>
      <c r="E56" s="3">
        <f>MATCH(tblData[[#This Row],[Parent]],tblVal[#Headers],0)</f>
        <v>10</v>
      </c>
      <c r="F56" s="3" t="str">
        <f>_xlfn.CONCAT(tblData[[#This Row],[Parent_No (百位)]],tblData[[#This Row],[Son_No(个位)]])</f>
        <v>89</v>
      </c>
      <c r="G56" s="5" t="s">
        <v>170</v>
      </c>
      <c r="H56" s="3"/>
      <c r="I56" s="3"/>
    </row>
    <row r="57" spans="1:9" hidden="1" x14ac:dyDescent="0.25">
      <c r="A57" s="1" t="s">
        <v>15</v>
      </c>
      <c r="B57" s="4" t="s">
        <v>47</v>
      </c>
      <c r="C57" s="3">
        <f>MATCH(tblData[[#This Row],[Parent]],tblVal[Parent],0)-1</f>
        <v>9</v>
      </c>
      <c r="D57" s="3">
        <f>MATCH(tblData[[#This Row],[Son]],INDEX(tblVal[],0,tblData[[#This Row],[Son_Column]]),0)-1</f>
        <v>0</v>
      </c>
      <c r="E57" s="3">
        <f>MATCH(tblData[[#This Row],[Parent]],tblVal[#Headers],0)</f>
        <v>11</v>
      </c>
      <c r="F57" s="3" t="str">
        <f>_xlfn.CONCAT(tblData[[#This Row],[Parent_No (百位)]],tblData[[#This Row],[Son_No(个位)]])</f>
        <v>90</v>
      </c>
      <c r="G57" s="5" t="s">
        <v>103</v>
      </c>
      <c r="H57" s="3"/>
      <c r="I57" s="3"/>
    </row>
    <row r="58" spans="1:9" hidden="1" x14ac:dyDescent="0.25">
      <c r="A58" s="1" t="s">
        <v>15</v>
      </c>
      <c r="B58" s="4" t="s">
        <v>48</v>
      </c>
      <c r="C58" s="3">
        <f>MATCH(tblData[[#This Row],[Parent]],tblVal[Parent],0)-1</f>
        <v>9</v>
      </c>
      <c r="D58" s="3">
        <f>MATCH(tblData[[#This Row],[Son]],INDEX(tblVal[],0,tblData[[#This Row],[Son_Column]]),0)-1</f>
        <v>1</v>
      </c>
      <c r="E58" s="3">
        <f>MATCH(tblData[[#This Row],[Parent]],tblVal[#Headers],0)</f>
        <v>11</v>
      </c>
      <c r="F58" s="3" t="str">
        <f>_xlfn.CONCAT(tblData[[#This Row],[Parent_No (百位)]],tblData[[#This Row],[Son_No(个位)]])</f>
        <v>91</v>
      </c>
      <c r="G58" s="5" t="s">
        <v>104</v>
      </c>
      <c r="H58" s="3"/>
      <c r="I58" s="3"/>
    </row>
    <row r="59" spans="1:9" hidden="1" x14ac:dyDescent="0.25">
      <c r="A59" s="1" t="s">
        <v>15</v>
      </c>
      <c r="B59" s="4" t="s">
        <v>49</v>
      </c>
      <c r="C59" s="3">
        <f>MATCH(tblData[[#This Row],[Parent]],tblVal[Parent],0)-1</f>
        <v>9</v>
      </c>
      <c r="D59" s="3">
        <f>MATCH(tblData[[#This Row],[Son]],INDEX(tblVal[],0,tblData[[#This Row],[Son_Column]]),0)-1</f>
        <v>2</v>
      </c>
      <c r="E59" s="3">
        <f>MATCH(tblData[[#This Row],[Parent]],tblVal[#Headers],0)</f>
        <v>11</v>
      </c>
      <c r="F59" s="3" t="str">
        <f>_xlfn.CONCAT(tblData[[#This Row],[Parent_No (百位)]],tblData[[#This Row],[Son_No(个位)]])</f>
        <v>92</v>
      </c>
      <c r="G59" s="5" t="s">
        <v>105</v>
      </c>
      <c r="H59" s="3"/>
      <c r="I59" s="3"/>
    </row>
    <row r="60" spans="1:9" hidden="1" x14ac:dyDescent="0.25">
      <c r="A60" s="1" t="s">
        <v>15</v>
      </c>
      <c r="B60" s="4" t="s">
        <v>50</v>
      </c>
      <c r="C60" s="3">
        <f>MATCH(tblData[[#This Row],[Parent]],tblVal[Parent],0)-1</f>
        <v>9</v>
      </c>
      <c r="D60" s="3">
        <f>MATCH(tblData[[#This Row],[Son]],INDEX(tblVal[],0,tblData[[#This Row],[Son_Column]]),0)-1</f>
        <v>3</v>
      </c>
      <c r="E60" s="3">
        <f>MATCH(tblData[[#This Row],[Parent]],tblVal[#Headers],0)</f>
        <v>11</v>
      </c>
      <c r="F60" s="3" t="str">
        <f>_xlfn.CONCAT(tblData[[#This Row],[Parent_No (百位)]],tblData[[#This Row],[Son_No(个位)]])</f>
        <v>93</v>
      </c>
      <c r="G60" s="5" t="s">
        <v>106</v>
      </c>
      <c r="H60" s="3"/>
      <c r="I60" s="3"/>
    </row>
    <row r="61" spans="1:9" hidden="1" x14ac:dyDescent="0.25">
      <c r="A61" s="1" t="s">
        <v>15</v>
      </c>
      <c r="B61" s="4" t="s">
        <v>51</v>
      </c>
      <c r="C61" s="3">
        <f>MATCH(tblData[[#This Row],[Parent]],tblVal[Parent],0)-1</f>
        <v>9</v>
      </c>
      <c r="D61" s="3">
        <f>MATCH(tblData[[#This Row],[Son]],INDEX(tblVal[],0,tblData[[#This Row],[Son_Column]]),0)-1</f>
        <v>4</v>
      </c>
      <c r="E61" s="3">
        <f>MATCH(tblData[[#This Row],[Parent]],tblVal[#Headers],0)</f>
        <v>11</v>
      </c>
      <c r="F61" s="3" t="str">
        <f>_xlfn.CONCAT(tblData[[#This Row],[Parent_No (百位)]],tblData[[#This Row],[Son_No(个位)]])</f>
        <v>94</v>
      </c>
      <c r="G61" s="5" t="s">
        <v>110</v>
      </c>
      <c r="H61" s="3"/>
      <c r="I61" s="3"/>
    </row>
    <row r="62" spans="1:9" hidden="1" x14ac:dyDescent="0.25">
      <c r="A62" s="1" t="s">
        <v>15</v>
      </c>
      <c r="B62" s="4" t="s">
        <v>52</v>
      </c>
      <c r="C62" s="3">
        <f>MATCH(tblData[[#This Row],[Parent]],tblVal[Parent],0)-1</f>
        <v>9</v>
      </c>
      <c r="D62" s="3">
        <f>MATCH(tblData[[#This Row],[Son]],INDEX(tblVal[],0,tblData[[#This Row],[Son_Column]]),0)-1</f>
        <v>5</v>
      </c>
      <c r="E62" s="3">
        <f>MATCH(tblData[[#This Row],[Parent]],tblVal[#Headers],0)</f>
        <v>11</v>
      </c>
      <c r="F62" s="3" t="str">
        <f>_xlfn.CONCAT(tblData[[#This Row],[Parent_No (百位)]],tblData[[#This Row],[Son_No(个位)]])</f>
        <v>95</v>
      </c>
      <c r="G62" s="5" t="s">
        <v>108</v>
      </c>
      <c r="H62" s="3"/>
      <c r="I62" s="3"/>
    </row>
    <row r="63" spans="1:9" hidden="1" x14ac:dyDescent="0.25">
      <c r="A63" s="1" t="s">
        <v>15</v>
      </c>
      <c r="B63" s="4" t="s">
        <v>53</v>
      </c>
      <c r="C63" s="3">
        <f>MATCH(tblData[[#This Row],[Parent]],tblVal[Parent],0)-1</f>
        <v>9</v>
      </c>
      <c r="D63" s="3">
        <f>MATCH(tblData[[#This Row],[Son]],INDEX(tblVal[],0,tblData[[#This Row],[Son_Column]]),0)-1</f>
        <v>6</v>
      </c>
      <c r="E63" s="3">
        <f>MATCH(tblData[[#This Row],[Parent]],tblVal[#Headers],0)</f>
        <v>11</v>
      </c>
      <c r="F63" s="3" t="str">
        <f>_xlfn.CONCAT(tblData[[#This Row],[Parent_No (百位)]],tblData[[#This Row],[Son_No(个位)]])</f>
        <v>96</v>
      </c>
      <c r="G63" s="5" t="s">
        <v>108</v>
      </c>
      <c r="H63" s="3"/>
      <c r="I63" s="3"/>
    </row>
    <row r="64" spans="1:9" hidden="1" x14ac:dyDescent="0.25">
      <c r="A64" s="1" t="s">
        <v>15</v>
      </c>
      <c r="B64" s="4" t="s">
        <v>102</v>
      </c>
      <c r="C64" s="3">
        <f>MATCH(tblData[[#This Row],[Parent]],tblVal[Parent],0)-1</f>
        <v>9</v>
      </c>
      <c r="D64" s="3">
        <f>MATCH(tblData[[#This Row],[Son]],INDEX(tblVal[],0,tblData[[#This Row],[Son_Column]]),0)-1</f>
        <v>7</v>
      </c>
      <c r="E64" s="3">
        <f>MATCH(tblData[[#This Row],[Parent]],tblVal[#Headers],0)</f>
        <v>11</v>
      </c>
      <c r="F64" s="3" t="str">
        <f>_xlfn.CONCAT(tblData[[#This Row],[Parent_No (百位)]],tblData[[#This Row],[Son_No(个位)]])</f>
        <v>97</v>
      </c>
      <c r="G64" s="5" t="s">
        <v>108</v>
      </c>
      <c r="H64" s="3"/>
      <c r="I64" s="3"/>
    </row>
    <row r="65" spans="1:9" hidden="1" x14ac:dyDescent="0.25">
      <c r="A65" s="1" t="s">
        <v>15</v>
      </c>
      <c r="B65" s="4" t="s">
        <v>171</v>
      </c>
      <c r="C65" s="3">
        <f>MATCH(tblData[[#This Row],[Parent]],tblVal[Parent],0)-1</f>
        <v>9</v>
      </c>
      <c r="D65" s="3">
        <f>MATCH(tblData[[#This Row],[Son]],INDEX(tblVal[],0,tblData[[#This Row],[Son_Column]]),0)-1</f>
        <v>8</v>
      </c>
      <c r="E65" s="3">
        <f>MATCH(tblData[[#This Row],[Parent]],tblVal[#Headers],0)</f>
        <v>11</v>
      </c>
      <c r="F65" s="3" t="str">
        <f>_xlfn.CONCAT(tblData[[#This Row],[Parent_No (百位)]],tblData[[#This Row],[Son_No(个位)]])</f>
        <v>98</v>
      </c>
      <c r="G65" s="5" t="s">
        <v>109</v>
      </c>
      <c r="H65" s="3"/>
      <c r="I65" s="3"/>
    </row>
    <row r="66" spans="1:9" hidden="1" x14ac:dyDescent="0.25">
      <c r="A66" s="1" t="s">
        <v>15</v>
      </c>
      <c r="B66" s="4" t="s">
        <v>107</v>
      </c>
      <c r="C66" s="3">
        <f>MATCH(tblData[[#This Row],[Parent]],tblVal[Parent],0)-1</f>
        <v>9</v>
      </c>
      <c r="D66" s="3">
        <f>MATCH(tblData[[#This Row],[Son]],INDEX(tblVal[],0,tblData[[#This Row],[Son_Column]]),0)-1</f>
        <v>9</v>
      </c>
      <c r="E66" s="3">
        <f>MATCH(tblData[[#This Row],[Parent]],tblVal[#Headers],0)</f>
        <v>11</v>
      </c>
      <c r="F66" s="3" t="str">
        <f>_xlfn.CONCAT(tblData[[#This Row],[Parent_No (百位)]],tblData[[#This Row],[Son_No(个位)]])</f>
        <v>99</v>
      </c>
      <c r="G66" s="5" t="s">
        <v>109</v>
      </c>
      <c r="H66" s="3"/>
      <c r="I66" s="3"/>
    </row>
    <row r="67" spans="1:9" hidden="1" x14ac:dyDescent="0.25">
      <c r="A67" s="1" t="s">
        <v>16</v>
      </c>
      <c r="B67" s="4" t="s">
        <v>113</v>
      </c>
      <c r="C67" s="3">
        <f>MATCH(tblData[[#This Row],[Parent]],tblVal[Parent],0)-1</f>
        <v>10</v>
      </c>
      <c r="D67" s="3">
        <f>MATCH(tblData[[#This Row],[Son]],INDEX(tblVal[],0,tblData[[#This Row],[Son_Column]]),0)-1</f>
        <v>0</v>
      </c>
      <c r="E67" s="3">
        <f>MATCH(tblData[[#This Row],[Parent]],tblVal[#Headers],0)</f>
        <v>12</v>
      </c>
      <c r="F67" s="3" t="str">
        <f>_xlfn.CONCAT(tblData[[#This Row],[Parent_No (百位)]],tblData[[#This Row],[Son_No(个位)]])</f>
        <v>100</v>
      </c>
      <c r="G67" s="5" t="s">
        <v>103</v>
      </c>
      <c r="H67" s="3"/>
      <c r="I67" s="3"/>
    </row>
    <row r="68" spans="1:9" hidden="1" x14ac:dyDescent="0.25">
      <c r="A68" s="1" t="s">
        <v>16</v>
      </c>
      <c r="B68" s="4" t="s">
        <v>54</v>
      </c>
      <c r="C68" s="3">
        <f>MATCH(tblData[[#This Row],[Parent]],tblVal[Parent],0)-1</f>
        <v>10</v>
      </c>
      <c r="D68" s="3">
        <f>MATCH(tblData[[#This Row],[Son]],INDEX(tblVal[],0,tblData[[#This Row],[Son_Column]]),0)-1</f>
        <v>1</v>
      </c>
      <c r="E68" s="3">
        <f>MATCH(tblData[[#This Row],[Parent]],tblVal[#Headers],0)</f>
        <v>12</v>
      </c>
      <c r="F68" s="3" t="str">
        <f>_xlfn.CONCAT(tblData[[#This Row],[Parent_No (百位)]],tblData[[#This Row],[Son_No(个位)]])</f>
        <v>101</v>
      </c>
      <c r="G68" s="5" t="s">
        <v>84</v>
      </c>
      <c r="H68" s="3"/>
      <c r="I68" s="3"/>
    </row>
    <row r="69" spans="1:9" hidden="1" x14ac:dyDescent="0.25">
      <c r="A69" s="1" t="s">
        <v>16</v>
      </c>
      <c r="B69" s="4" t="s">
        <v>55</v>
      </c>
      <c r="C69" s="3">
        <f>MATCH(tblData[[#This Row],[Parent]],tblVal[Parent],0)-1</f>
        <v>10</v>
      </c>
      <c r="D69" s="3">
        <f>MATCH(tblData[[#This Row],[Son]],INDEX(tblVal[],0,tblData[[#This Row],[Son_Column]]),0)-1</f>
        <v>2</v>
      </c>
      <c r="E69" s="3">
        <f>MATCH(tblData[[#This Row],[Parent]],tblVal[#Headers],0)</f>
        <v>12</v>
      </c>
      <c r="F69" s="3" t="str">
        <f>_xlfn.CONCAT(tblData[[#This Row],[Parent_No (百位)]],tblData[[#This Row],[Son_No(个位)]])</f>
        <v>102</v>
      </c>
      <c r="G69" s="5" t="s">
        <v>94</v>
      </c>
      <c r="H69" s="3"/>
      <c r="I69" s="3"/>
    </row>
    <row r="70" spans="1:9" hidden="1" x14ac:dyDescent="0.25">
      <c r="A70" s="1" t="s">
        <v>16</v>
      </c>
      <c r="B70" s="4" t="s">
        <v>56</v>
      </c>
      <c r="C70" s="3">
        <f>MATCH(tblData[[#This Row],[Parent]],tblVal[Parent],0)-1</f>
        <v>10</v>
      </c>
      <c r="D70" s="3">
        <f>MATCH(tblData[[#This Row],[Son]],INDEX(tblVal[],0,tblData[[#This Row],[Son_Column]]),0)-1</f>
        <v>3</v>
      </c>
      <c r="E70" s="3">
        <f>MATCH(tblData[[#This Row],[Parent]],tblVal[#Headers],0)</f>
        <v>12</v>
      </c>
      <c r="F70" s="3" t="str">
        <f>_xlfn.CONCAT(tblData[[#This Row],[Parent_No (百位)]],tblData[[#This Row],[Son_No(个位)]])</f>
        <v>103</v>
      </c>
      <c r="G70" s="5" t="s">
        <v>114</v>
      </c>
      <c r="H70" s="3"/>
      <c r="I70" s="3"/>
    </row>
    <row r="71" spans="1:9" hidden="1" x14ac:dyDescent="0.25">
      <c r="A71" s="1" t="s">
        <v>16</v>
      </c>
      <c r="B71" s="4" t="s">
        <v>112</v>
      </c>
      <c r="C71" s="3">
        <f>MATCH(tblData[[#This Row],[Parent]],tblVal[Parent],0)-1</f>
        <v>10</v>
      </c>
      <c r="D71" s="3">
        <f>MATCH(tblData[[#This Row],[Son]],INDEX(tblVal[],0,tblData[[#This Row],[Son_Column]]),0)-1</f>
        <v>4</v>
      </c>
      <c r="E71" s="3">
        <f>MATCH(tblData[[#This Row],[Parent]],tblVal[#Headers],0)</f>
        <v>12</v>
      </c>
      <c r="F71" s="3" t="str">
        <f>_xlfn.CONCAT(tblData[[#This Row],[Parent_No (百位)]],tblData[[#This Row],[Son_No(个位)]])</f>
        <v>104</v>
      </c>
      <c r="G71" s="5" t="s">
        <v>124</v>
      </c>
      <c r="H71" s="3"/>
      <c r="I71" s="3"/>
    </row>
    <row r="72" spans="1:9" hidden="1" x14ac:dyDescent="0.25">
      <c r="A72" s="1" t="s">
        <v>36</v>
      </c>
      <c r="C72" s="3">
        <f>MATCH(tblData[[#This Row],[Parent]],tblVal[Parent],0)-1</f>
        <v>11</v>
      </c>
      <c r="D72" s="3" t="e">
        <f>MATCH(tblData[[#This Row],[Son]],INDEX(tblVal[],0,tblData[[#This Row],[Son_Column]]),0)-1</f>
        <v>#N/A</v>
      </c>
      <c r="E72" s="3" t="e">
        <f>MATCH(tblData[[#This Row],[Parent]],tblVal[#Headers],0)</f>
        <v>#N/A</v>
      </c>
      <c r="F72" s="3" t="e">
        <f>_xlfn.CONCAT(tblData[[#This Row],[Parent_No (百位)]],tblData[[#This Row],[Son_No(个位)]])</f>
        <v>#N/A</v>
      </c>
      <c r="G72" s="5" t="s">
        <v>111</v>
      </c>
      <c r="H72" s="3"/>
      <c r="I72" s="3"/>
    </row>
    <row r="73" spans="1:9" hidden="1" x14ac:dyDescent="0.25">
      <c r="A73" s="1" t="s">
        <v>129</v>
      </c>
      <c r="B73" s="1" t="s">
        <v>125</v>
      </c>
      <c r="C73" s="3">
        <f>MATCH(tblData[[#This Row],[Parent]],tblVal[Parent],0)-1</f>
        <v>12</v>
      </c>
      <c r="D73" s="3">
        <f>MATCH(tblData[[#This Row],[Son]],INDEX(tblVal[],0,tblData[[#This Row],[Son_Column]]),0)-1</f>
        <v>0</v>
      </c>
      <c r="E73" s="3">
        <f>MATCH(tblData[[#This Row],[Parent]],tblVal[#Headers],0)</f>
        <v>13</v>
      </c>
      <c r="F73" s="3" t="str">
        <f>_xlfn.CONCAT(tblData[[#This Row],[Parent_No (百位)]],tblData[[#This Row],[Son_No(个位)]])</f>
        <v>120</v>
      </c>
      <c r="G73" s="5" t="s">
        <v>151</v>
      </c>
      <c r="H73" s="3"/>
      <c r="I73" s="3"/>
    </row>
    <row r="74" spans="1:9" hidden="1" x14ac:dyDescent="0.25">
      <c r="A74" s="1" t="s">
        <v>129</v>
      </c>
      <c r="B74" s="1" t="s">
        <v>126</v>
      </c>
      <c r="C74" s="3">
        <f>MATCH(tblData[[#This Row],[Parent]],tblVal[Parent],0)-1</f>
        <v>12</v>
      </c>
      <c r="D74" s="3">
        <f>MATCH(tblData[[#This Row],[Son]],INDEX(tblVal[],0,tblData[[#This Row],[Son_Column]]),0)-1</f>
        <v>1</v>
      </c>
      <c r="E74" s="3">
        <f>MATCH(tblData[[#This Row],[Parent]],tblVal[#Headers],0)</f>
        <v>13</v>
      </c>
      <c r="F74" s="3" t="str">
        <f>_xlfn.CONCAT(tblData[[#This Row],[Parent_No (百位)]],tblData[[#This Row],[Son_No(个位)]])</f>
        <v>121</v>
      </c>
      <c r="G74" s="5" t="s">
        <v>152</v>
      </c>
      <c r="H74" s="3"/>
      <c r="I74" s="3"/>
    </row>
    <row r="75" spans="1:9" hidden="1" x14ac:dyDescent="0.25">
      <c r="A75" s="1" t="s">
        <v>129</v>
      </c>
      <c r="B75" s="1" t="s">
        <v>127</v>
      </c>
      <c r="C75" s="3">
        <f>MATCH(tblData[[#This Row],[Parent]],tblVal[Parent],0)-1</f>
        <v>12</v>
      </c>
      <c r="D75" s="3">
        <f>MATCH(tblData[[#This Row],[Son]],INDEX(tblVal[],0,tblData[[#This Row],[Son_Column]]),0)-1</f>
        <v>2</v>
      </c>
      <c r="E75" s="3">
        <f>MATCH(tblData[[#This Row],[Parent]],tblVal[#Headers],0)</f>
        <v>13</v>
      </c>
      <c r="F75" s="3" t="str">
        <f>_xlfn.CONCAT(tblData[[#This Row],[Parent_No (百位)]],tblData[[#This Row],[Son_No(个位)]])</f>
        <v>122</v>
      </c>
      <c r="G75" s="5" t="s">
        <v>153</v>
      </c>
      <c r="H75" s="3"/>
      <c r="I75" s="3"/>
    </row>
    <row r="76" spans="1:9" hidden="1" x14ac:dyDescent="0.25">
      <c r="A76" s="1" t="s">
        <v>129</v>
      </c>
      <c r="B76" s="1" t="s">
        <v>128</v>
      </c>
      <c r="C76" s="3">
        <f>MATCH(tblData[[#This Row],[Parent]],tblVal[Parent],0)-1</f>
        <v>12</v>
      </c>
      <c r="D76" s="3">
        <f>MATCH(tblData[[#This Row],[Son]],INDEX(tblVal[],0,tblData[[#This Row],[Son_Column]]),0)-1</f>
        <v>3</v>
      </c>
      <c r="E76" s="3">
        <f>MATCH(tblData[[#This Row],[Parent]],tblVal[#Headers],0)</f>
        <v>13</v>
      </c>
      <c r="F76" s="3" t="str">
        <f>_xlfn.CONCAT(tblData[[#This Row],[Parent_No (百位)]],tblData[[#This Row],[Son_No(个位)]])</f>
        <v>123</v>
      </c>
      <c r="G76" s="5" t="s">
        <v>154</v>
      </c>
      <c r="H76" s="3"/>
      <c r="I76" s="3"/>
    </row>
    <row r="77" spans="1:9" hidden="1" x14ac:dyDescent="0.25">
      <c r="A77" s="1" t="s">
        <v>129</v>
      </c>
      <c r="B77" s="1" t="s">
        <v>130</v>
      </c>
      <c r="C77" s="3">
        <f>MATCH(tblData[[#This Row],[Parent]],tblVal[Parent],0)-1</f>
        <v>12</v>
      </c>
      <c r="D77" s="3">
        <f>MATCH(tblData[[#This Row],[Son]],INDEX(tblVal[],0,tblData[[#This Row],[Son_Column]]),0)-1</f>
        <v>4</v>
      </c>
      <c r="E77" s="3">
        <f>MATCH(tblData[[#This Row],[Parent]],tblVal[#Headers],0)</f>
        <v>13</v>
      </c>
      <c r="F77" s="3" t="str">
        <f>_xlfn.CONCAT(tblData[[#This Row],[Parent_No (百位)]],tblData[[#This Row],[Son_No(个位)]])</f>
        <v>124</v>
      </c>
      <c r="G77" s="5" t="s">
        <v>155</v>
      </c>
      <c r="H77" s="3"/>
      <c r="I77" s="3"/>
    </row>
    <row r="78" spans="1:9" hidden="1" x14ac:dyDescent="0.25">
      <c r="A78" s="1" t="s">
        <v>129</v>
      </c>
      <c r="B78" s="1" t="s">
        <v>131</v>
      </c>
      <c r="C78" s="3">
        <f>MATCH(tblData[[#This Row],[Parent]],tblVal[Parent],0)-1</f>
        <v>12</v>
      </c>
      <c r="D78" s="3">
        <f>MATCH(tblData[[#This Row],[Son]],INDEX(tblVal[],0,tblData[[#This Row],[Son_Column]]),0)-1</f>
        <v>5</v>
      </c>
      <c r="E78" s="3">
        <f>MATCH(tblData[[#This Row],[Parent]],tblVal[#Headers],0)</f>
        <v>13</v>
      </c>
      <c r="F78" s="3" t="str">
        <f>_xlfn.CONCAT(tblData[[#This Row],[Parent_No (百位)]],tblData[[#This Row],[Son_No(个位)]])</f>
        <v>125</v>
      </c>
      <c r="G78" s="5" t="s">
        <v>156</v>
      </c>
      <c r="H78" s="3"/>
      <c r="I78" s="3"/>
    </row>
    <row r="79" spans="1:9" hidden="1" x14ac:dyDescent="0.25">
      <c r="A79" s="1" t="s">
        <v>129</v>
      </c>
      <c r="B79" s="1" t="s">
        <v>132</v>
      </c>
      <c r="C79" s="3">
        <f>MATCH(tblData[[#This Row],[Parent]],tblVal[Parent],0)-1</f>
        <v>12</v>
      </c>
      <c r="D79" s="3">
        <f>MATCH(tblData[[#This Row],[Son]],INDEX(tblVal[],0,tblData[[#This Row],[Son_Column]]),0)-1</f>
        <v>6</v>
      </c>
      <c r="E79" s="3">
        <f>MATCH(tblData[[#This Row],[Parent]],tblVal[#Headers],0)</f>
        <v>13</v>
      </c>
      <c r="F79" s="3" t="str">
        <f>_xlfn.CONCAT(tblData[[#This Row],[Parent_No (百位)]],tblData[[#This Row],[Son_No(个位)]])</f>
        <v>126</v>
      </c>
      <c r="G79" s="5" t="s">
        <v>157</v>
      </c>
      <c r="H79" s="3"/>
      <c r="I79" s="3"/>
    </row>
    <row r="80" spans="1:9" hidden="1" x14ac:dyDescent="0.25">
      <c r="A80" s="1" t="s">
        <v>129</v>
      </c>
      <c r="B80" s="1" t="s">
        <v>133</v>
      </c>
      <c r="C80" s="3">
        <f>MATCH(tblData[[#This Row],[Parent]],tblVal[Parent],0)-1</f>
        <v>12</v>
      </c>
      <c r="D80" s="3">
        <f>MATCH(tblData[[#This Row],[Son]],INDEX(tblVal[],0,tblData[[#This Row],[Son_Column]]),0)-1</f>
        <v>7</v>
      </c>
      <c r="E80" s="3">
        <f>MATCH(tblData[[#This Row],[Parent]],tblVal[#Headers],0)</f>
        <v>13</v>
      </c>
      <c r="F80" s="3" t="str">
        <f>_xlfn.CONCAT(tblData[[#This Row],[Parent_No (百位)]],tblData[[#This Row],[Son_No(个位)]])</f>
        <v>127</v>
      </c>
      <c r="G80" s="5" t="s">
        <v>158</v>
      </c>
      <c r="H80" s="3"/>
      <c r="I80" s="3"/>
    </row>
    <row r="81" spans="1:9" hidden="1" x14ac:dyDescent="0.25">
      <c r="A81" s="1" t="s">
        <v>129</v>
      </c>
      <c r="B81" s="1" t="s">
        <v>134</v>
      </c>
      <c r="C81" s="3">
        <f>MATCH(tblData[[#This Row],[Parent]],tblVal[Parent],0)-1</f>
        <v>12</v>
      </c>
      <c r="D81" s="3">
        <f>MATCH(tblData[[#This Row],[Son]],INDEX(tblVal[],0,tblData[[#This Row],[Son_Column]]),0)-1</f>
        <v>8</v>
      </c>
      <c r="E81" s="3">
        <f>MATCH(tblData[[#This Row],[Parent]],tblVal[#Headers],0)</f>
        <v>13</v>
      </c>
      <c r="F81" s="3" t="str">
        <f>_xlfn.CONCAT(tblData[[#This Row],[Parent_No (百位)]],tblData[[#This Row],[Son_No(个位)]])</f>
        <v>128</v>
      </c>
      <c r="G81" s="5" t="s">
        <v>159</v>
      </c>
      <c r="H81" s="3"/>
      <c r="I81" s="3"/>
    </row>
    <row r="82" spans="1:9" hidden="1" x14ac:dyDescent="0.25">
      <c r="A82" s="1" t="s">
        <v>129</v>
      </c>
      <c r="B82" s="1" t="s">
        <v>135</v>
      </c>
      <c r="C82" s="3">
        <f>MATCH(tblData[[#This Row],[Parent]],tblVal[Parent],0)-1</f>
        <v>12</v>
      </c>
      <c r="D82" s="3">
        <f>MATCH(tblData[[#This Row],[Son]],INDEX(tblVal[],0,tblData[[#This Row],[Son_Column]]),0)-1</f>
        <v>9</v>
      </c>
      <c r="E82" s="3">
        <f>MATCH(tblData[[#This Row],[Parent]],tblVal[#Headers],0)</f>
        <v>13</v>
      </c>
      <c r="F82" s="3" t="str">
        <f>_xlfn.CONCAT(tblData[[#This Row],[Parent_No (百位)]],tblData[[#This Row],[Son_No(个位)]])</f>
        <v>129</v>
      </c>
      <c r="G82" s="5" t="s">
        <v>160</v>
      </c>
      <c r="H82" s="3"/>
      <c r="I82" s="3"/>
    </row>
    <row r="83" spans="1:9" ht="30" hidden="1" x14ac:dyDescent="0.25">
      <c r="A83" s="1" t="s">
        <v>129</v>
      </c>
      <c r="B83" s="1" t="s">
        <v>147</v>
      </c>
      <c r="C83" s="3">
        <f>MATCH(tblData[[#This Row],[Parent]],tblVal[Parent],0)-1</f>
        <v>12</v>
      </c>
      <c r="D83" s="3">
        <f>MATCH(tblData[[#This Row],[Son]],INDEX(tblVal[],0,tblData[[#This Row],[Son_Column]]),0)-1</f>
        <v>10</v>
      </c>
      <c r="E83" s="3">
        <f>MATCH(tblData[[#This Row],[Parent]],tblVal[#Headers],0)</f>
        <v>13</v>
      </c>
      <c r="F83" s="3" t="str">
        <f>_xlfn.CONCAT(tblData[[#This Row],[Parent_No (百位)]],tblData[[#This Row],[Son_No(个位)]])</f>
        <v>1210</v>
      </c>
      <c r="G83" s="5" t="s">
        <v>148</v>
      </c>
      <c r="H83" s="3"/>
      <c r="I83" s="3"/>
    </row>
    <row r="84" spans="1:9" hidden="1" x14ac:dyDescent="0.25">
      <c r="A84" s="1" t="s">
        <v>129</v>
      </c>
      <c r="B84" s="4" t="s">
        <v>149</v>
      </c>
      <c r="C84" s="3">
        <f>MATCH(tblData[[#This Row],[Parent]],tblVal[Parent],0)-1</f>
        <v>12</v>
      </c>
      <c r="D84" s="3">
        <f>MATCH(tblData[[#This Row],[Son]],INDEX(tblVal[],0,tblData[[#This Row],[Son_Column]]),0)-1</f>
        <v>11</v>
      </c>
      <c r="E84" s="3">
        <f>MATCH(tblData[[#This Row],[Parent]],tblVal[#Headers],0)</f>
        <v>13</v>
      </c>
      <c r="F84" s="3" t="str">
        <f>_xlfn.CONCAT(tblData[[#This Row],[Parent_No (百位)]],tblData[[#This Row],[Son_No(个位)]])</f>
        <v>1211</v>
      </c>
      <c r="G84" s="5" t="s">
        <v>150</v>
      </c>
      <c r="H84" s="3"/>
      <c r="I84" s="3"/>
    </row>
    <row r="85" spans="1:9" hidden="1" x14ac:dyDescent="0.25">
      <c r="A85" s="1" t="s">
        <v>136</v>
      </c>
      <c r="B85" s="1" t="s">
        <v>137</v>
      </c>
      <c r="C85" s="3">
        <f>MATCH(tblData[[#This Row],[Parent]],tblVal[Parent],0)-1</f>
        <v>13</v>
      </c>
      <c r="D85" s="3">
        <f>MATCH(tblData[[#This Row],[Son]],INDEX(tblVal[],0,tblData[[#This Row],[Son_Column]]),0)-1</f>
        <v>0</v>
      </c>
      <c r="E85" s="3">
        <f>MATCH(tblData[[#This Row],[Parent]],tblVal[#Headers],0)</f>
        <v>14</v>
      </c>
      <c r="F85" s="3" t="str">
        <f>_xlfn.CONCAT(tblData[[#This Row],[Parent_No (百位)]],tblData[[#This Row],[Son_No(个位)]])</f>
        <v>130</v>
      </c>
      <c r="G85" s="5" t="s">
        <v>161</v>
      </c>
      <c r="H85" s="3"/>
      <c r="I85" s="3"/>
    </row>
    <row r="86" spans="1:9" hidden="1" x14ac:dyDescent="0.25">
      <c r="A86" s="1" t="s">
        <v>136</v>
      </c>
      <c r="B86" s="1" t="s">
        <v>138</v>
      </c>
      <c r="C86" s="3">
        <f>MATCH(tblData[[#This Row],[Parent]],tblVal[Parent],0)-1</f>
        <v>13</v>
      </c>
      <c r="D86" s="3">
        <f>MATCH(tblData[[#This Row],[Son]],INDEX(tblVal[],0,tblData[[#This Row],[Son_Column]]),0)-1</f>
        <v>1</v>
      </c>
      <c r="E86" s="3">
        <f>MATCH(tblData[[#This Row],[Parent]],tblVal[#Headers],0)</f>
        <v>14</v>
      </c>
      <c r="F86" s="3" t="str">
        <f>_xlfn.CONCAT(tblData[[#This Row],[Parent_No (百位)]],tblData[[#This Row],[Son_No(个位)]])</f>
        <v>131</v>
      </c>
      <c r="G86" s="5" t="s">
        <v>162</v>
      </c>
      <c r="H86" s="3"/>
      <c r="I86" s="3"/>
    </row>
    <row r="87" spans="1:9" hidden="1" x14ac:dyDescent="0.25">
      <c r="A87" s="1" t="s">
        <v>136</v>
      </c>
      <c r="B87" s="1" t="s">
        <v>139</v>
      </c>
      <c r="C87" s="3">
        <f>MATCH(tblData[[#This Row],[Parent]],tblVal[Parent],0)-1</f>
        <v>13</v>
      </c>
      <c r="D87" s="3">
        <f>MATCH(tblData[[#This Row],[Son]],INDEX(tblVal[],0,tblData[[#This Row],[Son_Column]]),0)-1</f>
        <v>2</v>
      </c>
      <c r="E87" s="3">
        <f>MATCH(tblData[[#This Row],[Parent]],tblVal[#Headers],0)</f>
        <v>14</v>
      </c>
      <c r="F87" s="3" t="str">
        <f>_xlfn.CONCAT(tblData[[#This Row],[Parent_No (百位)]],tblData[[#This Row],[Son_No(个位)]])</f>
        <v>132</v>
      </c>
      <c r="G87" s="5" t="s">
        <v>163</v>
      </c>
      <c r="H87" s="3"/>
      <c r="I87" s="3"/>
    </row>
    <row r="88" spans="1:9" hidden="1" x14ac:dyDescent="0.25">
      <c r="A88" s="1" t="s">
        <v>136</v>
      </c>
      <c r="B88" s="1" t="s">
        <v>140</v>
      </c>
      <c r="C88" s="3">
        <f>MATCH(tblData[[#This Row],[Parent]],tblVal[Parent],0)-1</f>
        <v>13</v>
      </c>
      <c r="D88" s="3">
        <f>MATCH(tblData[[#This Row],[Son]],INDEX(tblVal[],0,tblData[[#This Row],[Son_Column]]),0)-1</f>
        <v>3</v>
      </c>
      <c r="E88" s="3">
        <f>MATCH(tblData[[#This Row],[Parent]],tblVal[#Headers],0)</f>
        <v>14</v>
      </c>
      <c r="F88" s="3" t="str">
        <f>_xlfn.CONCAT(tblData[[#This Row],[Parent_No (百位)]],tblData[[#This Row],[Son_No(个位)]])</f>
        <v>133</v>
      </c>
      <c r="G88" s="5" t="s">
        <v>164</v>
      </c>
      <c r="H88" s="3"/>
      <c r="I88" s="3"/>
    </row>
    <row r="89" spans="1:9" hidden="1" x14ac:dyDescent="0.25">
      <c r="A89" s="1" t="s">
        <v>136</v>
      </c>
      <c r="B89" s="1" t="s">
        <v>141</v>
      </c>
      <c r="C89" s="3">
        <f>MATCH(tblData[[#This Row],[Parent]],tblVal[Parent],0)-1</f>
        <v>13</v>
      </c>
      <c r="D89" s="3">
        <f>MATCH(tblData[[#This Row],[Son]],INDEX(tblVal[],0,tblData[[#This Row],[Son_Column]]),0)-1</f>
        <v>4</v>
      </c>
      <c r="E89" s="3">
        <f>MATCH(tblData[[#This Row],[Parent]],tblVal[#Headers],0)</f>
        <v>14</v>
      </c>
      <c r="F89" s="3" t="str">
        <f>_xlfn.CONCAT(tblData[[#This Row],[Parent_No (百位)]],tblData[[#This Row],[Son_No(个位)]])</f>
        <v>134</v>
      </c>
      <c r="G89" s="5" t="s">
        <v>165</v>
      </c>
      <c r="H89" s="3"/>
      <c r="I89" s="3"/>
    </row>
    <row r="90" spans="1:9" hidden="1" x14ac:dyDescent="0.25">
      <c r="A90" s="1" t="s">
        <v>136</v>
      </c>
      <c r="B90" s="1" t="s">
        <v>134</v>
      </c>
      <c r="C90" s="3">
        <f>MATCH(tblData[[#This Row],[Parent]],tblVal[Parent],0)-1</f>
        <v>13</v>
      </c>
      <c r="D90" s="3">
        <f>MATCH(tblData[[#This Row],[Son]],INDEX(tblVal[],0,tblData[[#This Row],[Son_Column]]),0)-1</f>
        <v>5</v>
      </c>
      <c r="E90" s="3">
        <f>MATCH(tblData[[#This Row],[Parent]],tblVal[#Headers],0)</f>
        <v>14</v>
      </c>
      <c r="F90" s="3" t="str">
        <f>_xlfn.CONCAT(tblData[[#This Row],[Parent_No (百位)]],tblData[[#This Row],[Son_No(个位)]])</f>
        <v>135</v>
      </c>
      <c r="G90" s="5" t="s">
        <v>166</v>
      </c>
      <c r="H90" s="3"/>
      <c r="I90" s="3"/>
    </row>
    <row r="91" spans="1:9" hidden="1" x14ac:dyDescent="0.25">
      <c r="A91" s="1" t="s">
        <v>136</v>
      </c>
      <c r="B91" s="1" t="s">
        <v>142</v>
      </c>
      <c r="C91" s="3">
        <f>MATCH(tblData[[#This Row],[Parent]],tblVal[Parent],0)-1</f>
        <v>13</v>
      </c>
      <c r="D91" s="3">
        <f>MATCH(tblData[[#This Row],[Son]],INDEX(tblVal[],0,tblData[[#This Row],[Son_Column]]),0)-1</f>
        <v>6</v>
      </c>
      <c r="E91" s="3">
        <f>MATCH(tblData[[#This Row],[Parent]],tblVal[#Headers],0)</f>
        <v>14</v>
      </c>
      <c r="F91" s="3" t="str">
        <f>_xlfn.CONCAT(tblData[[#This Row],[Parent_No (百位)]],tblData[[#This Row],[Son_No(个位)]])</f>
        <v>136</v>
      </c>
      <c r="G91" s="5" t="s">
        <v>167</v>
      </c>
      <c r="H91" s="3"/>
      <c r="I91" s="3"/>
    </row>
    <row r="92" spans="1:9" hidden="1" x14ac:dyDescent="0.25">
      <c r="A92" s="1" t="s">
        <v>136</v>
      </c>
      <c r="B92" s="1" t="s">
        <v>143</v>
      </c>
      <c r="C92" s="3">
        <f>MATCH(tblData[[#This Row],[Parent]],tblVal[Parent],0)-1</f>
        <v>13</v>
      </c>
      <c r="D92" s="3">
        <f>MATCH(tblData[[#This Row],[Son]],INDEX(tblVal[],0,tblData[[#This Row],[Son_Column]]),0)-1</f>
        <v>7</v>
      </c>
      <c r="E92" s="3">
        <f>MATCH(tblData[[#This Row],[Parent]],tblVal[#Headers],0)</f>
        <v>14</v>
      </c>
      <c r="F92" s="3" t="str">
        <f>_xlfn.CONCAT(tblData[[#This Row],[Parent_No (百位)]],tblData[[#This Row],[Son_No(个位)]])</f>
        <v>137</v>
      </c>
      <c r="G92" s="5" t="s">
        <v>157</v>
      </c>
      <c r="H92" s="3"/>
      <c r="I92" s="3"/>
    </row>
    <row r="93" spans="1:9" hidden="1" x14ac:dyDescent="0.25">
      <c r="A93" s="1" t="s">
        <v>136</v>
      </c>
      <c r="B93" s="1" t="s">
        <v>144</v>
      </c>
      <c r="C93" s="3">
        <f>MATCH(tblData[[#This Row],[Parent]],tblVal[Parent],0)-1</f>
        <v>13</v>
      </c>
      <c r="D93" s="3">
        <f>MATCH(tblData[[#This Row],[Son]],INDEX(tblVal[],0,tblData[[#This Row],[Son_Column]]),0)-1</f>
        <v>8</v>
      </c>
      <c r="E93" s="3">
        <f>MATCH(tblData[[#This Row],[Parent]],tblVal[#Headers],0)</f>
        <v>14</v>
      </c>
      <c r="F93" s="3" t="str">
        <f>_xlfn.CONCAT(tblData[[#This Row],[Parent_No (百位)]],tblData[[#This Row],[Son_No(个位)]])</f>
        <v>138</v>
      </c>
      <c r="G93" s="5" t="s">
        <v>168</v>
      </c>
      <c r="H93" s="3"/>
      <c r="I93" s="3"/>
    </row>
    <row r="94" spans="1:9" hidden="1" x14ac:dyDescent="0.25">
      <c r="A94" s="1" t="s">
        <v>136</v>
      </c>
      <c r="B94" s="1" t="s">
        <v>145</v>
      </c>
      <c r="C94" s="3">
        <f>MATCH(tblData[[#This Row],[Parent]],tblVal[Parent],0)-1</f>
        <v>13</v>
      </c>
      <c r="D94" s="3">
        <f>MATCH(tblData[[#This Row],[Son]],INDEX(tblVal[],0,tblData[[#This Row],[Son_Column]]),0)-1</f>
        <v>9</v>
      </c>
      <c r="E94" s="3">
        <f>MATCH(tblData[[#This Row],[Parent]],tblVal[#Headers],0)</f>
        <v>14</v>
      </c>
      <c r="F94" s="3" t="str">
        <f>_xlfn.CONCAT(tblData[[#This Row],[Parent_No (百位)]],tblData[[#This Row],[Son_No(个位)]])</f>
        <v>139</v>
      </c>
      <c r="G94" s="5" t="s">
        <v>151</v>
      </c>
      <c r="H94" s="3"/>
      <c r="I94" s="3"/>
    </row>
    <row r="95" spans="1:9" hidden="1" x14ac:dyDescent="0.25">
      <c r="A95" s="1" t="s">
        <v>136</v>
      </c>
      <c r="B95" s="1" t="s">
        <v>146</v>
      </c>
      <c r="C95" s="3">
        <f>MATCH(tblData[[#This Row],[Parent]],tblVal[Parent],0)-1</f>
        <v>13</v>
      </c>
      <c r="D95" s="3">
        <f>MATCH(tblData[[#This Row],[Son]],INDEX(tblVal[],0,tblData[[#This Row],[Son_Column]]),0)-1</f>
        <v>10</v>
      </c>
      <c r="E95" s="3">
        <f>MATCH(tblData[[#This Row],[Parent]],tblVal[#Headers],0)</f>
        <v>14</v>
      </c>
      <c r="F95" s="3" t="str">
        <f>_xlfn.CONCAT(tblData[[#This Row],[Parent_No (百位)]],tblData[[#This Row],[Son_No(个位)]])</f>
        <v>1310</v>
      </c>
      <c r="G95" s="5" t="s">
        <v>169</v>
      </c>
      <c r="H95" s="3"/>
      <c r="I95" s="3"/>
    </row>
    <row r="96" spans="1:9" hidden="1" x14ac:dyDescent="0.25">
      <c r="A96" s="1" t="s">
        <v>11</v>
      </c>
      <c r="B96" s="4" t="s">
        <v>175</v>
      </c>
      <c r="C96" s="3">
        <f>MATCH(tblData[[#This Row],[Parent]],tblVal[Parent],0)-1</f>
        <v>5</v>
      </c>
      <c r="D96" s="3">
        <f>MATCH(tblData[[#This Row],[Son]],INDEX(tblVal[],0,tblData[[#This Row],[Son_Column]]),0)-1</f>
        <v>8</v>
      </c>
      <c r="E96" s="3">
        <f>MATCH(tblData[[#This Row],[Parent]],tblVal[#Headers],0)</f>
        <v>4</v>
      </c>
      <c r="F96" s="3" t="str">
        <f>_xlfn.CONCAT(tblData[[#This Row],[Parent_No (百位)]],tblData[[#This Row],[Son_No(个位)]])</f>
        <v>58</v>
      </c>
      <c r="G96" s="5" t="s">
        <v>176</v>
      </c>
      <c r="H96" s="3"/>
      <c r="I96" s="3">
        <v>5</v>
      </c>
    </row>
    <row r="97" spans="3:3" x14ac:dyDescent="0.25">
      <c r="C97" s="3"/>
    </row>
  </sheetData>
  <dataValidations count="2">
    <dataValidation type="list" allowBlank="1" showInputMessage="1" showErrorMessage="1" sqref="A2:A96" xr:uid="{00000000-0002-0000-0000-000000000000}">
      <formula1>_Parent</formula1>
    </dataValidation>
    <dataValidation type="list" allowBlank="1" showInputMessage="1" showErrorMessage="1" sqref="B2:B96" xr:uid="{00000000-0002-0000-0000-000001000000}">
      <formula1>_UseList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5"/>
  <sheetViews>
    <sheetView zoomScale="85" zoomScaleNormal="85" workbookViewId="0">
      <selection activeCell="H15" sqref="H15"/>
    </sheetView>
  </sheetViews>
  <sheetFormatPr defaultRowHeight="15" x14ac:dyDescent="0.25"/>
  <cols>
    <col min="1" max="1" width="2" style="1" bestFit="1" customWidth="1"/>
    <col min="2" max="2" width="14" style="1" bestFit="1" customWidth="1"/>
    <col min="3" max="3" width="9.85546875" style="1" bestFit="1" customWidth="1"/>
    <col min="4" max="4" width="12" style="1" bestFit="1" customWidth="1"/>
    <col min="5" max="5" width="14.7109375" style="1" bestFit="1" customWidth="1"/>
    <col min="6" max="6" width="21.42578125" style="1" bestFit="1" customWidth="1"/>
    <col min="7" max="7" width="23.5703125" style="1" bestFit="1" customWidth="1"/>
    <col min="8" max="8" width="21.42578125" style="1" bestFit="1" customWidth="1"/>
    <col min="9" max="9" width="14.7109375" style="1" bestFit="1" customWidth="1"/>
    <col min="10" max="10" width="12.5703125" style="1" customWidth="1"/>
    <col min="11" max="11" width="21.42578125" style="1" bestFit="1" customWidth="1"/>
    <col min="12" max="13" width="14.7109375" style="1" bestFit="1" customWidth="1"/>
    <col min="14" max="14" width="13.5703125" style="1" bestFit="1" customWidth="1"/>
    <col min="15" max="16" width="14.85546875" style="1" bestFit="1" customWidth="1"/>
    <col min="17" max="16384" width="9.140625" style="1"/>
  </cols>
  <sheetData>
    <row r="1" spans="2:15" x14ac:dyDescent="0.25">
      <c r="B1" s="1" t="s">
        <v>0</v>
      </c>
      <c r="C1" s="1" t="s">
        <v>6</v>
      </c>
      <c r="D1" s="1" t="s">
        <v>7</v>
      </c>
      <c r="E1" s="1" t="s">
        <v>11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129</v>
      </c>
      <c r="O1" s="1" t="s">
        <v>136</v>
      </c>
    </row>
    <row r="2" spans="2:15" x14ac:dyDescent="0.25">
      <c r="B2" s="1" t="s">
        <v>6</v>
      </c>
      <c r="C2" s="1" t="s">
        <v>10</v>
      </c>
      <c r="D2" s="1" t="s">
        <v>9</v>
      </c>
      <c r="E2" s="1" t="s">
        <v>17</v>
      </c>
      <c r="F2" s="1" t="s">
        <v>20</v>
      </c>
      <c r="G2" s="1" t="s">
        <v>23</v>
      </c>
      <c r="H2" s="1" t="s">
        <v>25</v>
      </c>
      <c r="I2" s="1" t="s">
        <v>28</v>
      </c>
      <c r="J2" s="1" t="s">
        <v>39</v>
      </c>
      <c r="K2" s="1" t="s">
        <v>42</v>
      </c>
      <c r="L2" s="1" t="s">
        <v>47</v>
      </c>
      <c r="M2" s="1" t="s">
        <v>113</v>
      </c>
      <c r="N2" s="1" t="s">
        <v>125</v>
      </c>
      <c r="O2" s="1" t="s">
        <v>137</v>
      </c>
    </row>
    <row r="3" spans="2:15" x14ac:dyDescent="0.25">
      <c r="B3" s="1" t="s">
        <v>7</v>
      </c>
      <c r="C3" s="1" t="s">
        <v>9</v>
      </c>
      <c r="D3" s="1" t="s">
        <v>8</v>
      </c>
      <c r="E3" s="1" t="s">
        <v>18</v>
      </c>
      <c r="F3" s="1" t="s">
        <v>19</v>
      </c>
      <c r="G3" s="1" t="s">
        <v>70</v>
      </c>
      <c r="H3" s="1" t="s">
        <v>22</v>
      </c>
      <c r="I3" s="1" t="s">
        <v>29</v>
      </c>
      <c r="K3" s="1" t="s">
        <v>40</v>
      </c>
      <c r="L3" s="1" t="s">
        <v>48</v>
      </c>
      <c r="M3" s="1" t="s">
        <v>54</v>
      </c>
      <c r="N3" s="1" t="s">
        <v>126</v>
      </c>
      <c r="O3" s="1" t="s">
        <v>138</v>
      </c>
    </row>
    <row r="4" spans="2:15" x14ac:dyDescent="0.25">
      <c r="B4" s="1" t="s">
        <v>8</v>
      </c>
      <c r="C4" s="1" t="s">
        <v>16</v>
      </c>
      <c r="D4" s="1" t="s">
        <v>10</v>
      </c>
      <c r="E4" s="1" t="s">
        <v>19</v>
      </c>
      <c r="F4" s="1" t="s">
        <v>61</v>
      </c>
      <c r="G4" s="1" t="s">
        <v>172</v>
      </c>
      <c r="H4" s="1" t="s">
        <v>26</v>
      </c>
      <c r="I4" s="1" t="s">
        <v>30</v>
      </c>
      <c r="K4" s="1" t="s">
        <v>41</v>
      </c>
      <c r="L4" s="1" t="s">
        <v>49</v>
      </c>
      <c r="M4" s="1" t="s">
        <v>55</v>
      </c>
      <c r="N4" s="1" t="s">
        <v>127</v>
      </c>
      <c r="O4" s="1" t="s">
        <v>139</v>
      </c>
    </row>
    <row r="5" spans="2:15" x14ac:dyDescent="0.25">
      <c r="B5" s="1" t="s">
        <v>9</v>
      </c>
      <c r="C5" s="1" t="s">
        <v>8</v>
      </c>
      <c r="D5" s="1" t="s">
        <v>14</v>
      </c>
      <c r="E5" s="1" t="s">
        <v>31</v>
      </c>
      <c r="F5" s="1" t="s">
        <v>62</v>
      </c>
      <c r="G5" s="1" t="s">
        <v>21</v>
      </c>
      <c r="H5" s="1" t="s">
        <v>27</v>
      </c>
      <c r="I5" s="1" t="s">
        <v>178</v>
      </c>
      <c r="K5" s="1" t="s">
        <v>43</v>
      </c>
      <c r="L5" s="1" t="s">
        <v>50</v>
      </c>
      <c r="M5" s="1" t="s">
        <v>56</v>
      </c>
      <c r="N5" s="1" t="s">
        <v>128</v>
      </c>
      <c r="O5" s="1" t="s">
        <v>140</v>
      </c>
    </row>
    <row r="6" spans="2:15" x14ac:dyDescent="0.25">
      <c r="B6" s="2" t="s">
        <v>10</v>
      </c>
      <c r="D6" s="1" t="s">
        <v>15</v>
      </c>
      <c r="E6" s="1" t="s">
        <v>32</v>
      </c>
      <c r="F6" s="1" t="s">
        <v>63</v>
      </c>
      <c r="G6" s="1" t="s">
        <v>24</v>
      </c>
      <c r="H6" s="1" t="s">
        <v>172</v>
      </c>
      <c r="I6" s="1" t="s">
        <v>35</v>
      </c>
      <c r="K6" s="1" t="s">
        <v>44</v>
      </c>
      <c r="L6" s="1" t="s">
        <v>51</v>
      </c>
      <c r="M6" s="1" t="s">
        <v>112</v>
      </c>
      <c r="N6" s="1" t="s">
        <v>130</v>
      </c>
      <c r="O6" s="1" t="s">
        <v>141</v>
      </c>
    </row>
    <row r="7" spans="2:15" x14ac:dyDescent="0.25">
      <c r="B7" s="1" t="s">
        <v>11</v>
      </c>
      <c r="D7" s="1" t="s">
        <v>16</v>
      </c>
      <c r="E7" s="1" t="s">
        <v>33</v>
      </c>
      <c r="F7" s="1" t="s">
        <v>64</v>
      </c>
      <c r="G7" s="1" t="s">
        <v>71</v>
      </c>
      <c r="I7" s="1" t="s">
        <v>38</v>
      </c>
      <c r="K7" s="1" t="s">
        <v>45</v>
      </c>
      <c r="L7" s="1" t="s">
        <v>52</v>
      </c>
      <c r="N7" s="1" t="s">
        <v>131</v>
      </c>
      <c r="O7" s="1" t="s">
        <v>134</v>
      </c>
    </row>
    <row r="8" spans="2:15" x14ac:dyDescent="0.25">
      <c r="B8" s="1" t="s">
        <v>12</v>
      </c>
      <c r="D8" s="1" t="s">
        <v>89</v>
      </c>
      <c r="E8" s="1" t="s">
        <v>34</v>
      </c>
      <c r="G8" s="1" t="s">
        <v>72</v>
      </c>
      <c r="I8" s="1" t="s">
        <v>19</v>
      </c>
      <c r="K8" s="1" t="s">
        <v>46</v>
      </c>
      <c r="L8" s="1" t="s">
        <v>53</v>
      </c>
      <c r="N8" s="1" t="s">
        <v>132</v>
      </c>
      <c r="O8" s="1" t="s">
        <v>142</v>
      </c>
    </row>
    <row r="9" spans="2:15" x14ac:dyDescent="0.25">
      <c r="B9" s="1" t="s">
        <v>13</v>
      </c>
      <c r="E9" s="1" t="s">
        <v>37</v>
      </c>
      <c r="I9" s="1" t="s">
        <v>85</v>
      </c>
      <c r="K9" s="1" t="s">
        <v>87</v>
      </c>
      <c r="L9" s="1" t="s">
        <v>102</v>
      </c>
      <c r="N9" s="1" t="s">
        <v>133</v>
      </c>
      <c r="O9" s="1" t="s">
        <v>143</v>
      </c>
    </row>
    <row r="10" spans="2:15" x14ac:dyDescent="0.25">
      <c r="B10" s="1" t="s">
        <v>14</v>
      </c>
      <c r="E10" s="1" t="s">
        <v>175</v>
      </c>
      <c r="K10" s="1" t="s">
        <v>88</v>
      </c>
      <c r="L10" s="1" t="s">
        <v>171</v>
      </c>
      <c r="N10" s="1" t="s">
        <v>134</v>
      </c>
      <c r="O10" s="1" t="s">
        <v>144</v>
      </c>
    </row>
    <row r="11" spans="2:15" x14ac:dyDescent="0.25">
      <c r="B11" s="1" t="s">
        <v>15</v>
      </c>
      <c r="K11" s="1" t="s">
        <v>95</v>
      </c>
      <c r="L11" s="1" t="s">
        <v>107</v>
      </c>
      <c r="N11" s="1" t="s">
        <v>135</v>
      </c>
      <c r="O11" s="1" t="s">
        <v>145</v>
      </c>
    </row>
    <row r="12" spans="2:15" x14ac:dyDescent="0.25">
      <c r="B12" s="1" t="s">
        <v>16</v>
      </c>
      <c r="N12" s="1" t="s">
        <v>147</v>
      </c>
      <c r="O12" s="1" t="s">
        <v>146</v>
      </c>
    </row>
    <row r="13" spans="2:15" x14ac:dyDescent="0.25">
      <c r="B13" s="1" t="s">
        <v>36</v>
      </c>
      <c r="N13" s="1" t="s">
        <v>149</v>
      </c>
    </row>
    <row r="14" spans="2:15" x14ac:dyDescent="0.25">
      <c r="B14" s="1" t="s">
        <v>129</v>
      </c>
    </row>
    <row r="15" spans="2:15" x14ac:dyDescent="0.25">
      <c r="B15" s="1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2018-11-15T08:59:34Z</dcterms:modified>
</cp:coreProperties>
</file>