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103D397-EB1C-4D78-9BC4-B9B362929E2B}" xr6:coauthVersionLast="31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D2" i="8" s="1"/>
  <c r="C2" i="8"/>
  <c r="F2" i="8" l="1"/>
</calcChain>
</file>

<file path=xl/sharedStrings.xml><?xml version="1.0" encoding="utf-8"?>
<sst xmlns="http://schemas.openxmlformats.org/spreadsheetml/2006/main" count="104" uniqueCount="57">
  <si>
    <t>Parent</t>
  </si>
  <si>
    <t>Son</t>
  </si>
  <si>
    <t>Son_Column</t>
  </si>
  <si>
    <t>Code</t>
  </si>
  <si>
    <t>Parent_No (百位)</t>
  </si>
  <si>
    <t>Son_No(个位)</t>
  </si>
  <si>
    <t>事件</t>
  </si>
  <si>
    <t>信息</t>
  </si>
  <si>
    <t>商家</t>
  </si>
  <si>
    <t>作用对象</t>
  </si>
  <si>
    <t>上传商品</t>
  </si>
  <si>
    <t>上传服务</t>
  </si>
  <si>
    <t>上传文章</t>
  </si>
  <si>
    <t>上传百科</t>
  </si>
  <si>
    <t>上传淘货</t>
  </si>
  <si>
    <t>上传活动</t>
  </si>
  <si>
    <t>上传视频</t>
  </si>
  <si>
    <t>封面图片</t>
  </si>
  <si>
    <t>封面视频</t>
  </si>
  <si>
    <t>商品名称</t>
  </si>
  <si>
    <t>商品编号</t>
  </si>
  <si>
    <t>库存数量</t>
  </si>
  <si>
    <t>单价</t>
  </si>
  <si>
    <t>标签</t>
  </si>
  <si>
    <t>附件</t>
  </si>
  <si>
    <t>商品图片</t>
  </si>
  <si>
    <t>商品详情页</t>
  </si>
  <si>
    <t>标题</t>
  </si>
  <si>
    <t>简介</t>
  </si>
  <si>
    <t>详细内容</t>
  </si>
  <si>
    <t>类别</t>
  </si>
  <si>
    <t>使用的零件</t>
  </si>
  <si>
    <t>内容描述</t>
  </si>
  <si>
    <t>使用的零件、软件</t>
  </si>
  <si>
    <t>服务图片展示</t>
  </si>
  <si>
    <t>地图</t>
  </si>
  <si>
    <t>联系电话</t>
  </si>
  <si>
    <t>服务费用</t>
  </si>
  <si>
    <t>关键字</t>
  </si>
  <si>
    <t>百科概述</t>
  </si>
  <si>
    <t>提出问题</t>
  </si>
  <si>
    <t>视频</t>
  </si>
  <si>
    <t>封面图</t>
  </si>
  <si>
    <t>视频描述</t>
  </si>
  <si>
    <t>是否为教程</t>
  </si>
  <si>
    <t>零件、软件</t>
  </si>
  <si>
    <t>链接</t>
  </si>
  <si>
    <t>题目</t>
  </si>
  <si>
    <t>问题描述</t>
  </si>
  <si>
    <t>活动内容描述</t>
  </si>
  <si>
    <t>活动图片展示</t>
  </si>
  <si>
    <t>活动费用</t>
  </si>
  <si>
    <t>时效选择</t>
  </si>
  <si>
    <t>最多人数</t>
  </si>
  <si>
    <t>百科问题类别提示</t>
  </si>
  <si>
    <t>商家上传商品时，提醒封面图片的类型和大小</t>
  </si>
  <si>
    <t>最佳的图片大小在1028 - 1258px之间，图片最大不超过5兆，格式支持JPEG.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</si>
</sst>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F7BB4-B0A9-486D-959F-83041D24B6E9}" name="tblData" displayName="tblData" ref="A1:I3" totalsRowCount="1" headerRowDxfId="30" dataDxfId="29">
  <autoFilter ref="A1:I2" xr:uid="{A46D8F20-F819-4A60-8E81-F6BB6ED216C0}"/>
  <tableColumns count="9">
    <tableColumn id="1" xr3:uid="{F3C8F060-0BD1-42CB-AB11-A8EB49D26256}" name="Parent" dataDxfId="28" totalsRowDxfId="8"/>
    <tableColumn id="2" xr3:uid="{F8C65B5C-604D-4B8A-88D0-CC36C6DC6BB3}" name="Son" dataDxfId="27" totalsRowDxfId="7"/>
    <tableColumn id="4" xr3:uid="{DC308985-0530-4D80-B81A-0FFD94991EA1}" name="Parent_No (百位)" dataDxfId="26" totalsRowDxfId="6">
      <calculatedColumnFormula>MATCH(tblData[[#This Row],[Parent]],tblVal[Parent],0)-1</calculatedColumnFormula>
    </tableColumn>
    <tableColumn id="5" xr3:uid="{E889D147-0C64-44AD-AFE1-4DB95E69F5C6}" name="Son_No(个位)" dataDxfId="25" totalsRowDxfId="5">
      <calculatedColumnFormula>MATCH(tblData[[#This Row],[Son]],INDEX(tblVal[],0,tblData[[#This Row],[Son_Column]]),0)-1</calculatedColumnFormula>
    </tableColumn>
    <tableColumn id="6" xr3:uid="{238801D3-B433-49ED-8A88-FE431711AB24}" name="Son_Column" dataDxfId="24" totalsRowDxfId="4">
      <calculatedColumnFormula>MATCH(tblData[[#This Row],[Parent]],tblVal[#Headers],0)</calculatedColumnFormula>
    </tableColumn>
    <tableColumn id="9" xr3:uid="{5D1B3EA8-8367-4412-BC04-2028F56327FC}" name="Code" dataDxfId="23" totalsRowDxfId="3">
      <calculatedColumnFormula>_xlfn.CONCAT(tblData[[#This Row],[Parent_No (百位)]],tblData[[#This Row],[Son_No(个位)]])</calculatedColumnFormula>
    </tableColumn>
    <tableColumn id="11" xr3:uid="{A9EC0C07-630C-438A-BC48-15DF7EA83A8A}" name="事件" dataDxfId="22" totalsRowDxfId="2"/>
    <tableColumn id="7" xr3:uid="{23DA8399-252E-49A6-9B07-C5CF09DA23F9}" name="信息" dataDxfId="21" totalsRowDxfId="1"/>
    <tableColumn id="10" xr3:uid="{F4FE6D5F-A11A-48D6-9AD4-A163D1CFC4D4}" name="作用对象" dataDxfId="2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7E6F40-F03F-4C8D-818B-DC3DB500CA95}" name="tblVal" displayName="tblVal" ref="B1:J15" totalsRowShown="0" headerRowDxfId="19" dataDxfId="18">
  <autoFilter ref="B1:J15" xr:uid="{C988F00B-8007-4000-BF2C-F103C72107CE}"/>
  <tableColumns count="9">
    <tableColumn id="1" xr3:uid="{0FB80519-D562-4BB6-87D9-081958DFB283}" name="Parent" dataDxfId="17"/>
    <tableColumn id="2" xr3:uid="{98A31BDC-79E4-4249-827D-4AC06D1397F7}" name="上传商品" dataDxfId="16"/>
    <tableColumn id="3" xr3:uid="{69F31A23-3E00-437F-94BE-F67C1CDCA21F}" name="上传服务" dataDxfId="15"/>
    <tableColumn id="4" xr3:uid="{6D942122-498E-4754-897D-1325EA8E1843}" name="上传文章" dataDxfId="14"/>
    <tableColumn id="6" xr3:uid="{2F95BCF9-B222-42EC-80E7-1AFA4E14F02B}" name="上传百科" dataDxfId="13"/>
    <tableColumn id="5" xr3:uid="{8DFFCF37-A262-4FAE-8C99-337C7AEC2037}" name="上传淘货" dataDxfId="12"/>
    <tableColumn id="7" xr3:uid="{2093A769-62A3-42C1-9FD6-FA1F28130A83}" name="上传活动" dataDxfId="11"/>
    <tableColumn id="8" xr3:uid="{DFE173E1-6B13-4D77-9813-BC02542AAB3C}" name="上传视频" dataDxfId="10"/>
    <tableColumn id="9" xr3:uid="{000F2225-827C-4925-8338-EEA1AA5D32EC}" name="提出问题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6CA3-1997-4303-B6AE-872AF448E8DA}">
  <dimension ref="A1:I3"/>
  <sheetViews>
    <sheetView tabSelected="1" workbookViewId="0">
      <selection activeCell="H3" sqref="H3"/>
    </sheetView>
  </sheetViews>
  <sheetFormatPr defaultRowHeight="15" x14ac:dyDescent="0.25"/>
  <cols>
    <col min="1" max="1" width="15.28515625" style="1" customWidth="1"/>
    <col min="2" max="2" width="34.140625" style="4" customWidth="1"/>
    <col min="3" max="3" width="6" style="1" customWidth="1"/>
    <col min="4" max="4" width="5.42578125" style="1" customWidth="1"/>
    <col min="5" max="5" width="5.5703125" style="1" bestFit="1" customWidth="1"/>
    <col min="6" max="6" width="12" style="1" customWidth="1"/>
    <col min="7" max="7" width="51" style="4" customWidth="1"/>
    <col min="8" max="8" width="38.42578125" style="4" customWidth="1"/>
    <col min="9" max="9" width="11.7109375" style="1" bestFit="1" customWidth="1"/>
    <col min="10" max="16384" width="9.140625" style="1"/>
  </cols>
  <sheetData>
    <row r="1" spans="1:9" x14ac:dyDescent="0.25">
      <c r="A1" s="1" t="s">
        <v>0</v>
      </c>
      <c r="B1" s="4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4" t="s">
        <v>6</v>
      </c>
      <c r="H1" s="4" t="s">
        <v>7</v>
      </c>
      <c r="I1" s="1" t="s">
        <v>9</v>
      </c>
    </row>
    <row r="2" spans="1:9" ht="45" x14ac:dyDescent="0.25">
      <c r="A2" s="1" t="s">
        <v>10</v>
      </c>
      <c r="B2" s="4" t="s">
        <v>17</v>
      </c>
      <c r="C2" s="1">
        <f>MATCH(tblData[[#This Row],[Parent]],tblVal[Parent],0)-1</f>
        <v>0</v>
      </c>
      <c r="D2" s="1">
        <f>MATCH(tblData[[#This Row],[Son]],INDEX(tblVal[],0,tblData[[#This Row],[Son_Column]]),0)-1</f>
        <v>0</v>
      </c>
      <c r="E2" s="3">
        <f>MATCH(tblData[[#This Row],[Parent]],tblVal[#Headers],0)</f>
        <v>2</v>
      </c>
      <c r="F2" s="3" t="str">
        <f>_xlfn.CONCAT(tblData[[#This Row],[Parent_No (百位)]],tblData[[#This Row],[Son_No(个位)]])</f>
        <v>00</v>
      </c>
      <c r="G2" s="5" t="s">
        <v>55</v>
      </c>
      <c r="H2" s="5" t="s">
        <v>56</v>
      </c>
      <c r="I2" s="3" t="s">
        <v>8</v>
      </c>
    </row>
    <row r="3" spans="1:9" x14ac:dyDescent="0.25">
      <c r="C3" s="3"/>
      <c r="I3" s="4"/>
    </row>
  </sheetData>
  <dataValidations count="2">
    <dataValidation type="list" allowBlank="1" showInputMessage="1" showErrorMessage="1" sqref="A2" xr:uid="{856CF412-C6B0-4CBF-A755-CAFF5A46EB0A}">
      <formula1>_Parent</formula1>
    </dataValidation>
    <dataValidation type="list" allowBlank="1" showInputMessage="1" showErrorMessage="1" sqref="B2" xr:uid="{4BD672B2-A950-46A6-8362-044C5193B2C7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F911-A799-48DC-92FC-F553C24CDDBF}">
  <dimension ref="B1:J15"/>
  <sheetViews>
    <sheetView topLeftCell="B1" zoomScaleNormal="100" workbookViewId="0">
      <selection activeCell="D21" sqref="D21"/>
    </sheetView>
  </sheetViews>
  <sheetFormatPr defaultRowHeight="15" x14ac:dyDescent="0.25"/>
  <cols>
    <col min="1" max="1" width="2" style="1" bestFit="1" customWidth="1"/>
    <col min="2" max="2" width="18.42578125" style="1" bestFit="1" customWidth="1"/>
    <col min="3" max="3" width="40.5703125" style="1" bestFit="1" customWidth="1"/>
    <col min="4" max="5" width="20.5703125" style="1" bestFit="1" customWidth="1"/>
    <col min="6" max="6" width="14" style="1" bestFit="1" customWidth="1"/>
    <col min="7" max="7" width="14.140625" style="1" bestFit="1" customWidth="1"/>
    <col min="8" max="8" width="16.140625" style="1" customWidth="1"/>
    <col min="9" max="9" width="14.140625" style="1" bestFit="1" customWidth="1"/>
    <col min="10" max="10" width="19.140625" style="1" customWidth="1"/>
    <col min="11" max="16384" width="9.140625" style="1"/>
  </cols>
  <sheetData>
    <row r="1" spans="2:10" x14ac:dyDescent="0.25"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14</v>
      </c>
      <c r="H1" s="1" t="s">
        <v>15</v>
      </c>
      <c r="I1" s="1" t="s">
        <v>16</v>
      </c>
      <c r="J1" s="1" t="s">
        <v>40</v>
      </c>
    </row>
    <row r="2" spans="2:10" x14ac:dyDescent="0.25">
      <c r="B2" s="1" t="s">
        <v>10</v>
      </c>
      <c r="C2" s="1" t="s">
        <v>17</v>
      </c>
      <c r="D2" s="1" t="s">
        <v>18</v>
      </c>
      <c r="E2" s="1" t="s">
        <v>17</v>
      </c>
      <c r="F2" s="1" t="s">
        <v>17</v>
      </c>
      <c r="G2" s="1" t="s">
        <v>17</v>
      </c>
      <c r="H2" s="1" t="s">
        <v>18</v>
      </c>
      <c r="I2" s="1" t="s">
        <v>41</v>
      </c>
      <c r="J2" s="1" t="s">
        <v>47</v>
      </c>
    </row>
    <row r="3" spans="2:10" x14ac:dyDescent="0.25">
      <c r="B3" s="1" t="s">
        <v>11</v>
      </c>
      <c r="C3" s="1" t="s">
        <v>18</v>
      </c>
      <c r="D3" s="1" t="s">
        <v>27</v>
      </c>
      <c r="E3" s="1" t="s">
        <v>27</v>
      </c>
      <c r="F3" s="1" t="s">
        <v>27</v>
      </c>
      <c r="G3" s="1" t="s">
        <v>18</v>
      </c>
      <c r="H3" s="1" t="s">
        <v>27</v>
      </c>
      <c r="I3" s="1" t="s">
        <v>42</v>
      </c>
      <c r="J3" s="1" t="s">
        <v>48</v>
      </c>
    </row>
    <row r="4" spans="2:10" x14ac:dyDescent="0.25">
      <c r="B4" s="1" t="s">
        <v>12</v>
      </c>
      <c r="C4" s="1" t="s">
        <v>19</v>
      </c>
      <c r="D4" s="1" t="s">
        <v>28</v>
      </c>
      <c r="E4" s="1" t="s">
        <v>28</v>
      </c>
      <c r="F4" s="1" t="s">
        <v>38</v>
      </c>
      <c r="G4" s="1" t="s">
        <v>19</v>
      </c>
      <c r="H4" s="1" t="s">
        <v>28</v>
      </c>
      <c r="I4" s="1" t="s">
        <v>27</v>
      </c>
      <c r="J4" s="1" t="s">
        <v>38</v>
      </c>
    </row>
    <row r="5" spans="2:10" x14ac:dyDescent="0.25">
      <c r="B5" s="1" t="s">
        <v>13</v>
      </c>
      <c r="C5" s="1" t="s">
        <v>20</v>
      </c>
      <c r="D5" s="1" t="s">
        <v>32</v>
      </c>
      <c r="E5" s="1" t="s">
        <v>29</v>
      </c>
      <c r="F5" s="1" t="s">
        <v>39</v>
      </c>
      <c r="G5" s="1" t="s">
        <v>21</v>
      </c>
      <c r="H5" s="1" t="s">
        <v>49</v>
      </c>
      <c r="I5" s="1" t="s">
        <v>43</v>
      </c>
      <c r="J5" s="1" t="s">
        <v>24</v>
      </c>
    </row>
    <row r="6" spans="2:10" x14ac:dyDescent="0.25">
      <c r="B6" s="2" t="s">
        <v>14</v>
      </c>
      <c r="C6" s="1" t="s">
        <v>21</v>
      </c>
      <c r="D6" s="1" t="s">
        <v>23</v>
      </c>
      <c r="E6" s="1" t="s">
        <v>23</v>
      </c>
      <c r="G6" s="1" t="s">
        <v>22</v>
      </c>
      <c r="H6" s="1" t="s">
        <v>23</v>
      </c>
      <c r="I6" s="1" t="s">
        <v>38</v>
      </c>
    </row>
    <row r="7" spans="2:10" x14ac:dyDescent="0.25">
      <c r="B7" s="1" t="s">
        <v>15</v>
      </c>
      <c r="C7" s="1" t="s">
        <v>22</v>
      </c>
      <c r="D7" s="1" t="s">
        <v>30</v>
      </c>
      <c r="E7" s="1" t="s">
        <v>30</v>
      </c>
      <c r="G7" s="1" t="s">
        <v>23</v>
      </c>
      <c r="H7" s="1" t="s">
        <v>24</v>
      </c>
      <c r="I7" s="1" t="s">
        <v>44</v>
      </c>
    </row>
    <row r="8" spans="2:10" x14ac:dyDescent="0.25">
      <c r="B8" s="1" t="s">
        <v>16</v>
      </c>
      <c r="C8" s="1" t="s">
        <v>23</v>
      </c>
      <c r="D8" s="1" t="s">
        <v>24</v>
      </c>
      <c r="E8" s="1" t="s">
        <v>24</v>
      </c>
      <c r="G8" s="1" t="s">
        <v>24</v>
      </c>
      <c r="H8" s="1" t="s">
        <v>31</v>
      </c>
      <c r="I8" s="1" t="s">
        <v>45</v>
      </c>
    </row>
    <row r="9" spans="2:10" x14ac:dyDescent="0.25">
      <c r="B9" s="1" t="s">
        <v>40</v>
      </c>
      <c r="C9" s="1" t="s">
        <v>24</v>
      </c>
      <c r="D9" s="1" t="s">
        <v>33</v>
      </c>
      <c r="E9" s="1" t="s">
        <v>31</v>
      </c>
      <c r="G9" s="1" t="s">
        <v>25</v>
      </c>
      <c r="H9" s="1" t="s">
        <v>46</v>
      </c>
      <c r="I9" s="1" t="s">
        <v>46</v>
      </c>
    </row>
    <row r="10" spans="2:10" x14ac:dyDescent="0.25">
      <c r="B10" s="1" t="s">
        <v>54</v>
      </c>
      <c r="C10" s="1" t="s">
        <v>25</v>
      </c>
      <c r="D10" s="1" t="s">
        <v>34</v>
      </c>
      <c r="E10" s="1" t="s">
        <v>46</v>
      </c>
      <c r="G10" s="1" t="s">
        <v>26</v>
      </c>
      <c r="H10" s="1" t="s">
        <v>50</v>
      </c>
      <c r="I10" s="1" t="s">
        <v>24</v>
      </c>
    </row>
    <row r="11" spans="2:10" x14ac:dyDescent="0.25">
      <c r="C11" s="1" t="s">
        <v>26</v>
      </c>
      <c r="D11" s="1" t="s">
        <v>35</v>
      </c>
      <c r="H11" s="1" t="s">
        <v>35</v>
      </c>
    </row>
    <row r="12" spans="2:10" x14ac:dyDescent="0.25">
      <c r="D12" s="1" t="s">
        <v>36</v>
      </c>
      <c r="H12" s="1" t="s">
        <v>36</v>
      </c>
    </row>
    <row r="13" spans="2:10" x14ac:dyDescent="0.25">
      <c r="D13" s="1" t="s">
        <v>37</v>
      </c>
      <c r="H13" s="1" t="s">
        <v>51</v>
      </c>
    </row>
    <row r="14" spans="2:10" x14ac:dyDescent="0.25">
      <c r="D14" s="1" t="s">
        <v>46</v>
      </c>
      <c r="H14" s="1" t="s">
        <v>52</v>
      </c>
    </row>
    <row r="15" spans="2:10" x14ac:dyDescent="0.25">
      <c r="H15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2018-10-12T01:34:35Z</dcterms:modified>
</cp:coreProperties>
</file>