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9.xml" ContentType="application/vnd.ms-excel.controlproperties+xml"/>
  <Override PartName="/xl/ctrlProps/ctrlProp16.xml" ContentType="application/vnd.ms-excel.controlproperties+xml"/>
  <Override PartName="/xl/ctrlProps/ctrlProp15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trlProps/ctrlProp8.xml" ContentType="application/vnd.ms-excel.controlproperties+xml"/>
  <Override PartName="/xl/ctrlProps/ctrlProp7.xml" ContentType="application/vnd.ms-excel.controlproperties+xml"/>
  <Override PartName="/xl/ctrlProps/ctrlProp14.xml" ContentType="application/vnd.ms-excel.controlproperties+xml"/>
  <Override PartName="/xl/ctrlProps/ctrlProp13.xml" ContentType="application/vnd.ms-excel.control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ctrlProps/ctrlProp6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5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16608" windowHeight="9408"/>
  </bookViews>
  <sheets>
    <sheet name="invoice for repair" sheetId="5" r:id="rId1"/>
    <sheet name="packing list " sheetId="6" r:id="rId2"/>
    <sheet name="Huawei Spare Parts Service A. F" sheetId="1" r:id="rId3"/>
    <sheet name="Faulty Tag" sheetId="4" r:id="rId4"/>
    <sheet name="Faulty Tag Template" sheetId="3" state="hidden" r:id="rId5"/>
  </sheets>
  <definedNames>
    <definedName name="_xlnm.Print_Area" localSheetId="3">'Faulty Tag'!$A$1:$I$17</definedName>
    <definedName name="_xlnm.Print_Area" localSheetId="4">'Faulty Tag Template'!$B$1:$M$32</definedName>
    <definedName name="_xlnm.Print_Area" localSheetId="2">'Huawei Spare Parts Service A. F'!$B$1:$K$55</definedName>
  </definedNames>
  <calcPr calcId="125725"/>
</workbook>
</file>

<file path=xl/calcChain.xml><?xml version="1.0" encoding="utf-8"?>
<calcChain xmlns="http://schemas.openxmlformats.org/spreadsheetml/2006/main">
  <c r="G13" i="5"/>
  <c r="C3" l="1"/>
  <c r="K9" i="6" l="1"/>
  <c r="J9"/>
  <c r="I9"/>
  <c r="D14" i="5"/>
  <c r="E14"/>
  <c r="K2" i="3" l="1"/>
  <c r="M20"/>
  <c r="M18"/>
  <c r="M16"/>
  <c r="M14"/>
  <c r="M12"/>
  <c r="F20"/>
  <c r="F18"/>
  <c r="F16"/>
  <c r="F14"/>
  <c r="F12"/>
  <c r="K6"/>
  <c r="K4"/>
  <c r="G4"/>
  <c r="G6"/>
  <c r="D20"/>
  <c r="D18"/>
  <c r="D16"/>
  <c r="D14"/>
  <c r="D12"/>
  <c r="B20"/>
  <c r="B18"/>
  <c r="B16"/>
  <c r="B14"/>
  <c r="B12"/>
  <c r="G2"/>
</calcChain>
</file>

<file path=xl/sharedStrings.xml><?xml version="1.0" encoding="utf-8"?>
<sst xmlns="http://schemas.openxmlformats.org/spreadsheetml/2006/main" count="194" uniqueCount="167">
  <si>
    <t>SPARE PARTS 
APPLICATION FORM</t>
  </si>
  <si>
    <t>E-Mail:</t>
  </si>
  <si>
    <t>Technical Ticket No. 
/ Ticket Tecnico</t>
  </si>
  <si>
    <t>Please choose the application type / Favor de seleccionar el tipo de contrato:</t>
  </si>
  <si>
    <t>SERVICE TYPE:</t>
  </si>
  <si>
    <t>Advance Replacement</t>
  </si>
  <si>
    <t>Return for replacement</t>
  </si>
  <si>
    <t>SPMS</t>
  </si>
  <si>
    <t>Return for Repair</t>
  </si>
  <si>
    <t>ATO Configuration</t>
  </si>
  <si>
    <t>Good Parts Delivery Type / 
Metodo de envio de piezas en buen estado</t>
  </si>
  <si>
    <t>Contact Name / 
Nombre de contacto</t>
  </si>
  <si>
    <t>Telephone:</t>
  </si>
  <si>
    <t>E-mail:</t>
  </si>
  <si>
    <t>Faulty Parts Return Type / 
Tipo de envio de piezas danadas</t>
  </si>
  <si>
    <r>
      <t>Customer Name / 
Nombre del Cliente</t>
    </r>
    <r>
      <rPr>
        <sz val="14"/>
        <color indexed="10"/>
        <rFont val="Calibri"/>
        <family val="2"/>
      </rPr>
      <t>*</t>
    </r>
    <r>
      <rPr>
        <sz val="11"/>
        <color theme="1"/>
        <rFont val="宋体"/>
        <family val="2"/>
        <scheme val="minor"/>
      </rPr>
      <t>:</t>
    </r>
  </si>
  <si>
    <r>
      <t>Applied Date /
Fecha de aplicacion</t>
    </r>
    <r>
      <rPr>
        <sz val="14"/>
        <color indexed="10"/>
        <rFont val="Calibri"/>
        <family val="2"/>
      </rPr>
      <t>*</t>
    </r>
    <r>
      <rPr>
        <sz val="11"/>
        <color theme="1"/>
        <rFont val="宋体"/>
        <family val="2"/>
        <scheme val="minor"/>
      </rPr>
      <t>:</t>
    </r>
  </si>
  <si>
    <r>
      <t>Phone Number / 
Telefono</t>
    </r>
    <r>
      <rPr>
        <sz val="14"/>
        <color indexed="10"/>
        <rFont val="Calibri"/>
        <family val="2"/>
      </rPr>
      <t>*</t>
    </r>
    <r>
      <rPr>
        <sz val="11"/>
        <color theme="1"/>
        <rFont val="宋体"/>
        <family val="2"/>
        <scheme val="minor"/>
      </rPr>
      <t>:</t>
    </r>
  </si>
  <si>
    <r>
      <t>Applicant Name / 
Persona que Aplica</t>
    </r>
    <r>
      <rPr>
        <sz val="14"/>
        <color indexed="10"/>
        <rFont val="Calibri"/>
        <family val="2"/>
      </rPr>
      <t>*</t>
    </r>
    <r>
      <rPr>
        <sz val="11"/>
        <color theme="1"/>
        <rFont val="宋体"/>
        <family val="2"/>
        <scheme val="minor"/>
      </rPr>
      <t>:</t>
    </r>
  </si>
  <si>
    <r>
      <t>Applied Item / 
Pieza Solicitada</t>
    </r>
    <r>
      <rPr>
        <b/>
        <sz val="11"/>
        <color indexed="10"/>
        <rFont val="Calibri"/>
        <family val="2"/>
      </rPr>
      <t>*</t>
    </r>
  </si>
  <si>
    <t>Huawei Pick Up / Huawei recoge la pieza</t>
  </si>
  <si>
    <t>Customer Send / Cliente envia la pieza</t>
  </si>
  <si>
    <t>HUAWEI 
TECHNOLOGIES CO.</t>
  </si>
  <si>
    <r>
      <t>1.Please notice the mark "</t>
    </r>
    <r>
      <rPr>
        <sz val="14"/>
        <color indexed="10"/>
        <rFont val="FrutigerNext LT Regular"/>
        <family val="2"/>
      </rPr>
      <t>*</t>
    </r>
    <r>
      <rPr>
        <sz val="10"/>
        <color indexed="9"/>
        <rFont val="FrutigerNext LT Regular"/>
        <family val="2"/>
      </rPr>
      <t>"is the necessary content that you must fill in. / Es obligatorio llenar las casillas marcadas con "</t>
    </r>
    <r>
      <rPr>
        <sz val="14"/>
        <color indexed="10"/>
        <rFont val="FrutigerNext LT Regular"/>
        <family val="2"/>
      </rPr>
      <t>*</t>
    </r>
    <r>
      <rPr>
        <sz val="10"/>
        <color indexed="9"/>
        <rFont val="FrutigerNext LT Regular"/>
        <family val="2"/>
      </rPr>
      <t xml:space="preserve">" . </t>
    </r>
  </si>
  <si>
    <t>Hardware / 
Sofware version</t>
  </si>
  <si>
    <t>2.If ATO boards is requested, please indicate all the sub-materials in the blank of ATO Remark / Si un ATO es necesario, favor de indicar todas las piezas que lo 
conforman en el campo de configuracion ATO</t>
  </si>
  <si>
    <r>
      <t xml:space="preserve">Note: </t>
    </r>
    <r>
      <rPr>
        <b/>
        <sz val="12"/>
        <rFont val="FrutigerNext LT Regular"/>
        <family val="2"/>
      </rPr>
      <t xml:space="preserve"> </t>
    </r>
    <r>
      <rPr>
        <b/>
        <sz val="12"/>
        <color indexed="10"/>
        <rFont val="FrutigerNext LT Regular"/>
        <family val="2"/>
      </rPr>
      <t>(Applicant should be responsible to clearly state the required information above.)</t>
    </r>
    <r>
      <rPr>
        <b/>
        <sz val="12"/>
        <color indexed="9"/>
        <rFont val="FrutigerNext LT Regular"/>
        <family val="2"/>
      </rPr>
      <t xml:space="preserve">/ </t>
    </r>
    <r>
      <rPr>
        <b/>
        <sz val="12"/>
        <color indexed="10"/>
        <rFont val="FrutigerNext LT Regular"/>
        <family val="2"/>
      </rPr>
      <t xml:space="preserve">
</t>
    </r>
    <r>
      <rPr>
        <b/>
        <sz val="12"/>
        <color indexed="9"/>
        <rFont val="FrutigerNext LT Regular"/>
        <family val="2"/>
      </rPr>
      <t>Nota</t>
    </r>
    <r>
      <rPr>
        <b/>
        <sz val="12"/>
        <color indexed="10"/>
        <rFont val="FrutigerNext LT Regular"/>
        <family val="2"/>
      </rPr>
      <t xml:space="preserve"> el aplicante es responsible de llenar el formato de manera completa y clara.</t>
    </r>
  </si>
  <si>
    <t>3.If relating to Software, then the applicable software version is required. /Si la solicitud es de algun software favor de indicar la version de software necesaria</t>
  </si>
  <si>
    <t>4..If Outsourcing Parts is requested, Applicant should provide Serial No, parameter in details and photo if necessary. / 
Si la pieza pertenece a un subcontratado, el aplicante debe de proporcionar numero de serie, parametros y fotografia (de ser necesaria)</t>
  </si>
  <si>
    <t>Note:</t>
  </si>
  <si>
    <t>FAULTY TAG 
APPLICATION FORM</t>
  </si>
  <si>
    <r>
      <t>Customer Name / 
Nombre del Cliente</t>
    </r>
    <r>
      <rPr>
        <sz val="14"/>
        <color indexed="10"/>
        <rFont val="Calibri"/>
        <family val="2"/>
      </rPr>
      <t>*</t>
    </r>
    <r>
      <rPr>
        <sz val="11"/>
        <color indexed="9"/>
        <rFont val="Calibri"/>
        <family val="2"/>
      </rPr>
      <t>:</t>
    </r>
  </si>
  <si>
    <r>
      <t>Site Name / Nombre del Sitio</t>
    </r>
    <r>
      <rPr>
        <sz val="11"/>
        <color indexed="10"/>
        <rFont val="Calibri"/>
        <family val="2"/>
      </rPr>
      <t xml:space="preserve"> *</t>
    </r>
    <r>
      <rPr>
        <sz val="11"/>
        <color indexed="9"/>
        <rFont val="Calibri"/>
        <family val="2"/>
      </rPr>
      <t>:</t>
    </r>
  </si>
  <si>
    <r>
      <t>On Site Engineer / Ingeniero en Sitio</t>
    </r>
    <r>
      <rPr>
        <sz val="11"/>
        <color indexed="10"/>
        <rFont val="Calibri"/>
        <family val="2"/>
      </rPr>
      <t xml:space="preserve"> *</t>
    </r>
    <r>
      <rPr>
        <sz val="11"/>
        <color indexed="9"/>
        <rFont val="Calibri"/>
        <family val="2"/>
      </rPr>
      <t>:</t>
    </r>
  </si>
  <si>
    <r>
      <t>Telephone</t>
    </r>
    <r>
      <rPr>
        <sz val="11"/>
        <color indexed="10"/>
        <rFont val="Calibri"/>
        <family val="2"/>
      </rPr>
      <t xml:space="preserve"> *</t>
    </r>
    <r>
      <rPr>
        <sz val="11"/>
        <color indexed="9"/>
        <rFont val="Calibri"/>
        <family val="2"/>
      </rPr>
      <t>:</t>
    </r>
  </si>
  <si>
    <r>
      <t>E - Mail</t>
    </r>
    <r>
      <rPr>
        <sz val="11"/>
        <color indexed="10"/>
        <rFont val="Calibri"/>
        <family val="2"/>
      </rPr>
      <t xml:space="preserve"> *</t>
    </r>
    <r>
      <rPr>
        <sz val="11"/>
        <color indexed="9"/>
        <rFont val="Calibri"/>
        <family val="2"/>
      </rPr>
      <t>:</t>
    </r>
  </si>
  <si>
    <r>
      <t xml:space="preserve">Technical Ticket No. 
/ Ticket Tecnico </t>
    </r>
    <r>
      <rPr>
        <sz val="11"/>
        <color indexed="10"/>
        <rFont val="Calibri"/>
        <family val="2"/>
      </rPr>
      <t>*</t>
    </r>
    <r>
      <rPr>
        <sz val="11"/>
        <color indexed="9"/>
        <rFont val="Calibri"/>
        <family val="2"/>
      </rPr>
      <t>:</t>
    </r>
  </si>
  <si>
    <t>Description / 
Descripcion</t>
  </si>
  <si>
    <t>Software Version</t>
  </si>
  <si>
    <r>
      <t xml:space="preserve">Fault Date / 
Fecha de la Falla </t>
    </r>
    <r>
      <rPr>
        <b/>
        <sz val="11"/>
        <color indexed="10"/>
        <rFont val="Calibri"/>
        <family val="2"/>
      </rPr>
      <t>*</t>
    </r>
  </si>
  <si>
    <r>
      <t xml:space="preserve">Fault / Falla </t>
    </r>
    <r>
      <rPr>
        <b/>
        <sz val="11"/>
        <color indexed="10"/>
        <rFont val="Calibri"/>
        <family val="2"/>
      </rPr>
      <t>*</t>
    </r>
  </si>
  <si>
    <r>
      <t xml:space="preserve">Detailed Fault Description / 
Descripcion detallada de la Falla </t>
    </r>
    <r>
      <rPr>
        <b/>
        <sz val="11"/>
        <color indexed="10"/>
        <rFont val="Calibri"/>
        <family val="2"/>
      </rPr>
      <t>*</t>
    </r>
  </si>
  <si>
    <r>
      <t xml:space="preserve">Fault Type / 
Tipo de Falla </t>
    </r>
    <r>
      <rPr>
        <b/>
        <sz val="11"/>
        <color indexed="10"/>
        <rFont val="Calibri"/>
        <family val="2"/>
      </rPr>
      <t>*</t>
    </r>
  </si>
  <si>
    <r>
      <t xml:space="preserve">Scenarios / 
Escenarios </t>
    </r>
    <r>
      <rPr>
        <b/>
        <sz val="11"/>
        <color indexed="10"/>
        <rFont val="Calibri"/>
        <family val="2"/>
      </rPr>
      <t>*</t>
    </r>
  </si>
  <si>
    <r>
      <t xml:space="preserve">1.  Please select the </t>
    </r>
    <r>
      <rPr>
        <b/>
        <sz val="10"/>
        <color indexed="10"/>
        <rFont val="Arial"/>
        <family val="2"/>
      </rPr>
      <t>Fault type.</t>
    </r>
    <r>
      <rPr>
        <sz val="10"/>
        <rFont val="Arial"/>
        <family val="2"/>
      </rPr>
      <t xml:space="preserve"> according to the below details / Favor de seleccionar el </t>
    </r>
    <r>
      <rPr>
        <b/>
        <sz val="10"/>
        <color indexed="10"/>
        <rFont val="Arial"/>
        <family val="2"/>
      </rPr>
      <t>tipo de falla</t>
    </r>
    <r>
      <rPr>
        <sz val="10"/>
        <rFont val="Arial"/>
        <family val="2"/>
      </rPr>
      <t xml:space="preserve"> de acuerdo a la lista abajo:</t>
    </r>
  </si>
  <si>
    <t>~ F001---Failed during maitanance / Falla durante el mantenimiento</t>
  </si>
  <si>
    <t>~ F002—Failed during installation / Falla durante la instalacion</t>
  </si>
  <si>
    <t>~ F003—Dead on Arrival(Only for service part shipment) / Falla de origen</t>
  </si>
  <si>
    <t>~ F005---Batch Replacement / Remplazo de lote</t>
  </si>
  <si>
    <t>~ F009－Accidental damage / Dano accidental</t>
  </si>
  <si>
    <r>
      <t>2. The fields with the "</t>
    </r>
    <r>
      <rPr>
        <b/>
        <sz val="14"/>
        <color indexed="10"/>
        <rFont val="Arial"/>
        <family val="2"/>
      </rPr>
      <t>*</t>
    </r>
    <r>
      <rPr>
        <sz val="10"/>
        <rFont val="Arial"/>
        <family val="2"/>
      </rPr>
      <t>"  must be filled. / Los campos con el signo "</t>
    </r>
    <r>
      <rPr>
        <sz val="14"/>
        <color indexed="10"/>
        <rFont val="Arial"/>
        <family val="2"/>
      </rPr>
      <t>*</t>
    </r>
    <r>
      <rPr>
        <sz val="10"/>
        <rFont val="Arial"/>
        <family val="2"/>
      </rPr>
      <t>" son de llenado obligatorio</t>
    </r>
  </si>
  <si>
    <t>3. Fault tag should be filled by the on-site engineer who diagnosing equipment / El formato de falla, debe de ser llenado en el sitio por el ingeniero que realiza el diagnostico del equipo</t>
  </si>
  <si>
    <r>
      <t xml:space="preserve">4. Soft copy fault tag  is required to provide when apply for spare parts service with </t>
    </r>
    <r>
      <rPr>
        <i/>
        <sz val="10"/>
        <rFont val="Arial"/>
        <family val="2"/>
      </rPr>
      <t>Huawei Spare Parts Service Application Form. / Una copia del formato de falla es requerido al aplicar el formato de refacciones de Huawei</t>
    </r>
  </si>
  <si>
    <t>F001</t>
  </si>
  <si>
    <t>F002</t>
  </si>
  <si>
    <t>F003</t>
  </si>
  <si>
    <t>F005</t>
  </si>
  <si>
    <t>F009</t>
  </si>
  <si>
    <r>
      <t xml:space="preserve">Deliver To (Customer Name, Complete address Country, State, Province, Street, Number, Zip Code) </t>
    </r>
    <r>
      <rPr>
        <b/>
        <sz val="12"/>
        <color indexed="10"/>
        <rFont val="Calibri"/>
        <family val="2"/>
      </rPr>
      <t>*</t>
    </r>
    <r>
      <rPr>
        <b/>
        <sz val="11"/>
        <color indexed="8"/>
        <rFont val="Calibri"/>
        <family val="2"/>
      </rPr>
      <t xml:space="preserve"> / 
Enviar A (Nombre de la Empresa, Direccion completa, Pais, Estado, Provincia, Calle, Numero, Codigo Postal) </t>
    </r>
  </si>
  <si>
    <t>Huawei Send / Envio directo de Huawei</t>
  </si>
  <si>
    <t>Customer Pick up / El cliente recoge la pieza</t>
  </si>
  <si>
    <r>
      <t>Qty. / 
Cantidad</t>
    </r>
    <r>
      <rPr>
        <b/>
        <sz val="11"/>
        <color indexed="10"/>
        <rFont val="Calibri"/>
        <family val="2"/>
      </rPr>
      <t>*</t>
    </r>
  </si>
  <si>
    <r>
      <t>Applied Item / 
PiezaSolicitada</t>
    </r>
    <r>
      <rPr>
        <b/>
        <sz val="9"/>
        <color indexed="10"/>
        <rFont val="Calibri"/>
        <family val="2"/>
      </rPr>
      <t>*</t>
    </r>
  </si>
  <si>
    <t>Description / Descripcion*</t>
  </si>
  <si>
    <r>
      <t>Serial Number / 
Numero de Serie</t>
    </r>
    <r>
      <rPr>
        <b/>
        <sz val="11"/>
        <color indexed="10"/>
        <rFont val="Calibri"/>
        <family val="2"/>
      </rPr>
      <t>*</t>
    </r>
  </si>
  <si>
    <t>Spare Parts 
SR Number</t>
  </si>
  <si>
    <t>Faulty parts Serial No / Numero de Serie piezas danadas</t>
    <phoneticPr fontId="21" type="noConversion"/>
  </si>
  <si>
    <t>Good parts Serial No / Numero de Serie piezas buen estado(Huawei filled)</t>
    <phoneticPr fontId="21" type="noConversion"/>
  </si>
  <si>
    <t>Spare parts SR Number(Huawei filled)</t>
    <phoneticPr fontId="21" type="noConversion"/>
  </si>
  <si>
    <t>Remarks / Comentarios
Customer signature/Firma del cliente</t>
    <phoneticPr fontId="21" type="noConversion"/>
  </si>
  <si>
    <t>RMA Number(Huawei filled)</t>
    <phoneticPr fontId="21" type="noConversion"/>
  </si>
  <si>
    <t>*Customer’s Name：</t>
  </si>
  <si>
    <t>Address：</t>
  </si>
  <si>
    <t>Contact person：</t>
  </si>
  <si>
    <t>Tel：</t>
  </si>
  <si>
    <t>Fax：</t>
  </si>
  <si>
    <r>
      <t>Category No. includes the following 8 types:</t>
    </r>
    <r>
      <rPr>
        <sz val="10"/>
        <rFont val="Arial"/>
        <family val="2"/>
      </rPr>
      <t xml:space="preserve"> F001— wear  out damaged </t>
    </r>
    <r>
      <rPr>
        <sz val="10"/>
        <rFont val="宋体"/>
        <family val="3"/>
        <charset val="134"/>
      </rPr>
      <t>（◇</t>
    </r>
    <r>
      <rPr>
        <sz val="10"/>
        <rFont val="Arial"/>
        <family val="2"/>
      </rPr>
      <t xml:space="preserve">In warranty Period </t>
    </r>
    <r>
      <rPr>
        <sz val="10"/>
        <rFont val="宋体"/>
        <family val="3"/>
        <charset val="134"/>
      </rPr>
      <t>◇</t>
    </r>
    <r>
      <rPr>
        <sz val="10"/>
        <rFont val="Arial"/>
        <family val="2"/>
      </rPr>
      <t>Out of Warranty Period</t>
    </r>
    <r>
      <rPr>
        <sz val="10"/>
        <rFont val="宋体"/>
        <family val="3"/>
        <charset val="134"/>
      </rPr>
      <t>）</t>
    </r>
    <r>
      <rPr>
        <sz val="10"/>
        <rFont val="Arial"/>
        <family val="2"/>
      </rPr>
      <t>, F002—deployment damaged, F003—intransit damaged, F004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Version  upgrade, F005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batch  replace, F007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overdue spare parts inspecting, F008—Others, F011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 xml:space="preserve">running circumstance change </t>
    </r>
    <phoneticPr fontId="25" type="noConversion"/>
  </si>
  <si>
    <t xml:space="preserve">Notes: </t>
    <phoneticPr fontId="25" type="noConversion"/>
  </si>
  <si>
    <t>2.As usually the analysis board will not be returned to you , if you have any special requirements , pls let us know .</t>
    <phoneticPr fontId="25" type="noConversion"/>
  </si>
  <si>
    <r>
      <t>4.Please notice the mark "</t>
    </r>
    <r>
      <rPr>
        <b/>
        <sz val="10"/>
        <color indexed="10"/>
        <rFont val="Arial"/>
        <family val="2"/>
      </rPr>
      <t>*</t>
    </r>
    <r>
      <rPr>
        <b/>
        <sz val="10"/>
        <rFont val="Arial"/>
        <family val="2"/>
      </rPr>
      <t>" is the necessary content that you must fill in.</t>
    </r>
    <phoneticPr fontId="25" type="noConversion"/>
  </si>
  <si>
    <t>Remark</t>
    <phoneticPr fontId="25" type="noConversion"/>
  </si>
  <si>
    <t xml:space="preserve">Faulty  Tag </t>
  </si>
  <si>
    <t>Category*:</t>
    <phoneticPr fontId="25" type="noConversion"/>
  </si>
  <si>
    <t xml:space="preserve">        RMA</t>
    <phoneticPr fontId="25" type="noConversion"/>
  </si>
  <si>
    <t xml:space="preserve">   Return</t>
    <phoneticPr fontId="25" type="noConversion"/>
  </si>
  <si>
    <t>Analysis</t>
    <phoneticPr fontId="25" type="noConversion"/>
  </si>
  <si>
    <r>
      <t xml:space="preserve">Bom code*   (Bom </t>
    </r>
    <r>
      <rPr>
        <b/>
        <sz val="10"/>
        <color indexed="10"/>
        <rFont val="宋体"/>
        <family val="3"/>
        <charset val="134"/>
      </rPr>
      <t>编码）</t>
    </r>
    <r>
      <rPr>
        <b/>
        <sz val="10"/>
        <color indexed="10"/>
        <rFont val="Arial"/>
        <family val="2"/>
      </rPr>
      <t xml:space="preserve"> </t>
    </r>
    <phoneticPr fontId="25" type="noConversion"/>
  </si>
  <si>
    <r>
      <t xml:space="preserve">Goods Description      </t>
    </r>
    <r>
      <rPr>
        <b/>
        <sz val="10"/>
        <rFont val="宋体"/>
        <family val="3"/>
        <charset val="134"/>
      </rPr>
      <t>（产品描述）</t>
    </r>
    <phoneticPr fontId="25" type="noConversion"/>
  </si>
  <si>
    <r>
      <t xml:space="preserve">Bar Code*                  </t>
    </r>
    <r>
      <rPr>
        <b/>
        <sz val="10"/>
        <color indexed="10"/>
        <rFont val="宋体"/>
        <family val="3"/>
        <charset val="134"/>
      </rPr>
      <t>（条形码）</t>
    </r>
    <phoneticPr fontId="25" type="noConversion"/>
  </si>
  <si>
    <r>
      <t>Fault occurring Date*</t>
    </r>
    <r>
      <rPr>
        <b/>
        <sz val="10"/>
        <color indexed="10"/>
        <rFont val="宋体"/>
        <family val="3"/>
        <charset val="134"/>
      </rPr>
      <t>（故障日期）</t>
    </r>
    <phoneticPr fontId="25" type="noConversion"/>
  </si>
  <si>
    <r>
      <t>Description of the fault phenomena*</t>
    </r>
    <r>
      <rPr>
        <b/>
        <sz val="10"/>
        <color indexed="10"/>
        <rFont val="宋体"/>
        <family val="3"/>
        <charset val="134"/>
      </rPr>
      <t>（故障现象）</t>
    </r>
    <phoneticPr fontId="25" type="noConversion"/>
  </si>
  <si>
    <r>
      <t>Category No.*</t>
    </r>
    <r>
      <rPr>
        <b/>
        <sz val="10"/>
        <color indexed="10"/>
        <rFont val="宋体"/>
        <family val="3"/>
        <charset val="134"/>
      </rPr>
      <t>（分类号）</t>
    </r>
  </si>
  <si>
    <r>
      <t>Software Version</t>
    </r>
    <r>
      <rPr>
        <b/>
        <sz val="10"/>
        <rFont val="宋体"/>
        <family val="3"/>
        <charset val="134"/>
      </rPr>
      <t>（软件版本）</t>
    </r>
    <phoneticPr fontId="25" type="noConversion"/>
  </si>
  <si>
    <t>Reasons for Repairing(Category No.):</t>
    <phoneticPr fontId="25" type="noConversion"/>
  </si>
  <si>
    <t>1.For optical boards returned, the optical interface should be covered with the safety cap.</t>
    <phoneticPr fontId="25" type="noConversion"/>
  </si>
  <si>
    <t>3.One Fault Tag should be adapted one return category , such as RMA / Return / Analysis .</t>
    <phoneticPr fontId="25" type="noConversion"/>
  </si>
  <si>
    <r>
      <t>SR NO.</t>
    </r>
    <r>
      <rPr>
        <b/>
        <sz val="8"/>
        <color indexed="10"/>
        <rFont val="Arial"/>
        <family val="2"/>
      </rPr>
      <t>(Application order NO.)</t>
    </r>
    <phoneticPr fontId="25" type="noConversion"/>
  </si>
  <si>
    <t>Board Hardware Fault</t>
  </si>
  <si>
    <t>Telesur</t>
  </si>
  <si>
    <t>Doelasan</t>
  </si>
  <si>
    <t>jonathan.doelasan@telesur.sr</t>
  </si>
  <si>
    <t>Telesur Postbus 1819, Heiligenweg #14, Paramaribo Suriname</t>
  </si>
  <si>
    <t>Roepnarain Boedhoe</t>
  </si>
  <si>
    <t>Jonathan Doelasan</t>
  </si>
  <si>
    <t>roepnarain.boedhoe@telesur.sr</t>
  </si>
  <si>
    <t>None</t>
  </si>
  <si>
    <t>TELESUR</t>
  </si>
  <si>
    <t>20/11/2017</t>
  </si>
  <si>
    <t>14/6/2017</t>
  </si>
  <si>
    <r>
      <t>INVOICE</t>
    </r>
    <r>
      <rPr>
        <b/>
        <sz val="15"/>
        <rFont val="Tahoma"/>
        <family val="2"/>
      </rPr>
      <t xml:space="preserve"> </t>
    </r>
  </si>
  <si>
    <t xml:space="preserve"> Date :</t>
    <phoneticPr fontId="5" type="noConversion"/>
  </si>
  <si>
    <t>Exporter: Telesur</t>
  </si>
  <si>
    <t xml:space="preserve"> Carrier:</t>
    <phoneticPr fontId="5" type="noConversion"/>
  </si>
  <si>
    <t>Address: Telesur Latel Postbus 1819, Heiligenweg# 14, Paramaribo Suriname</t>
  </si>
  <si>
    <t xml:space="preserve"> Term of transport:</t>
  </si>
  <si>
    <t>Tel : +597850005</t>
  </si>
  <si>
    <t xml:space="preserve"> Port of loading :</t>
  </si>
  <si>
    <t xml:space="preserve">Contact person : Margriet Toney </t>
  </si>
  <si>
    <t xml:space="preserve"> Port of destination:</t>
  </si>
  <si>
    <r>
      <t>Consignee</t>
    </r>
    <r>
      <rPr>
        <b/>
        <sz val="12"/>
        <color indexed="12"/>
        <rFont val="宋体"/>
        <family val="3"/>
        <charset val="134"/>
      </rPr>
      <t>：</t>
    </r>
    <r>
      <rPr>
        <b/>
        <sz val="12"/>
        <color indexed="12"/>
        <rFont val="Arial"/>
        <family val="2"/>
      </rPr>
      <t>Huawei Tech Investment Co Ltd</t>
    </r>
  </si>
  <si>
    <t xml:space="preserve"> Shipment no :</t>
    <phoneticPr fontId="5" type="noConversion"/>
  </si>
  <si>
    <t>Address:  Room 503，5／F， ASIA LOGISTICS HUB－SF CENTRE，36 TSING YI HONG WAN ROAD, TSING YI, NEW TERRITORIES, HONG KONG （香港新界青衣航运路36号亚洲物流中心顺丰大厦5楼）
Tel: (852) 2156 5902/5919    Fax:(852) 3747 1901
Contact person: Cynthia &amp; Mr Wu Zisheng（Spare Parts)</t>
  </si>
  <si>
    <t xml:space="preserve"> Contract no :</t>
    <phoneticPr fontId="5" type="noConversion"/>
  </si>
  <si>
    <r>
      <t xml:space="preserve"> Insurance:   </t>
    </r>
    <r>
      <rPr>
        <sz val="12"/>
        <rFont val="MingLiU"/>
        <family val="3"/>
        <charset val="136"/>
      </rPr>
      <t/>
    </r>
  </si>
  <si>
    <t xml:space="preserve"> No. of Pages:</t>
  </si>
  <si>
    <t>1 of 1</t>
    <phoneticPr fontId="5" type="noConversion"/>
  </si>
  <si>
    <r>
      <t xml:space="preserve">Item Code
</t>
    </r>
    <r>
      <rPr>
        <b/>
        <sz val="10"/>
        <color indexed="10"/>
        <rFont val="宋体"/>
        <family val="3"/>
        <charset val="134"/>
      </rPr>
      <t>编码</t>
    </r>
  </si>
  <si>
    <r>
      <t xml:space="preserve">Description
</t>
    </r>
    <r>
      <rPr>
        <b/>
        <sz val="10"/>
        <color indexed="10"/>
        <rFont val="宋体"/>
        <family val="3"/>
        <charset val="134"/>
      </rPr>
      <t>货物描述</t>
    </r>
  </si>
  <si>
    <r>
      <t xml:space="preserve">Qty
</t>
    </r>
    <r>
      <rPr>
        <b/>
        <sz val="10"/>
        <color indexed="10"/>
        <rFont val="宋体"/>
        <family val="3"/>
        <charset val="134"/>
      </rPr>
      <t>数量</t>
    </r>
  </si>
  <si>
    <r>
      <t xml:space="preserve">Unit Price (USD)
</t>
    </r>
    <r>
      <rPr>
        <b/>
        <sz val="10"/>
        <color indexed="10"/>
        <rFont val="宋体"/>
        <family val="3"/>
        <charset val="134"/>
      </rPr>
      <t>单价</t>
    </r>
  </si>
  <si>
    <r>
      <t xml:space="preserve">Amount (USD)
</t>
    </r>
    <r>
      <rPr>
        <b/>
        <sz val="10"/>
        <color indexed="10"/>
        <rFont val="宋体"/>
        <family val="3"/>
        <charset val="134"/>
      </rPr>
      <t>总价</t>
    </r>
  </si>
  <si>
    <t>Total</t>
    <phoneticPr fontId="5" type="noConversion"/>
  </si>
  <si>
    <t>Received By :</t>
  </si>
  <si>
    <t>Applicant:</t>
  </si>
  <si>
    <t>Authorized Signature &amp; Company Chop</t>
  </si>
  <si>
    <t xml:space="preserve">Packing       List </t>
  </si>
  <si>
    <t>Packing person :</t>
    <phoneticPr fontId="5" type="noConversion"/>
  </si>
  <si>
    <t xml:space="preserve">Date : </t>
  </si>
  <si>
    <t xml:space="preserve">Representative office : </t>
    <phoneticPr fontId="5" type="noConversion"/>
  </si>
  <si>
    <r>
      <t xml:space="preserve">Pallet NO.
</t>
    </r>
    <r>
      <rPr>
        <b/>
        <sz val="10"/>
        <color indexed="10"/>
        <rFont val="宋体"/>
        <family val="3"/>
        <charset val="134"/>
      </rPr>
      <t>栈板数</t>
    </r>
  </si>
  <si>
    <r>
      <t xml:space="preserve">Carton No.
</t>
    </r>
    <r>
      <rPr>
        <b/>
        <sz val="10"/>
        <color indexed="10"/>
        <rFont val="宋体"/>
        <family val="3"/>
        <charset val="134"/>
      </rPr>
      <t>箱号</t>
    </r>
  </si>
  <si>
    <t>Description
货物描述</t>
  </si>
  <si>
    <t>Category No.</t>
    <phoneticPr fontId="5" type="noConversion"/>
  </si>
  <si>
    <r>
      <t xml:space="preserve">Bar Code
</t>
    </r>
    <r>
      <rPr>
        <b/>
        <sz val="10"/>
        <color indexed="10"/>
        <rFont val="宋体"/>
        <family val="3"/>
        <charset val="134"/>
      </rPr>
      <t>条形码</t>
    </r>
  </si>
  <si>
    <r>
      <t xml:space="preserve">RMA Code/
</t>
    </r>
    <r>
      <rPr>
        <b/>
        <sz val="10"/>
        <color indexed="10"/>
        <rFont val="Arial"/>
        <family val="2"/>
      </rPr>
      <t>Analysis e-flow No.</t>
    </r>
    <r>
      <rPr>
        <b/>
        <sz val="10"/>
        <color indexed="10"/>
        <rFont val="Arial"/>
        <family val="2"/>
      </rPr>
      <t>/</t>
    </r>
    <r>
      <rPr>
        <b/>
        <sz val="10"/>
        <color indexed="10"/>
        <rFont val="Arial"/>
        <family val="2"/>
      </rPr>
      <t xml:space="preserve">OSPR No./ 
Batch </t>
    </r>
    <r>
      <rPr>
        <b/>
        <sz val="10"/>
        <color indexed="10"/>
        <rFont val="Arial"/>
        <family val="2"/>
      </rPr>
      <t>R</t>
    </r>
    <r>
      <rPr>
        <b/>
        <sz val="10"/>
        <color indexed="10"/>
        <rFont val="Arial"/>
        <family val="2"/>
      </rPr>
      <t>eplacement e-flow No</t>
    </r>
    <r>
      <rPr>
        <b/>
        <sz val="10"/>
        <rFont val="Arial"/>
        <family val="2"/>
      </rPr>
      <t>.</t>
    </r>
  </si>
  <si>
    <t>Qty
数量</t>
  </si>
  <si>
    <t>NW(kg)
净重</t>
  </si>
  <si>
    <t>GW(kg)
毛重</t>
  </si>
  <si>
    <r>
      <t xml:space="preserve">Measurement 
(L*W*H in CM)
</t>
    </r>
    <r>
      <rPr>
        <b/>
        <sz val="10"/>
        <color indexed="10"/>
        <rFont val="宋体"/>
        <family val="3"/>
        <charset val="134"/>
      </rPr>
      <t>（长</t>
    </r>
    <r>
      <rPr>
        <b/>
        <sz val="10"/>
        <color indexed="10"/>
        <rFont val="Tahoma"/>
        <family val="2"/>
      </rPr>
      <t>*</t>
    </r>
    <r>
      <rPr>
        <b/>
        <sz val="10"/>
        <color indexed="10"/>
        <rFont val="宋体"/>
        <family val="3"/>
        <charset val="134"/>
      </rPr>
      <t>宽</t>
    </r>
    <r>
      <rPr>
        <b/>
        <sz val="10"/>
        <color indexed="10"/>
        <rFont val="Tahoma"/>
        <family val="2"/>
      </rPr>
      <t>*</t>
    </r>
    <r>
      <rPr>
        <b/>
        <sz val="10"/>
        <color indexed="10"/>
        <rFont val="宋体"/>
        <family val="3"/>
        <charset val="134"/>
      </rPr>
      <t>高</t>
    </r>
    <r>
      <rPr>
        <b/>
        <sz val="10"/>
        <color indexed="10"/>
        <rFont val="Tahoma"/>
        <family val="2"/>
      </rPr>
      <t xml:space="preserve"> CM</t>
    </r>
    <r>
      <rPr>
        <b/>
        <sz val="10"/>
        <color indexed="10"/>
        <rFont val="宋体"/>
        <family val="3"/>
        <charset val="134"/>
      </rPr>
      <t>）</t>
    </r>
  </si>
  <si>
    <t>F001</t>
    <phoneticPr fontId="5" type="noConversion"/>
  </si>
  <si>
    <t>Total</t>
  </si>
  <si>
    <r>
      <t>Return address after repaired or other special request(</t>
    </r>
    <r>
      <rPr>
        <sz val="11"/>
        <rFont val="宋体"/>
        <family val="3"/>
        <charset val="134"/>
      </rPr>
      <t>修好后的返回地址或其他的特殊要求</t>
    </r>
    <r>
      <rPr>
        <sz val="11"/>
        <rFont val="Arial"/>
        <family val="2"/>
      </rPr>
      <t>):</t>
    </r>
  </si>
  <si>
    <t>Unpacking unit:</t>
  </si>
  <si>
    <t>Unpacking date:</t>
  </si>
  <si>
    <t>Unpacking person:</t>
  </si>
  <si>
    <t>Auditor:</t>
  </si>
  <si>
    <r>
      <t>Note: 
1.RMA CODE(Return Material Authorization Code) is allocated by Repair Center; OSPR No.,Analysis and Batch replacement e-flow No. are provided by SPDE.
2.All the information above marked with red color must be filled;
3.Category No. includes the following 9 types: F001— Wear out Damaged , F002—Deployment Damaged, F003—Intransit Damaged, F004</t>
    </r>
    <r>
      <rPr>
        <b/>
        <sz val="10"/>
        <rFont val="宋体"/>
        <family val="3"/>
        <charset val="134"/>
      </rPr>
      <t>－</t>
    </r>
    <r>
      <rPr>
        <b/>
        <sz val="10"/>
        <rFont val="Arial"/>
        <family val="2"/>
      </rPr>
      <t>Version Update,  F005</t>
    </r>
    <r>
      <rPr>
        <b/>
        <sz val="10"/>
        <rFont val="宋体"/>
        <family val="3"/>
        <charset val="134"/>
      </rPr>
      <t>－</t>
    </r>
    <r>
      <rPr>
        <b/>
        <sz val="10"/>
        <rFont val="Arial"/>
        <family val="2"/>
      </rPr>
      <t>Batch  Replacement Return, F007</t>
    </r>
    <r>
      <rPr>
        <b/>
        <sz val="10"/>
        <rFont val="宋体"/>
        <family val="3"/>
        <charset val="134"/>
      </rPr>
      <t>－</t>
    </r>
    <r>
      <rPr>
        <b/>
        <sz val="10"/>
        <rFont val="Arial"/>
        <family val="2"/>
      </rPr>
      <t>Overdue Spare Parts Inspecting, F008—Others,  F009—Damaged by Accident,  F011—Running Circumstance Change.</t>
    </r>
  </si>
  <si>
    <t xml:space="preserve">Packing List No : </t>
  </si>
  <si>
    <t>Invoice No. :</t>
  </si>
  <si>
    <t>02319575</t>
  </si>
  <si>
    <t>RRU3806,WD5MARU281,Distributed Base Station Radio Remote Unit(-48V,EDHT 80W,2100M,With Mount Accessories)_60MHz</t>
  </si>
  <si>
    <t>210231957510B5000021</t>
  </si>
  <si>
    <t>SP02319575TT07C04001</t>
  </si>
  <si>
    <t>RP74017120501</t>
    <phoneticPr fontId="77" type="noConversion"/>
  </si>
  <si>
    <t>RP74017120501</t>
    <phoneticPr fontId="77" type="noConversion"/>
  </si>
  <si>
    <t>740-20171205-01-A</t>
    <phoneticPr fontId="77" type="noConversion"/>
  </si>
  <si>
    <t>740-20171205-02-A</t>
  </si>
</sst>
</file>

<file path=xl/styles.xml><?xml version="1.0" encoding="utf-8"?>
<styleSheet xmlns="http://schemas.openxmlformats.org/spreadsheetml/2006/main">
  <numFmts count="8"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dd/mm/yyyy;@"/>
    <numFmt numFmtId="177" formatCode="[$-409]dd\-mmm\-yy;@"/>
    <numFmt numFmtId="178" formatCode="_-\$* #,##0.00_ ;_-\$* \-#,##0.00\ ;_-\$* &quot;-&quot;??_ ;_-@_ "/>
    <numFmt numFmtId="179" formatCode="_ * #,##0_ ;_ * \-#,##0_ ;_ * &quot;-&quot;??_ ;_ @_ "/>
    <numFmt numFmtId="180" formatCode="#,##0.00_ "/>
    <numFmt numFmtId="181" formatCode="_-&quot;US$&quot;* #,##0.00_ ;_-&quot;US$&quot;* \-#,##0.00\ ;_-&quot;US$&quot;* &quot;-&quot;??_ ;_-@_ "/>
  </numFmts>
  <fonts count="78">
    <font>
      <sz val="11"/>
      <color theme="1"/>
      <name val="宋体"/>
      <family val="2"/>
      <scheme val="minor"/>
    </font>
    <font>
      <b/>
      <sz val="11"/>
      <color indexed="8"/>
      <name val="Calibri"/>
      <family val="2"/>
    </font>
    <font>
      <sz val="12"/>
      <name val="宋体"/>
      <family val="3"/>
      <charset val="134"/>
    </font>
    <font>
      <sz val="12"/>
      <name val="宋体"/>
      <family val="3"/>
      <charset val="134"/>
    </font>
    <font>
      <b/>
      <sz val="11"/>
      <color indexed="10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b/>
      <sz val="12"/>
      <color indexed="10"/>
      <name val="Calibri"/>
      <family val="2"/>
    </font>
    <font>
      <sz val="14"/>
      <color indexed="10"/>
      <name val="Calibri"/>
      <family val="2"/>
    </font>
    <font>
      <sz val="11"/>
      <color indexed="10"/>
      <name val="Calibri"/>
      <family val="2"/>
    </font>
    <font>
      <sz val="10"/>
      <color indexed="9"/>
      <name val="FrutigerNext LT Regular"/>
      <family val="2"/>
    </font>
    <font>
      <sz val="14"/>
      <color indexed="10"/>
      <name val="FrutigerNext LT Regular"/>
      <family val="2"/>
    </font>
    <font>
      <b/>
      <sz val="12"/>
      <color indexed="9"/>
      <name val="FrutigerNext LT Regular"/>
      <family val="2"/>
    </font>
    <font>
      <b/>
      <sz val="12"/>
      <name val="FrutigerNext LT Regular"/>
      <family val="2"/>
    </font>
    <font>
      <b/>
      <sz val="12"/>
      <color indexed="10"/>
      <name val="FrutigerNext LT Regular"/>
      <family val="2"/>
    </font>
    <font>
      <b/>
      <sz val="10"/>
      <color indexed="10"/>
      <name val="Arial"/>
      <family val="2"/>
    </font>
    <font>
      <b/>
      <sz val="12"/>
      <color indexed="12"/>
      <name val="Arial"/>
      <family val="2"/>
    </font>
    <font>
      <i/>
      <sz val="10"/>
      <name val="Arial"/>
      <family val="2"/>
    </font>
    <font>
      <b/>
      <sz val="14"/>
      <color indexed="10"/>
      <name val="Arial"/>
      <family val="2"/>
    </font>
    <font>
      <sz val="14"/>
      <color indexed="10"/>
      <name val="Arial"/>
      <family val="2"/>
    </font>
    <font>
      <b/>
      <sz val="9"/>
      <color indexed="10"/>
      <name val="Calibri"/>
      <family val="2"/>
    </font>
    <font>
      <sz val="9"/>
      <name val="Calibri"/>
      <family val="3"/>
      <charset val="134"/>
    </font>
    <font>
      <sz val="12"/>
      <name val="宋体"/>
      <family val="3"/>
      <charset val="134"/>
    </font>
    <font>
      <b/>
      <sz val="16"/>
      <name val="Arial"/>
      <family val="2"/>
    </font>
    <font>
      <sz val="11"/>
      <color indexed="10"/>
      <name val="Arial"/>
      <family val="2"/>
    </font>
    <font>
      <sz val="9"/>
      <name val="宋体"/>
      <family val="3"/>
      <charset val="134"/>
    </font>
    <font>
      <sz val="11"/>
      <name val="Arial"/>
      <family val="2"/>
    </font>
    <font>
      <b/>
      <sz val="10"/>
      <name val="Arial"/>
      <family val="2"/>
    </font>
    <font>
      <b/>
      <sz val="10"/>
      <name val="宋体"/>
      <family val="3"/>
      <charset val="134"/>
    </font>
    <font>
      <i/>
      <sz val="12"/>
      <name val="Arial"/>
      <family val="2"/>
    </font>
    <font>
      <sz val="12"/>
      <name val="Arial"/>
      <family val="2"/>
    </font>
    <font>
      <sz val="10"/>
      <color indexed="12"/>
      <name val="Arial"/>
      <family val="2"/>
    </font>
    <font>
      <sz val="10"/>
      <name val="宋体"/>
      <family val="3"/>
      <charset val="134"/>
    </font>
    <font>
      <b/>
      <sz val="12"/>
      <name val="Arial"/>
      <family val="2"/>
    </font>
    <font>
      <b/>
      <sz val="10"/>
      <color indexed="10"/>
      <name val="宋体"/>
      <family val="3"/>
      <charset val="134"/>
    </font>
    <font>
      <sz val="10"/>
      <color indexed="10"/>
      <name val="Arial"/>
      <family val="2"/>
    </font>
    <font>
      <b/>
      <sz val="8"/>
      <color indexed="10"/>
      <name val="Arial"/>
      <family val="2"/>
    </font>
    <font>
      <sz val="11"/>
      <color theme="0"/>
      <name val="宋体"/>
      <family val="2"/>
      <scheme val="minor"/>
    </font>
    <font>
      <b/>
      <sz val="11"/>
      <color theme="0"/>
      <name val="宋体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b/>
      <sz val="14"/>
      <color theme="0"/>
      <name val="宋体"/>
      <family val="2"/>
      <scheme val="minor"/>
    </font>
    <font>
      <b/>
      <sz val="10"/>
      <color rgb="FFFF0000"/>
      <name val="Arial"/>
      <family val="2"/>
    </font>
    <font>
      <sz val="12"/>
      <color theme="1"/>
      <name val="Arial"/>
      <family val="2"/>
    </font>
    <font>
      <sz val="11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4"/>
      <name val="宋体"/>
      <family val="2"/>
      <scheme val="minor"/>
    </font>
    <font>
      <b/>
      <sz val="9"/>
      <color theme="1"/>
      <name val="宋体"/>
      <family val="2"/>
      <scheme val="minor"/>
    </font>
    <font>
      <b/>
      <sz val="11"/>
      <name val="宋体"/>
      <family val="2"/>
      <scheme val="minor"/>
    </font>
    <font>
      <b/>
      <sz val="12"/>
      <color rgb="FFFF0000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24"/>
      <name val="Tahoma"/>
      <family val="2"/>
    </font>
    <font>
      <b/>
      <sz val="15"/>
      <name val="Tahoma"/>
      <family val="2"/>
    </font>
    <font>
      <sz val="12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12"/>
      <color rgb="FFFF0000"/>
      <name val="Tahoma"/>
      <family val="2"/>
    </font>
    <font>
      <b/>
      <sz val="10"/>
      <name val="Tahoma"/>
      <family val="2"/>
    </font>
    <font>
      <sz val="14"/>
      <name val="Tahoma"/>
      <family val="2"/>
    </font>
    <font>
      <sz val="10"/>
      <name val="Tahoma"/>
      <family val="2"/>
    </font>
    <font>
      <b/>
      <sz val="10"/>
      <color rgb="FFFF0000"/>
      <name val="Tahoma"/>
      <family val="2"/>
    </font>
    <font>
      <sz val="12"/>
      <name val="Times New Roman"/>
      <family val="1"/>
    </font>
    <font>
      <b/>
      <sz val="12"/>
      <color indexed="12"/>
      <name val="宋体"/>
      <family val="3"/>
      <charset val="134"/>
    </font>
    <font>
      <sz val="10"/>
      <name val="Helv"/>
      <family val="2"/>
    </font>
    <font>
      <sz val="12"/>
      <name val="MingLiU"/>
      <family val="3"/>
      <charset val="136"/>
    </font>
    <font>
      <sz val="10"/>
      <color theme="1"/>
      <name val="Arial"/>
      <family val="2"/>
    </font>
    <font>
      <sz val="11"/>
      <name val="Tahoma"/>
      <family val="2"/>
    </font>
    <font>
      <b/>
      <sz val="22"/>
      <name val="Arial"/>
      <family val="2"/>
    </font>
    <font>
      <b/>
      <sz val="24"/>
      <name val="Arial"/>
      <family val="2"/>
    </font>
    <font>
      <b/>
      <sz val="11"/>
      <color indexed="10"/>
      <name val="Arial"/>
      <family val="2"/>
    </font>
    <font>
      <b/>
      <sz val="10"/>
      <color indexed="10"/>
      <name val="Tahoma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sz val="11"/>
      <name val="宋体"/>
      <family val="3"/>
      <charset val="134"/>
    </font>
    <font>
      <sz val="8"/>
      <color rgb="FF000000"/>
      <name val="Tahoma"/>
      <family val="2"/>
    </font>
    <font>
      <sz val="9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5" fillId="0" borderId="0"/>
    <xf numFmtId="0" fontId="3" fillId="0" borderId="0"/>
    <xf numFmtId="0" fontId="39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5" fillId="0" borderId="0"/>
    <xf numFmtId="0" fontId="2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62" fillId="0" borderId="0"/>
    <xf numFmtId="0" fontId="64" fillId="0" borderId="0"/>
    <xf numFmtId="44" fontId="2" fillId="0" borderId="0" applyFont="0" applyFill="0" applyBorder="0" applyAlignment="0" applyProtection="0">
      <alignment vertical="center"/>
    </xf>
    <xf numFmtId="0" fontId="51" fillId="0" borderId="0">
      <alignment vertical="center"/>
    </xf>
    <xf numFmtId="0" fontId="2" fillId="0" borderId="0"/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51" fillId="0" borderId="0"/>
    <xf numFmtId="0" fontId="2" fillId="0" borderId="0">
      <alignment vertical="center"/>
    </xf>
    <xf numFmtId="0" fontId="2" fillId="0" borderId="0">
      <alignment vertical="center"/>
    </xf>
  </cellStyleXfs>
  <cellXfs count="400">
    <xf numFmtId="0" fontId="0" fillId="0" borderId="0" xfId="0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0" xfId="0" applyFill="1" applyBorder="1"/>
    <xf numFmtId="0" fontId="38" fillId="4" borderId="0" xfId="0" applyFont="1" applyFill="1"/>
    <xf numFmtId="0" fontId="0" fillId="5" borderId="0" xfId="0" applyFill="1" applyBorder="1"/>
    <xf numFmtId="0" fontId="0" fillId="5" borderId="4" xfId="0" applyFill="1" applyBorder="1"/>
    <xf numFmtId="0" fontId="37" fillId="4" borderId="0" xfId="0" applyFont="1" applyFill="1"/>
    <xf numFmtId="0" fontId="41" fillId="5" borderId="5" xfId="0" applyFont="1" applyFill="1" applyBorder="1" applyAlignment="1">
      <alignment vertical="center"/>
    </xf>
    <xf numFmtId="0" fontId="0" fillId="5" borderId="6" xfId="0" applyFill="1" applyBorder="1"/>
    <xf numFmtId="0" fontId="0" fillId="5" borderId="7" xfId="0" applyFill="1" applyBorder="1"/>
    <xf numFmtId="0" fontId="0" fillId="4" borderId="0" xfId="0" applyFill="1" applyBorder="1" applyAlignment="1"/>
    <xf numFmtId="0" fontId="0" fillId="5" borderId="0" xfId="0" applyFill="1"/>
    <xf numFmtId="0" fontId="0" fillId="5" borderId="8" xfId="0" applyFill="1" applyBorder="1"/>
    <xf numFmtId="0" fontId="0" fillId="6" borderId="0" xfId="0" applyFill="1" applyBorder="1"/>
    <xf numFmtId="0" fontId="40" fillId="6" borderId="0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40" fillId="6" borderId="10" xfId="0" applyFont="1" applyFill="1" applyBorder="1" applyAlignment="1">
      <alignment horizontal="center" vertical="center"/>
    </xf>
    <xf numFmtId="0" fontId="40" fillId="6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4" borderId="11" xfId="0" applyFill="1" applyBorder="1"/>
    <xf numFmtId="0" fontId="0" fillId="4" borderId="12" xfId="0" applyFill="1" applyBorder="1"/>
    <xf numFmtId="0" fontId="0" fillId="6" borderId="0" xfId="0" applyFill="1"/>
    <xf numFmtId="0" fontId="5" fillId="7" borderId="10" xfId="0" applyFont="1" applyFill="1" applyBorder="1" applyAlignment="1">
      <alignment horizontal="left" vertical="center"/>
    </xf>
    <xf numFmtId="0" fontId="5" fillId="7" borderId="0" xfId="0" applyFont="1" applyFill="1" applyBorder="1" applyAlignment="1">
      <alignment horizontal="left" vertical="center"/>
    </xf>
    <xf numFmtId="0" fontId="5" fillId="7" borderId="9" xfId="0" applyFont="1" applyFill="1" applyBorder="1" applyAlignment="1">
      <alignment horizontal="left" vertical="center"/>
    </xf>
    <xf numFmtId="0" fontId="42" fillId="4" borderId="0" xfId="0" applyFont="1" applyFill="1" applyProtection="1"/>
    <xf numFmtId="0" fontId="41" fillId="5" borderId="5" xfId="0" applyFont="1" applyFill="1" applyBorder="1" applyAlignment="1" applyProtection="1">
      <alignment vertical="center"/>
      <protection locked="0"/>
    </xf>
    <xf numFmtId="0" fontId="0" fillId="5" borderId="0" xfId="0" applyFill="1" applyProtection="1">
      <protection locked="0"/>
    </xf>
    <xf numFmtId="0" fontId="0" fillId="4" borderId="0" xfId="0" applyFill="1" applyBorder="1" applyProtection="1">
      <protection locked="0"/>
    </xf>
    <xf numFmtId="0" fontId="23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24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7" fillId="0" borderId="13" xfId="0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5" fillId="0" borderId="15" xfId="0" applyFont="1" applyBorder="1" applyAlignment="1">
      <alignment vertical="center"/>
    </xf>
    <xf numFmtId="49" fontId="5" fillId="0" borderId="15" xfId="0" applyNumberFormat="1" applyFont="1" applyBorder="1" applyAlignment="1">
      <alignment vertical="center"/>
    </xf>
    <xf numFmtId="0" fontId="30" fillId="0" borderId="0" xfId="0" applyFont="1" applyAlignment="1">
      <alignment vertical="center"/>
    </xf>
    <xf numFmtId="0" fontId="30" fillId="0" borderId="15" xfId="0" applyFont="1" applyBorder="1" applyAlignment="1">
      <alignment vertical="center"/>
    </xf>
    <xf numFmtId="49" fontId="30" fillId="0" borderId="15" xfId="0" applyNumberFormat="1" applyFont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0" xfId="0" applyFont="1" applyBorder="1" applyAlignment="1">
      <alignment horizontal="left" vertical="top" wrapText="1"/>
    </xf>
    <xf numFmtId="0" fontId="33" fillId="2" borderId="17" xfId="0" applyFont="1" applyFill="1" applyBorder="1" applyAlignment="1">
      <alignment vertical="center"/>
    </xf>
    <xf numFmtId="0" fontId="33" fillId="2" borderId="16" xfId="0" applyFont="1" applyFill="1" applyBorder="1" applyAlignment="1">
      <alignment vertical="center"/>
    </xf>
    <xf numFmtId="0" fontId="30" fillId="2" borderId="16" xfId="0" applyFont="1" applyFill="1" applyBorder="1" applyAlignment="1">
      <alignment vertical="center"/>
    </xf>
    <xf numFmtId="0" fontId="30" fillId="2" borderId="8" xfId="0" applyFont="1" applyFill="1" applyBorder="1" applyAlignment="1">
      <alignment vertical="center"/>
    </xf>
    <xf numFmtId="0" fontId="30" fillId="2" borderId="0" xfId="0" applyFont="1" applyFill="1" applyBorder="1" applyAlignment="1">
      <alignment vertical="center"/>
    </xf>
    <xf numFmtId="0" fontId="27" fillId="2" borderId="10" xfId="0" applyFont="1" applyFill="1" applyBorder="1" applyAlignment="1">
      <alignment vertical="center"/>
    </xf>
    <xf numFmtId="0" fontId="27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27" fillId="2" borderId="10" xfId="0" applyFont="1" applyFill="1" applyBorder="1" applyAlignment="1">
      <alignment horizontal="left" vertical="center"/>
    </xf>
    <xf numFmtId="0" fontId="27" fillId="2" borderId="18" xfId="0" applyFont="1" applyFill="1" applyBorder="1" applyAlignment="1">
      <alignment vertical="center"/>
    </xf>
    <xf numFmtId="0" fontId="27" fillId="2" borderId="5" xfId="0" applyFont="1" applyFill="1" applyBorder="1" applyAlignment="1">
      <alignment vertical="center"/>
    </xf>
    <xf numFmtId="0" fontId="30" fillId="2" borderId="5" xfId="0" applyFont="1" applyFill="1" applyBorder="1" applyAlignment="1">
      <alignment vertical="center"/>
    </xf>
    <xf numFmtId="0" fontId="30" fillId="2" borderId="6" xfId="0" applyFont="1" applyFill="1" applyBorder="1" applyAlignment="1">
      <alignment vertical="center"/>
    </xf>
    <xf numFmtId="0" fontId="30" fillId="0" borderId="9" xfId="0" applyFont="1" applyBorder="1" applyAlignment="1">
      <alignment vertical="center"/>
    </xf>
    <xf numFmtId="0" fontId="43" fillId="0" borderId="13" xfId="0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35" fillId="0" borderId="0" xfId="0" applyFont="1" applyBorder="1" applyAlignment="1">
      <alignment vertical="center"/>
    </xf>
    <xf numFmtId="0" fontId="15" fillId="0" borderId="13" xfId="0" applyFont="1" applyFill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29" fillId="0" borderId="15" xfId="0" applyFont="1" applyBorder="1" applyAlignment="1">
      <alignment vertical="center"/>
    </xf>
    <xf numFmtId="49" fontId="30" fillId="0" borderId="15" xfId="0" applyNumberFormat="1" applyFont="1" applyBorder="1" applyAlignment="1">
      <alignment vertical="distributed"/>
    </xf>
    <xf numFmtId="0" fontId="30" fillId="0" borderId="15" xfId="0" applyFont="1" applyBorder="1" applyAlignment="1">
      <alignment vertical="center" wrapText="1"/>
    </xf>
    <xf numFmtId="0" fontId="30" fillId="0" borderId="15" xfId="0" quotePrefix="1" applyFont="1" applyBorder="1" applyAlignment="1">
      <alignment vertical="center"/>
    </xf>
    <xf numFmtId="0" fontId="44" fillId="0" borderId="0" xfId="0" applyFont="1"/>
    <xf numFmtId="14" fontId="30" fillId="0" borderId="15" xfId="0" applyNumberFormat="1" applyFont="1" applyBorder="1" applyAlignment="1">
      <alignment horizontal="center" vertical="center"/>
    </xf>
    <xf numFmtId="14" fontId="29" fillId="0" borderId="15" xfId="0" applyNumberFormat="1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54" fillId="0" borderId="0" xfId="7" applyFont="1">
      <alignment vertical="center"/>
    </xf>
    <xf numFmtId="49" fontId="55" fillId="0" borderId="24" xfId="8" applyNumberFormat="1" applyFont="1" applyBorder="1" applyAlignment="1">
      <alignment vertical="center"/>
    </xf>
    <xf numFmtId="9" fontId="56" fillId="0" borderId="7" xfId="8" applyFont="1" applyBorder="1" applyAlignment="1">
      <alignment vertical="center"/>
    </xf>
    <xf numFmtId="0" fontId="54" fillId="0" borderId="7" xfId="7" applyFont="1" applyBorder="1" applyAlignment="1">
      <alignment vertical="center"/>
    </xf>
    <xf numFmtId="177" fontId="54" fillId="0" borderId="7" xfId="7" applyNumberFormat="1" applyFont="1" applyFill="1" applyBorder="1" applyAlignment="1">
      <alignment horizontal="left" vertical="center"/>
    </xf>
    <xf numFmtId="0" fontId="54" fillId="0" borderId="4" xfId="7" applyFont="1" applyBorder="1" applyAlignment="1">
      <alignment vertical="center"/>
    </xf>
    <xf numFmtId="0" fontId="61" fillId="0" borderId="32" xfId="7" applyFont="1" applyBorder="1" applyAlignment="1">
      <alignment horizontal="left" vertical="center"/>
    </xf>
    <xf numFmtId="0" fontId="54" fillId="0" borderId="31" xfId="7" applyFont="1" applyBorder="1" applyAlignment="1">
      <alignment horizontal="left" vertical="center"/>
    </xf>
    <xf numFmtId="0" fontId="60" fillId="0" borderId="32" xfId="7" applyFont="1" applyBorder="1" applyAlignment="1">
      <alignment horizontal="left" vertical="center"/>
    </xf>
    <xf numFmtId="0" fontId="60" fillId="0" borderId="32" xfId="7" applyFont="1" applyBorder="1">
      <alignment vertical="center"/>
    </xf>
    <xf numFmtId="0" fontId="54" fillId="0" borderId="31" xfId="7" applyFont="1" applyBorder="1">
      <alignment vertical="center"/>
    </xf>
    <xf numFmtId="0" fontId="60" fillId="0" borderId="31" xfId="7" applyFont="1" applyBorder="1">
      <alignment vertical="center"/>
    </xf>
    <xf numFmtId="0" fontId="60" fillId="0" borderId="35" xfId="7" applyFont="1" applyBorder="1" applyAlignment="1">
      <alignment horizontal="center" vertical="center"/>
    </xf>
    <xf numFmtId="0" fontId="60" fillId="0" borderId="34" xfId="7" applyFont="1" applyBorder="1">
      <alignment vertical="center"/>
    </xf>
    <xf numFmtId="43" fontId="61" fillId="10" borderId="15" xfId="11" applyNumberFormat="1" applyFont="1" applyFill="1" applyBorder="1" applyAlignment="1">
      <alignment horizontal="center" vertical="center" wrapText="1"/>
    </xf>
    <xf numFmtId="44" fontId="61" fillId="10" borderId="24" xfId="11" applyFont="1" applyFill="1" applyBorder="1" applyAlignment="1">
      <alignment horizontal="center" vertical="center" wrapText="1"/>
    </xf>
    <xf numFmtId="0" fontId="58" fillId="0" borderId="0" xfId="7" applyFont="1" applyFill="1">
      <alignment vertical="center"/>
    </xf>
    <xf numFmtId="0" fontId="5" fillId="4" borderId="24" xfId="13" applyFont="1" applyFill="1" applyBorder="1" applyAlignment="1">
      <alignment horizontal="left" vertical="center" wrapText="1"/>
    </xf>
    <xf numFmtId="0" fontId="2" fillId="0" borderId="15" xfId="14" applyFill="1" applyBorder="1" applyAlignment="1">
      <alignment horizontal="center" vertical="center"/>
    </xf>
    <xf numFmtId="0" fontId="60" fillId="0" borderId="0" xfId="7" applyFont="1" applyFill="1" applyAlignment="1">
      <alignment vertical="center" wrapText="1"/>
    </xf>
    <xf numFmtId="49" fontId="58" fillId="0" borderId="24" xfId="7" applyNumberFormat="1" applyFont="1" applyBorder="1">
      <alignment vertical="center"/>
    </xf>
    <xf numFmtId="0" fontId="58" fillId="0" borderId="7" xfId="7" applyFont="1" applyBorder="1" applyAlignment="1">
      <alignment horizontal="right" vertical="center"/>
    </xf>
    <xf numFmtId="0" fontId="58" fillId="0" borderId="0" xfId="7" applyFont="1">
      <alignment vertical="center"/>
    </xf>
    <xf numFmtId="49" fontId="58" fillId="0" borderId="0" xfId="7" applyNumberFormat="1" applyFont="1" applyBorder="1">
      <alignment vertical="center"/>
    </xf>
    <xf numFmtId="0" fontId="58" fillId="0" borderId="0" xfId="7" applyFont="1" applyBorder="1" applyAlignment="1">
      <alignment horizontal="right" vertical="center"/>
    </xf>
    <xf numFmtId="179" fontId="58" fillId="0" borderId="0" xfId="7" applyNumberFormat="1" applyFont="1" applyBorder="1">
      <alignment vertical="center"/>
    </xf>
    <xf numFmtId="181" fontId="58" fillId="0" borderId="0" xfId="7" applyNumberFormat="1" applyFont="1" applyBorder="1" applyAlignment="1">
      <alignment horizontal="center" vertical="top" wrapText="1"/>
    </xf>
    <xf numFmtId="0" fontId="60" fillId="0" borderId="0" xfId="7" applyFont="1" applyBorder="1">
      <alignment vertical="center"/>
    </xf>
    <xf numFmtId="0" fontId="60" fillId="0" borderId="0" xfId="7" applyFont="1">
      <alignment vertical="center"/>
    </xf>
    <xf numFmtId="49" fontId="60" fillId="0" borderId="0" xfId="7" applyNumberFormat="1" applyFont="1">
      <alignment vertical="center"/>
    </xf>
    <xf numFmtId="0" fontId="60" fillId="0" borderId="5" xfId="7" applyFont="1" applyBorder="1">
      <alignment vertical="center"/>
    </xf>
    <xf numFmtId="49" fontId="60" fillId="0" borderId="16" xfId="7" applyNumberFormat="1" applyFont="1" applyBorder="1">
      <alignment vertical="center"/>
    </xf>
    <xf numFmtId="0" fontId="60" fillId="0" borderId="16" xfId="7" applyFont="1" applyBorder="1">
      <alignment vertical="center"/>
    </xf>
    <xf numFmtId="0" fontId="60" fillId="0" borderId="16" xfId="7" applyFont="1" applyBorder="1" applyAlignment="1">
      <alignment vertical="center"/>
    </xf>
    <xf numFmtId="49" fontId="54" fillId="0" borderId="0" xfId="7" applyNumberFormat="1" applyFont="1">
      <alignment vertical="center"/>
    </xf>
    <xf numFmtId="0" fontId="67" fillId="0" borderId="0" xfId="7" applyFont="1" applyFill="1" applyBorder="1" applyAlignment="1">
      <alignment vertical="center"/>
    </xf>
    <xf numFmtId="0" fontId="30" fillId="0" borderId="0" xfId="16" applyFont="1" applyBorder="1">
      <alignment vertical="center"/>
    </xf>
    <xf numFmtId="0" fontId="30" fillId="0" borderId="0" xfId="16" applyFont="1" applyBorder="1" applyAlignment="1">
      <alignment horizontal="left" vertical="center"/>
    </xf>
    <xf numFmtId="0" fontId="30" fillId="0" borderId="0" xfId="16" applyFont="1" applyBorder="1" applyAlignment="1">
      <alignment horizontal="center" vertical="center"/>
    </xf>
    <xf numFmtId="0" fontId="30" fillId="0" borderId="0" xfId="16" applyFont="1">
      <alignment vertical="center"/>
    </xf>
    <xf numFmtId="0" fontId="68" fillId="0" borderId="0" xfId="16" applyFont="1" applyBorder="1" applyAlignment="1">
      <alignment horizontal="left" vertical="center"/>
    </xf>
    <xf numFmtId="0" fontId="69" fillId="0" borderId="0" xfId="16" applyFont="1" applyBorder="1" applyAlignment="1">
      <alignment horizontal="center" vertical="center"/>
    </xf>
    <xf numFmtId="0" fontId="30" fillId="0" borderId="0" xfId="16" applyFont="1" applyAlignment="1">
      <alignment horizontal="center" vertical="center"/>
    </xf>
    <xf numFmtId="0" fontId="70" fillId="0" borderId="0" xfId="16" applyFont="1" applyBorder="1" applyAlignment="1">
      <alignment horizontal="left" vertical="top"/>
    </xf>
    <xf numFmtId="9" fontId="70" fillId="0" borderId="0" xfId="16" applyNumberFormat="1" applyFont="1" applyBorder="1" applyAlignment="1">
      <alignment horizontal="left" vertical="top"/>
    </xf>
    <xf numFmtId="0" fontId="26" fillId="0" borderId="0" xfId="16" applyFont="1" applyBorder="1" applyAlignment="1">
      <alignment vertical="top"/>
    </xf>
    <xf numFmtId="0" fontId="30" fillId="0" borderId="0" xfId="16" applyFont="1" applyBorder="1" applyAlignment="1">
      <alignment horizontal="left" vertical="top"/>
    </xf>
    <xf numFmtId="177" fontId="26" fillId="0" borderId="0" xfId="16" applyNumberFormat="1" applyFont="1" applyBorder="1" applyAlignment="1">
      <alignment vertical="top" wrapText="1"/>
    </xf>
    <xf numFmtId="0" fontId="26" fillId="0" borderId="0" xfId="16" applyFont="1" applyBorder="1" applyAlignment="1">
      <alignment vertical="top" wrapText="1"/>
    </xf>
    <xf numFmtId="0" fontId="26" fillId="0" borderId="0" xfId="16" applyFont="1" applyBorder="1" applyAlignment="1">
      <alignment horizontal="left" vertical="top"/>
    </xf>
    <xf numFmtId="0" fontId="30" fillId="0" borderId="5" xfId="16" applyFont="1" applyBorder="1" applyAlignment="1">
      <alignment horizontal="left" vertical="top"/>
    </xf>
    <xf numFmtId="0" fontId="30" fillId="0" borderId="5" xfId="16" applyFont="1" applyBorder="1" applyAlignment="1">
      <alignment horizontal="center" vertical="top"/>
    </xf>
    <xf numFmtId="0" fontId="30" fillId="0" borderId="0" xfId="16" applyFont="1" applyAlignment="1">
      <alignment horizontal="left" vertical="top"/>
    </xf>
    <xf numFmtId="0" fontId="61" fillId="0" borderId="15" xfId="16" applyFont="1" applyBorder="1" applyAlignment="1">
      <alignment horizontal="center" vertical="center" wrapText="1"/>
    </xf>
    <xf numFmtId="0" fontId="61" fillId="4" borderId="15" xfId="16" applyFont="1" applyFill="1" applyBorder="1" applyAlignment="1">
      <alignment horizontal="center" vertical="center" wrapText="1"/>
    </xf>
    <xf numFmtId="0" fontId="61" fillId="4" borderId="24" xfId="16" applyFont="1" applyFill="1" applyBorder="1" applyAlignment="1">
      <alignment horizontal="center" vertical="center" wrapText="1"/>
    </xf>
    <xf numFmtId="0" fontId="27" fillId="4" borderId="15" xfId="13" applyFont="1" applyFill="1" applyBorder="1" applyAlignment="1">
      <alignment horizontal="center" vertical="center" wrapText="1"/>
    </xf>
    <xf numFmtId="0" fontId="61" fillId="0" borderId="21" xfId="16" applyFont="1" applyBorder="1" applyAlignment="1">
      <alignment horizontal="center" vertical="center" wrapText="1"/>
    </xf>
    <xf numFmtId="0" fontId="58" fillId="0" borderId="0" xfId="16" applyFont="1">
      <alignment vertical="center"/>
    </xf>
    <xf numFmtId="0" fontId="5" fillId="12" borderId="20" xfId="15" applyNumberFormat="1" applyFont="1" applyFill="1" applyBorder="1" applyAlignment="1">
      <alignment horizontal="center" vertical="center"/>
    </xf>
    <xf numFmtId="0" fontId="72" fillId="12" borderId="15" xfId="18" applyFont="1" applyFill="1" applyBorder="1" applyAlignment="1">
      <alignment horizontal="center" vertical="center"/>
    </xf>
    <xf numFmtId="0" fontId="5" fillId="0" borderId="15" xfId="13" applyFont="1" applyBorder="1" applyAlignment="1">
      <alignment horizontal="center" vertical="center"/>
    </xf>
    <xf numFmtId="0" fontId="5" fillId="12" borderId="21" xfId="13" applyFont="1" applyFill="1" applyBorder="1" applyAlignment="1">
      <alignment horizontal="center" vertical="center"/>
    </xf>
    <xf numFmtId="0" fontId="5" fillId="12" borderId="15" xfId="15" applyNumberFormat="1" applyFont="1" applyFill="1" applyBorder="1" applyAlignment="1">
      <alignment vertical="center"/>
    </xf>
    <xf numFmtId="0" fontId="5" fillId="12" borderId="15" xfId="15" applyNumberFormat="1" applyFont="1" applyFill="1" applyBorder="1" applyAlignment="1">
      <alignment horizontal="center" vertical="center"/>
    </xf>
    <xf numFmtId="0" fontId="60" fillId="0" borderId="0" xfId="16" applyFont="1" applyAlignment="1">
      <alignment vertical="center"/>
    </xf>
    <xf numFmtId="0" fontId="5" fillId="12" borderId="20" xfId="15" applyNumberFormat="1" applyFont="1" applyFill="1" applyBorder="1" applyAlignment="1">
      <alignment vertical="center"/>
    </xf>
    <xf numFmtId="49" fontId="72" fillId="12" borderId="20" xfId="18" applyNumberFormat="1" applyFont="1" applyFill="1" applyBorder="1" applyAlignment="1">
      <alignment horizontal="center" vertical="center"/>
    </xf>
    <xf numFmtId="0" fontId="5" fillId="12" borderId="25" xfId="13" applyFont="1" applyFill="1" applyBorder="1" applyAlignment="1">
      <alignment horizontal="center" vertical="center"/>
    </xf>
    <xf numFmtId="43" fontId="74" fillId="0" borderId="20" xfId="16" applyNumberFormat="1" applyFont="1" applyFill="1" applyBorder="1" applyAlignment="1">
      <alignment horizontal="center" vertical="center"/>
    </xf>
    <xf numFmtId="3" fontId="74" fillId="0" borderId="20" xfId="16" quotePrefix="1" applyNumberFormat="1" applyFont="1" applyFill="1" applyBorder="1" applyAlignment="1">
      <alignment horizontal="center" vertical="center"/>
    </xf>
    <xf numFmtId="0" fontId="26" fillId="0" borderId="20" xfId="16" applyFont="1" applyBorder="1">
      <alignment vertical="center"/>
    </xf>
    <xf numFmtId="0" fontId="26" fillId="0" borderId="0" xfId="16" applyFont="1">
      <alignment vertical="center"/>
    </xf>
    <xf numFmtId="0" fontId="26" fillId="0" borderId="17" xfId="16" applyFont="1" applyBorder="1" applyAlignment="1">
      <alignment vertical="top"/>
    </xf>
    <xf numFmtId="0" fontId="26" fillId="0" borderId="16" xfId="16" applyFont="1" applyBorder="1" applyAlignment="1">
      <alignment vertical="top"/>
    </xf>
    <xf numFmtId="0" fontId="26" fillId="0" borderId="16" xfId="16" applyFont="1" applyBorder="1" applyAlignment="1">
      <alignment horizontal="left" vertical="top"/>
    </xf>
    <xf numFmtId="0" fontId="26" fillId="0" borderId="16" xfId="16" applyFont="1" applyBorder="1" applyAlignment="1">
      <alignment horizontal="center" vertical="top"/>
    </xf>
    <xf numFmtId="0" fontId="26" fillId="0" borderId="8" xfId="16" applyFont="1" applyBorder="1">
      <alignment vertical="center"/>
    </xf>
    <xf numFmtId="0" fontId="30" fillId="0" borderId="10" xfId="16" applyFont="1" applyFill="1" applyBorder="1" applyAlignment="1">
      <alignment vertical="top"/>
    </xf>
    <xf numFmtId="0" fontId="30" fillId="0" borderId="0" xfId="16" applyFont="1" applyFill="1" applyBorder="1" applyAlignment="1">
      <alignment vertical="top"/>
    </xf>
    <xf numFmtId="0" fontId="30" fillId="0" borderId="0" xfId="16" applyFont="1" applyFill="1" applyBorder="1" applyAlignment="1">
      <alignment horizontal="left" vertical="top"/>
    </xf>
    <xf numFmtId="0" fontId="30" fillId="0" borderId="0" xfId="16" applyFont="1" applyBorder="1" applyAlignment="1">
      <alignment vertical="top"/>
    </xf>
    <xf numFmtId="0" fontId="30" fillId="0" borderId="0" xfId="16" applyFont="1" applyBorder="1" applyAlignment="1">
      <alignment horizontal="center" vertical="top"/>
    </xf>
    <xf numFmtId="0" fontId="30" fillId="0" borderId="9" xfId="16" applyFont="1" applyBorder="1">
      <alignment vertical="center"/>
    </xf>
    <xf numFmtId="0" fontId="5" fillId="0" borderId="10" xfId="16" applyFont="1" applyBorder="1">
      <alignment vertical="center"/>
    </xf>
    <xf numFmtId="0" fontId="5" fillId="0" borderId="0" xfId="16" applyFont="1" applyBorder="1">
      <alignment vertical="center"/>
    </xf>
    <xf numFmtId="0" fontId="5" fillId="0" borderId="0" xfId="16" applyFont="1" applyBorder="1" applyAlignment="1">
      <alignment horizontal="left" vertical="center"/>
    </xf>
    <xf numFmtId="0" fontId="5" fillId="0" borderId="0" xfId="16" applyFont="1" applyBorder="1" applyAlignment="1">
      <alignment horizontal="center" vertical="center"/>
    </xf>
    <xf numFmtId="0" fontId="5" fillId="0" borderId="18" xfId="16" applyFont="1" applyBorder="1">
      <alignment vertical="center"/>
    </xf>
    <xf numFmtId="0" fontId="5" fillId="0" borderId="5" xfId="16" applyFont="1" applyBorder="1">
      <alignment vertical="center"/>
    </xf>
    <xf numFmtId="0" fontId="5" fillId="0" borderId="5" xfId="16" applyFont="1" applyBorder="1" applyAlignment="1">
      <alignment horizontal="left" vertical="center"/>
    </xf>
    <xf numFmtId="0" fontId="5" fillId="0" borderId="5" xfId="16" applyFont="1" applyBorder="1" applyAlignment="1">
      <alignment horizontal="center" vertical="center"/>
    </xf>
    <xf numFmtId="0" fontId="30" fillId="0" borderId="6" xfId="16" applyFont="1" applyBorder="1">
      <alignment vertical="center"/>
    </xf>
    <xf numFmtId="0" fontId="30" fillId="0" borderId="0" xfId="16" applyFont="1" applyAlignment="1">
      <alignment horizontal="left" vertical="center"/>
    </xf>
    <xf numFmtId="179" fontId="58" fillId="0" borderId="15" xfId="7" applyNumberFormat="1" applyFont="1" applyBorder="1" applyAlignment="1">
      <alignment vertical="center"/>
    </xf>
    <xf numFmtId="49" fontId="66" fillId="0" borderId="15" xfId="12" applyNumberFormat="1" applyFont="1" applyBorder="1" applyAlignment="1">
      <alignment horizontal="center" vertical="center" wrapText="1"/>
    </xf>
    <xf numFmtId="49" fontId="2" fillId="0" borderId="15" xfId="13" applyNumberFormat="1" applyFill="1" applyBorder="1" applyAlignment="1">
      <alignment horizontal="center" vertical="center"/>
    </xf>
    <xf numFmtId="4" fontId="5" fillId="11" borderId="24" xfId="15" applyNumberFormat="1" applyFont="1" applyFill="1" applyBorder="1" applyAlignment="1">
      <alignment horizontal="center" vertical="center" wrapText="1"/>
    </xf>
    <xf numFmtId="4" fontId="5" fillId="11" borderId="4" xfId="15" applyNumberFormat="1" applyFont="1" applyFill="1" applyBorder="1" applyAlignment="1">
      <alignment horizontal="center" vertical="center" wrapText="1"/>
    </xf>
    <xf numFmtId="40" fontId="5" fillId="11" borderId="24" xfId="11" applyNumberFormat="1" applyFont="1" applyFill="1" applyBorder="1" applyAlignment="1">
      <alignment horizontal="center" vertical="center" wrapText="1"/>
    </xf>
    <xf numFmtId="40" fontId="5" fillId="11" borderId="4" xfId="11" applyNumberFormat="1" applyFont="1" applyFill="1" applyBorder="1" applyAlignment="1">
      <alignment horizontal="center" vertical="center" wrapText="1"/>
    </xf>
    <xf numFmtId="180" fontId="58" fillId="0" borderId="24" xfId="7" applyNumberFormat="1" applyFont="1" applyBorder="1" applyAlignment="1">
      <alignment horizontal="center" vertical="top" wrapText="1"/>
    </xf>
    <xf numFmtId="180" fontId="58" fillId="0" borderId="7" xfId="7" applyNumberFormat="1" applyFont="1" applyBorder="1" applyAlignment="1">
      <alignment horizontal="center" vertical="top" wrapText="1"/>
    </xf>
    <xf numFmtId="180" fontId="58" fillId="0" borderId="4" xfId="7" applyNumberFormat="1" applyFont="1" applyBorder="1" applyAlignment="1">
      <alignment horizontal="center" vertical="top" wrapText="1"/>
    </xf>
    <xf numFmtId="178" fontId="61" fillId="10" borderId="24" xfId="11" applyNumberFormat="1" applyFont="1" applyFill="1" applyBorder="1" applyAlignment="1">
      <alignment horizontal="center" vertical="center" wrapText="1"/>
    </xf>
    <xf numFmtId="178" fontId="61" fillId="10" borderId="4" xfId="11" applyNumberFormat="1" applyFont="1" applyFill="1" applyBorder="1" applyAlignment="1">
      <alignment horizontal="center" vertical="center" wrapText="1"/>
    </xf>
    <xf numFmtId="44" fontId="61" fillId="10" borderId="24" xfId="11" applyFont="1" applyFill="1" applyBorder="1" applyAlignment="1">
      <alignment horizontal="center" vertical="center" wrapText="1"/>
    </xf>
    <xf numFmtId="44" fontId="61" fillId="10" borderId="4" xfId="11" applyFont="1" applyFill="1" applyBorder="1" applyAlignment="1">
      <alignment horizontal="center" vertical="center" wrapText="1"/>
    </xf>
    <xf numFmtId="9" fontId="58" fillId="0" borderId="30" xfId="7" applyNumberFormat="1" applyFont="1" applyBorder="1" applyAlignment="1">
      <alignment horizontal="left" vertical="center"/>
    </xf>
    <xf numFmtId="0" fontId="58" fillId="0" borderId="31" xfId="7" applyFont="1" applyBorder="1" applyAlignment="1">
      <alignment horizontal="left" vertical="center"/>
    </xf>
    <xf numFmtId="0" fontId="27" fillId="0" borderId="3" xfId="10" applyFont="1" applyBorder="1" applyAlignment="1">
      <alignment horizontal="left" vertical="top" wrapText="1"/>
    </xf>
    <xf numFmtId="0" fontId="27" fillId="0" borderId="0" xfId="10" applyFont="1" applyBorder="1" applyAlignment="1">
      <alignment horizontal="left" vertical="top" wrapText="1"/>
    </xf>
    <xf numFmtId="0" fontId="27" fillId="0" borderId="19" xfId="10" applyFont="1" applyBorder="1" applyAlignment="1">
      <alignment horizontal="left" vertical="top" wrapText="1"/>
    </xf>
    <xf numFmtId="0" fontId="27" fillId="0" borderId="11" xfId="10" applyFont="1" applyBorder="1" applyAlignment="1">
      <alignment horizontal="left" vertical="top" wrapText="1"/>
    </xf>
    <xf numFmtId="0" fontId="27" fillId="0" borderId="12" xfId="10" applyFont="1" applyBorder="1" applyAlignment="1">
      <alignment horizontal="left" vertical="top" wrapText="1"/>
    </xf>
    <xf numFmtId="0" fontId="27" fillId="0" borderId="22" xfId="10" applyFont="1" applyBorder="1" applyAlignment="1">
      <alignment horizontal="left" vertical="top" wrapText="1"/>
    </xf>
    <xf numFmtId="0" fontId="58" fillId="0" borderId="30" xfId="7" applyFont="1" applyBorder="1" applyAlignment="1">
      <alignment horizontal="left" vertical="top"/>
    </xf>
    <xf numFmtId="0" fontId="58" fillId="0" borderId="31" xfId="7" applyFont="1" applyBorder="1" applyAlignment="1">
      <alignment horizontal="left" vertical="top"/>
    </xf>
    <xf numFmtId="0" fontId="58" fillId="0" borderId="30" xfId="7" applyFont="1" applyBorder="1" applyAlignment="1">
      <alignment horizontal="left" vertical="top" wrapText="1"/>
    </xf>
    <xf numFmtId="0" fontId="58" fillId="0" borderId="31" xfId="7" applyFont="1" applyBorder="1" applyAlignment="1">
      <alignment horizontal="left" vertical="top" wrapText="1"/>
    </xf>
    <xf numFmtId="0" fontId="58" fillId="0" borderId="33" xfId="7" applyFont="1" applyBorder="1" applyAlignment="1">
      <alignment horizontal="left" vertical="top"/>
    </xf>
    <xf numFmtId="0" fontId="58" fillId="0" borderId="34" xfId="7" applyFont="1" applyBorder="1" applyAlignment="1">
      <alignment horizontal="left" vertical="top"/>
    </xf>
    <xf numFmtId="0" fontId="60" fillId="0" borderId="10" xfId="7" applyFont="1" applyBorder="1" applyAlignment="1">
      <alignment horizontal="left" vertical="top" wrapText="1"/>
    </xf>
    <xf numFmtId="0" fontId="60" fillId="0" borderId="0" xfId="7" applyFont="1" applyBorder="1" applyAlignment="1">
      <alignment horizontal="left" vertical="top" wrapText="1"/>
    </xf>
    <xf numFmtId="0" fontId="60" fillId="0" borderId="9" xfId="7" applyFont="1" applyBorder="1" applyAlignment="1">
      <alignment horizontal="left" vertical="top" wrapText="1"/>
    </xf>
    <xf numFmtId="0" fontId="60" fillId="0" borderId="18" xfId="7" applyFont="1" applyBorder="1" applyAlignment="1">
      <alignment horizontal="left" vertical="top" wrapText="1"/>
    </xf>
    <xf numFmtId="0" fontId="60" fillId="0" borderId="5" xfId="7" applyFont="1" applyBorder="1" applyAlignment="1">
      <alignment horizontal="left" vertical="top" wrapText="1"/>
    </xf>
    <xf numFmtId="0" fontId="60" fillId="0" borderId="6" xfId="7" applyFont="1" applyBorder="1" applyAlignment="1">
      <alignment horizontal="left" vertical="top" wrapText="1"/>
    </xf>
    <xf numFmtId="49" fontId="16" fillId="0" borderId="3" xfId="9" applyNumberFormat="1" applyFont="1" applyBorder="1" applyAlignment="1">
      <alignment horizontal="left" vertical="center"/>
    </xf>
    <xf numFmtId="49" fontId="16" fillId="0" borderId="0" xfId="9" applyNumberFormat="1" applyFont="1" applyBorder="1" applyAlignment="1">
      <alignment horizontal="left" vertical="center"/>
    </xf>
    <xf numFmtId="49" fontId="16" fillId="0" borderId="19" xfId="9" applyNumberFormat="1" applyFont="1" applyBorder="1" applyAlignment="1">
      <alignment horizontal="left" vertical="center"/>
    </xf>
    <xf numFmtId="0" fontId="52" fillId="0" borderId="0" xfId="7" applyFont="1" applyAlignment="1">
      <alignment horizontal="center" vertical="center"/>
    </xf>
    <xf numFmtId="0" fontId="57" fillId="0" borderId="10" xfId="7" applyFont="1" applyBorder="1" applyAlignment="1">
      <alignment horizontal="left" vertical="top" wrapText="1"/>
    </xf>
    <xf numFmtId="0" fontId="57" fillId="0" borderId="0" xfId="7" applyFont="1" applyBorder="1" applyAlignment="1">
      <alignment horizontal="left" vertical="top" wrapText="1"/>
    </xf>
    <xf numFmtId="0" fontId="57" fillId="0" borderId="9" xfId="7" applyFont="1" applyBorder="1" applyAlignment="1">
      <alignment horizontal="left" vertical="top" wrapText="1"/>
    </xf>
    <xf numFmtId="0" fontId="58" fillId="0" borderId="26" xfId="7" applyFont="1" applyBorder="1" applyAlignment="1">
      <alignment horizontal="left" vertical="top"/>
    </xf>
    <xf numFmtId="0" fontId="58" fillId="0" borderId="27" xfId="7" applyFont="1" applyBorder="1" applyAlignment="1">
      <alignment horizontal="left" vertical="top"/>
    </xf>
    <xf numFmtId="0" fontId="59" fillId="0" borderId="28" xfId="7" applyFont="1" applyBorder="1" applyAlignment="1">
      <alignment horizontal="left" vertical="center"/>
    </xf>
    <xf numFmtId="0" fontId="59" fillId="0" borderId="29" xfId="7" applyFont="1" applyBorder="1" applyAlignment="1">
      <alignment horizontal="left" vertical="center"/>
    </xf>
    <xf numFmtId="0" fontId="61" fillId="0" borderId="30" xfId="7" applyFont="1" applyBorder="1" applyAlignment="1">
      <alignment horizontal="left" vertical="top"/>
    </xf>
    <xf numFmtId="0" fontId="61" fillId="0" borderId="31" xfId="7" applyFont="1" applyBorder="1" applyAlignment="1">
      <alignment horizontal="left" vertical="top"/>
    </xf>
    <xf numFmtId="0" fontId="26" fillId="0" borderId="5" xfId="16" applyFont="1" applyBorder="1" applyAlignment="1">
      <alignment horizontal="left" vertical="center"/>
    </xf>
    <xf numFmtId="0" fontId="73" fillId="0" borderId="20" xfId="16" applyFont="1" applyFill="1" applyBorder="1" applyAlignment="1">
      <alignment horizontal="center" vertical="center"/>
    </xf>
    <xf numFmtId="0" fontId="27" fillId="12" borderId="17" xfId="19" applyFont="1" applyFill="1" applyBorder="1" applyAlignment="1">
      <alignment horizontal="left" vertical="top" wrapText="1"/>
    </xf>
    <xf numFmtId="0" fontId="27" fillId="12" borderId="16" xfId="19" applyFont="1" applyFill="1" applyBorder="1" applyAlignment="1">
      <alignment horizontal="left" vertical="top" wrapText="1"/>
    </xf>
    <xf numFmtId="0" fontId="27" fillId="12" borderId="8" xfId="19" applyFont="1" applyFill="1" applyBorder="1" applyAlignment="1">
      <alignment horizontal="left" vertical="top" wrapText="1"/>
    </xf>
    <xf numFmtId="0" fontId="27" fillId="12" borderId="18" xfId="19" applyFont="1" applyFill="1" applyBorder="1" applyAlignment="1">
      <alignment horizontal="left" vertical="top" wrapText="1"/>
    </xf>
    <xf numFmtId="0" fontId="27" fillId="12" borderId="5" xfId="19" applyFont="1" applyFill="1" applyBorder="1" applyAlignment="1">
      <alignment horizontal="left" vertical="top" wrapText="1"/>
    </xf>
    <xf numFmtId="0" fontId="27" fillId="12" borderId="6" xfId="19" applyFont="1" applyFill="1" applyBorder="1" applyAlignment="1">
      <alignment horizontal="left" vertical="top" wrapText="1"/>
    </xf>
    <xf numFmtId="0" fontId="45" fillId="4" borderId="20" xfId="0" applyFont="1" applyFill="1" applyBorder="1" applyAlignment="1" applyProtection="1">
      <alignment horizontal="center" vertical="center"/>
      <protection locked="0"/>
    </xf>
    <xf numFmtId="0" fontId="45" fillId="4" borderId="21" xfId="0" applyFont="1" applyFill="1" applyBorder="1" applyAlignment="1" applyProtection="1">
      <alignment horizontal="center" vertical="center"/>
      <protection locked="0"/>
    </xf>
    <xf numFmtId="0" fontId="40" fillId="5" borderId="20" xfId="0" applyFont="1" applyFill="1" applyBorder="1" applyAlignment="1">
      <alignment horizontal="center" vertical="center" wrapText="1"/>
    </xf>
    <xf numFmtId="0" fontId="40" fillId="5" borderId="21" xfId="0" applyFont="1" applyFill="1" applyBorder="1" applyAlignment="1">
      <alignment horizontal="center" vertical="center" wrapText="1"/>
    </xf>
    <xf numFmtId="0" fontId="45" fillId="4" borderId="20" xfId="0" applyFont="1" applyFill="1" applyBorder="1" applyAlignment="1" applyProtection="1">
      <alignment horizontal="center" vertical="center" wrapText="1"/>
      <protection locked="0"/>
    </xf>
    <xf numFmtId="0" fontId="45" fillId="4" borderId="21" xfId="0" applyFont="1" applyFill="1" applyBorder="1" applyAlignment="1" applyProtection="1">
      <alignment horizontal="center" vertical="center" wrapText="1"/>
      <protection locked="0"/>
    </xf>
    <xf numFmtId="0" fontId="40" fillId="5" borderId="17" xfId="0" applyFont="1" applyFill="1" applyBorder="1" applyAlignment="1">
      <alignment horizontal="center" vertical="center" wrapText="1"/>
    </xf>
    <xf numFmtId="0" fontId="40" fillId="5" borderId="8" xfId="0" applyFont="1" applyFill="1" applyBorder="1" applyAlignment="1">
      <alignment horizontal="center" vertical="center" wrapText="1"/>
    </xf>
    <xf numFmtId="0" fontId="40" fillId="5" borderId="18" xfId="0" applyFont="1" applyFill="1" applyBorder="1" applyAlignment="1">
      <alignment horizontal="center" vertical="center" wrapText="1"/>
    </xf>
    <xf numFmtId="0" fontId="40" fillId="5" borderId="6" xfId="0" applyFont="1" applyFill="1" applyBorder="1" applyAlignment="1">
      <alignment horizontal="center" vertical="center" wrapText="1"/>
    </xf>
    <xf numFmtId="0" fontId="40" fillId="8" borderId="17" xfId="0" applyFont="1" applyFill="1" applyBorder="1" applyAlignment="1">
      <alignment horizontal="center" vertical="center" wrapText="1"/>
    </xf>
    <xf numFmtId="0" fontId="40" fillId="8" borderId="8" xfId="0" applyFont="1" applyFill="1" applyBorder="1" applyAlignment="1">
      <alignment horizontal="center" vertical="center" wrapText="1"/>
    </xf>
    <xf numFmtId="0" fontId="40" fillId="8" borderId="18" xfId="0" applyFont="1" applyFill="1" applyBorder="1" applyAlignment="1">
      <alignment horizontal="center" vertical="center" wrapText="1"/>
    </xf>
    <xf numFmtId="0" fontId="40" fillId="8" borderId="6" xfId="0" applyFont="1" applyFill="1" applyBorder="1" applyAlignment="1">
      <alignment horizontal="center" vertical="center" wrapText="1"/>
    </xf>
    <xf numFmtId="0" fontId="40" fillId="8" borderId="20" xfId="0" applyFont="1" applyFill="1" applyBorder="1" applyAlignment="1">
      <alignment horizontal="center" vertical="center" wrapText="1"/>
    </xf>
    <xf numFmtId="0" fontId="40" fillId="8" borderId="21" xfId="0" applyFont="1" applyFill="1" applyBorder="1" applyAlignment="1">
      <alignment horizontal="center" vertical="center" wrapText="1"/>
    </xf>
    <xf numFmtId="0" fontId="45" fillId="4" borderId="15" xfId="0" applyFont="1" applyFill="1" applyBorder="1" applyAlignment="1" applyProtection="1">
      <alignment horizontal="center" vertical="center"/>
      <protection locked="0"/>
    </xf>
    <xf numFmtId="0" fontId="40" fillId="4" borderId="2" xfId="0" applyFont="1" applyFill="1" applyBorder="1" applyAlignment="1">
      <alignment horizontal="center" vertical="center" wrapText="1"/>
    </xf>
    <xf numFmtId="0" fontId="40" fillId="4" borderId="23" xfId="0" applyFont="1" applyFill="1" applyBorder="1" applyAlignment="1">
      <alignment horizontal="center" vertical="center" wrapText="1"/>
    </xf>
    <xf numFmtId="0" fontId="40" fillId="4" borderId="0" xfId="0" applyFont="1" applyFill="1" applyBorder="1" applyAlignment="1">
      <alignment horizontal="center" vertical="center" wrapText="1"/>
    </xf>
    <xf numFmtId="0" fontId="40" fillId="4" borderId="19" xfId="0" applyFont="1" applyFill="1" applyBorder="1" applyAlignment="1">
      <alignment horizontal="center" vertical="center" wrapText="1"/>
    </xf>
    <xf numFmtId="0" fontId="41" fillId="5" borderId="17" xfId="0" applyFont="1" applyFill="1" applyBorder="1" applyAlignment="1">
      <alignment horizontal="center" vertical="center" wrapText="1"/>
    </xf>
    <xf numFmtId="0" fontId="41" fillId="5" borderId="8" xfId="0" applyFont="1" applyFill="1" applyBorder="1" applyAlignment="1">
      <alignment horizontal="center" vertical="center" wrapText="1"/>
    </xf>
    <xf numFmtId="0" fontId="41" fillId="5" borderId="18" xfId="0" applyFont="1" applyFill="1" applyBorder="1" applyAlignment="1">
      <alignment horizontal="center" vertical="center" wrapText="1"/>
    </xf>
    <xf numFmtId="0" fontId="41" fillId="5" borderId="6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45" fillId="4" borderId="17" xfId="0" applyFont="1" applyFill="1" applyBorder="1" applyAlignment="1" applyProtection="1">
      <alignment horizontal="center" vertical="center"/>
      <protection locked="0"/>
    </xf>
    <xf numFmtId="0" fontId="45" fillId="4" borderId="8" xfId="0" applyFont="1" applyFill="1" applyBorder="1" applyAlignment="1" applyProtection="1">
      <alignment horizontal="center" vertical="center"/>
      <protection locked="0"/>
    </xf>
    <xf numFmtId="0" fontId="45" fillId="4" borderId="18" xfId="0" applyFont="1" applyFill="1" applyBorder="1" applyAlignment="1" applyProtection="1">
      <alignment horizontal="center" vertical="center"/>
      <protection locked="0"/>
    </xf>
    <xf numFmtId="0" fontId="45" fillId="4" borderId="6" xfId="0" applyFont="1" applyFill="1" applyBorder="1" applyAlignment="1" applyProtection="1">
      <alignment horizontal="center" vertical="center"/>
      <protection locked="0"/>
    </xf>
    <xf numFmtId="0" fontId="47" fillId="4" borderId="17" xfId="0" applyNumberFormat="1" applyFont="1" applyFill="1" applyBorder="1" applyAlignment="1" applyProtection="1">
      <alignment horizontal="center" vertical="center"/>
      <protection locked="0"/>
    </xf>
    <xf numFmtId="0" fontId="47" fillId="4" borderId="16" xfId="0" applyNumberFormat="1" applyFont="1" applyFill="1" applyBorder="1" applyAlignment="1" applyProtection="1">
      <alignment horizontal="center" vertical="center"/>
      <protection locked="0"/>
    </xf>
    <xf numFmtId="0" fontId="47" fillId="4" borderId="8" xfId="0" applyNumberFormat="1" applyFont="1" applyFill="1" applyBorder="1" applyAlignment="1" applyProtection="1">
      <alignment horizontal="center" vertical="center"/>
      <protection locked="0"/>
    </xf>
    <xf numFmtId="0" fontId="47" fillId="4" borderId="18" xfId="0" applyNumberFormat="1" applyFont="1" applyFill="1" applyBorder="1" applyAlignment="1" applyProtection="1">
      <alignment horizontal="center" vertical="center"/>
      <protection locked="0"/>
    </xf>
    <xf numFmtId="0" fontId="47" fillId="4" borderId="5" xfId="0" applyNumberFormat="1" applyFont="1" applyFill="1" applyBorder="1" applyAlignment="1" applyProtection="1">
      <alignment horizontal="center" vertical="center"/>
      <protection locked="0"/>
    </xf>
    <xf numFmtId="0" fontId="47" fillId="4" borderId="6" xfId="0" applyNumberFormat="1" applyFont="1" applyFill="1" applyBorder="1" applyAlignment="1" applyProtection="1">
      <alignment horizontal="center" vertical="center"/>
      <protection locked="0"/>
    </xf>
    <xf numFmtId="0" fontId="10" fillId="3" borderId="3" xfId="2" applyNumberFormat="1" applyFont="1" applyFill="1" applyBorder="1" applyAlignment="1">
      <alignment horizontal="left" vertical="center" wrapText="1"/>
    </xf>
    <xf numFmtId="0" fontId="10" fillId="3" borderId="0" xfId="2" applyNumberFormat="1" applyFont="1" applyFill="1" applyBorder="1" applyAlignment="1">
      <alignment horizontal="left" vertical="center" wrapText="1"/>
    </xf>
    <xf numFmtId="0" fontId="10" fillId="3" borderId="19" xfId="2" applyNumberFormat="1" applyFont="1" applyFill="1" applyBorder="1" applyAlignment="1">
      <alignment horizontal="left" vertical="center" wrapText="1"/>
    </xf>
    <xf numFmtId="0" fontId="10" fillId="3" borderId="11" xfId="2" applyNumberFormat="1" applyFont="1" applyFill="1" applyBorder="1" applyAlignment="1">
      <alignment horizontal="left" vertical="center" wrapText="1"/>
    </xf>
    <xf numFmtId="0" fontId="10" fillId="3" borderId="12" xfId="2" applyNumberFormat="1" applyFont="1" applyFill="1" applyBorder="1" applyAlignment="1">
      <alignment horizontal="left" vertical="center" wrapText="1"/>
    </xf>
    <xf numFmtId="0" fontId="10" fillId="3" borderId="22" xfId="2" applyNumberFormat="1" applyFont="1" applyFill="1" applyBorder="1" applyAlignment="1">
      <alignment horizontal="left"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12" fillId="3" borderId="2" xfId="2" applyFont="1" applyFill="1" applyBorder="1" applyAlignment="1">
      <alignment horizontal="center" vertical="center"/>
    </xf>
    <xf numFmtId="0" fontId="12" fillId="3" borderId="23" xfId="2" applyFont="1" applyFill="1" applyBorder="1" applyAlignment="1">
      <alignment horizontal="center" vertical="center"/>
    </xf>
    <xf numFmtId="0" fontId="12" fillId="3" borderId="3" xfId="2" applyFont="1" applyFill="1" applyBorder="1" applyAlignment="1">
      <alignment horizontal="center" vertical="center"/>
    </xf>
    <xf numFmtId="0" fontId="12" fillId="3" borderId="0" xfId="2" applyFont="1" applyFill="1" applyBorder="1" applyAlignment="1">
      <alignment horizontal="center" vertical="center"/>
    </xf>
    <xf numFmtId="0" fontId="12" fillId="3" borderId="19" xfId="2" applyFont="1" applyFill="1" applyBorder="1" applyAlignment="1">
      <alignment horizontal="center" vertical="center"/>
    </xf>
    <xf numFmtId="0" fontId="10" fillId="3" borderId="3" xfId="2" applyFont="1" applyFill="1" applyBorder="1" applyAlignment="1">
      <alignment horizontal="left" vertical="center"/>
    </xf>
    <xf numFmtId="0" fontId="10" fillId="3" borderId="0" xfId="2" applyFont="1" applyFill="1" applyBorder="1" applyAlignment="1">
      <alignment horizontal="left" vertical="center"/>
    </xf>
    <xf numFmtId="0" fontId="10" fillId="3" borderId="19" xfId="2" applyFont="1" applyFill="1" applyBorder="1" applyAlignment="1">
      <alignment horizontal="left" vertical="center"/>
    </xf>
    <xf numFmtId="49" fontId="10" fillId="3" borderId="3" xfId="2" applyNumberFormat="1" applyFont="1" applyFill="1" applyBorder="1" applyAlignment="1">
      <alignment horizontal="left" vertical="center" wrapText="1"/>
    </xf>
    <xf numFmtId="49" fontId="10" fillId="3" borderId="0" xfId="2" applyNumberFormat="1" applyFont="1" applyFill="1" applyBorder="1" applyAlignment="1">
      <alignment horizontal="left" vertical="center"/>
    </xf>
    <xf numFmtId="49" fontId="10" fillId="3" borderId="19" xfId="2" applyNumberFormat="1" applyFont="1" applyFill="1" applyBorder="1" applyAlignment="1">
      <alignment horizontal="left" vertical="center"/>
    </xf>
    <xf numFmtId="49" fontId="10" fillId="3" borderId="3" xfId="2" applyNumberFormat="1" applyFont="1" applyFill="1" applyBorder="1" applyAlignment="1">
      <alignment horizontal="left" vertical="center"/>
    </xf>
    <xf numFmtId="49" fontId="45" fillId="4" borderId="20" xfId="0" applyNumberFormat="1" applyFont="1" applyFill="1" applyBorder="1" applyAlignment="1" applyProtection="1">
      <alignment horizontal="center" vertical="center"/>
      <protection locked="0"/>
    </xf>
    <xf numFmtId="49" fontId="45" fillId="4" borderId="21" xfId="0" applyNumberFormat="1" applyFont="1" applyFill="1" applyBorder="1" applyAlignment="1" applyProtection="1">
      <alignment horizontal="center" vertical="center"/>
      <protection locked="0"/>
    </xf>
    <xf numFmtId="0" fontId="40" fillId="5" borderId="16" xfId="0" applyFont="1" applyFill="1" applyBorder="1" applyAlignment="1">
      <alignment horizontal="center" vertical="center" wrapText="1"/>
    </xf>
    <xf numFmtId="0" fontId="40" fillId="5" borderId="10" xfId="0" applyFont="1" applyFill="1" applyBorder="1" applyAlignment="1">
      <alignment horizontal="center" vertical="center" wrapText="1"/>
    </xf>
    <xf numFmtId="0" fontId="40" fillId="5" borderId="0" xfId="0" applyFont="1" applyFill="1" applyBorder="1" applyAlignment="1">
      <alignment horizontal="center" vertical="center" wrapText="1"/>
    </xf>
    <xf numFmtId="0" fontId="40" fillId="5" borderId="5" xfId="0" applyFont="1" applyFill="1" applyBorder="1" applyAlignment="1">
      <alignment horizontal="center" vertical="center" wrapText="1"/>
    </xf>
    <xf numFmtId="0" fontId="45" fillId="4" borderId="17" xfId="0" applyFont="1" applyFill="1" applyBorder="1" applyAlignment="1" applyProtection="1">
      <alignment vertical="center" wrapText="1"/>
      <protection locked="0"/>
    </xf>
    <xf numFmtId="0" fontId="45" fillId="4" borderId="8" xfId="0" applyFont="1" applyFill="1" applyBorder="1" applyAlignment="1" applyProtection="1">
      <alignment vertical="center" wrapText="1"/>
      <protection locked="0"/>
    </xf>
    <xf numFmtId="0" fontId="45" fillId="4" borderId="18" xfId="0" applyFont="1" applyFill="1" applyBorder="1" applyAlignment="1" applyProtection="1">
      <alignment vertical="center" wrapText="1"/>
      <protection locked="0"/>
    </xf>
    <xf numFmtId="0" fontId="45" fillId="4" borderId="6" xfId="0" applyFont="1" applyFill="1" applyBorder="1" applyAlignment="1" applyProtection="1">
      <alignment vertical="center" wrapText="1"/>
      <protection locked="0"/>
    </xf>
    <xf numFmtId="0" fontId="40" fillId="5" borderId="21" xfId="0" applyFont="1" applyFill="1" applyBorder="1" applyAlignment="1">
      <alignment horizontal="center" vertical="center"/>
    </xf>
    <xf numFmtId="0" fontId="40" fillId="5" borderId="17" xfId="0" applyFont="1" applyFill="1" applyBorder="1" applyAlignment="1">
      <alignment horizontal="center" vertical="center"/>
    </xf>
    <xf numFmtId="0" fontId="40" fillId="5" borderId="16" xfId="0" applyFont="1" applyFill="1" applyBorder="1" applyAlignment="1">
      <alignment horizontal="center" vertical="center"/>
    </xf>
    <xf numFmtId="0" fontId="40" fillId="5" borderId="18" xfId="0" applyFont="1" applyFill="1" applyBorder="1" applyAlignment="1">
      <alignment horizontal="center" vertical="center"/>
    </xf>
    <xf numFmtId="0" fontId="40" fillId="5" borderId="5" xfId="0" applyFont="1" applyFill="1" applyBorder="1" applyAlignment="1">
      <alignment horizontal="center" vertical="center"/>
    </xf>
    <xf numFmtId="0" fontId="46" fillId="5" borderId="18" xfId="0" applyFont="1" applyFill="1" applyBorder="1" applyAlignment="1">
      <alignment horizontal="center" vertical="center"/>
    </xf>
    <xf numFmtId="0" fontId="46" fillId="5" borderId="6" xfId="0" applyFont="1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/>
    </xf>
    <xf numFmtId="0" fontId="48" fillId="5" borderId="15" xfId="0" applyFont="1" applyFill="1" applyBorder="1" applyAlignment="1">
      <alignment horizontal="center" vertical="center" wrapText="1"/>
    </xf>
    <xf numFmtId="0" fontId="40" fillId="5" borderId="15" xfId="0" applyFont="1" applyFill="1" applyBorder="1" applyAlignment="1">
      <alignment horizontal="center" vertical="center" wrapText="1"/>
    </xf>
    <xf numFmtId="0" fontId="40" fillId="5" borderId="15" xfId="0" applyFont="1" applyFill="1" applyBorder="1" applyAlignment="1">
      <alignment horizontal="center" vertical="center"/>
    </xf>
    <xf numFmtId="176" fontId="45" fillId="4" borderId="17" xfId="0" applyNumberFormat="1" applyFont="1" applyFill="1" applyBorder="1" applyAlignment="1" applyProtection="1">
      <alignment horizontal="center" vertical="center"/>
      <protection locked="0"/>
    </xf>
    <xf numFmtId="176" fontId="45" fillId="4" borderId="8" xfId="0" applyNumberFormat="1" applyFont="1" applyFill="1" applyBorder="1" applyAlignment="1" applyProtection="1">
      <alignment horizontal="center" vertical="center"/>
      <protection locked="0"/>
    </xf>
    <xf numFmtId="176" fontId="45" fillId="4" borderId="18" xfId="0" applyNumberFormat="1" applyFont="1" applyFill="1" applyBorder="1" applyAlignment="1" applyProtection="1">
      <alignment horizontal="center" vertical="center"/>
      <protection locked="0"/>
    </xf>
    <xf numFmtId="176" fontId="45" fillId="4" borderId="6" xfId="0" applyNumberFormat="1" applyFont="1" applyFill="1" applyBorder="1" applyAlignment="1" applyProtection="1">
      <alignment horizontal="center" vertical="center"/>
      <protection locked="0"/>
    </xf>
    <xf numFmtId="0" fontId="49" fillId="8" borderId="17" xfId="0" applyFont="1" applyFill="1" applyBorder="1" applyAlignment="1">
      <alignment horizontal="center" vertical="center" wrapText="1"/>
    </xf>
    <xf numFmtId="0" fontId="49" fillId="8" borderId="16" xfId="0" applyFont="1" applyFill="1" applyBorder="1" applyAlignment="1">
      <alignment horizontal="center" vertical="center" wrapText="1"/>
    </xf>
    <xf numFmtId="0" fontId="49" fillId="8" borderId="18" xfId="0" applyFont="1" applyFill="1" applyBorder="1" applyAlignment="1">
      <alignment horizontal="center" vertical="center" wrapText="1"/>
    </xf>
    <xf numFmtId="0" fontId="49" fillId="8" borderId="5" xfId="0" applyFont="1" applyFill="1" applyBorder="1" applyAlignment="1">
      <alignment horizontal="center" vertical="center" wrapText="1"/>
    </xf>
    <xf numFmtId="0" fontId="39" fillId="4" borderId="17" xfId="3" applyFill="1" applyBorder="1" applyAlignment="1" applyProtection="1">
      <alignment horizontal="center" vertical="center"/>
      <protection locked="0"/>
    </xf>
    <xf numFmtId="0" fontId="0" fillId="5" borderId="2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41" fillId="5" borderId="24" xfId="0" applyFont="1" applyFill="1" applyBorder="1" applyAlignment="1">
      <alignment horizontal="center" vertical="center"/>
    </xf>
    <xf numFmtId="0" fontId="41" fillId="5" borderId="7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5" borderId="8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45" fillId="4" borderId="15" xfId="0" applyFont="1" applyFill="1" applyBorder="1" applyAlignment="1" applyProtection="1">
      <alignment vertical="center" wrapText="1"/>
      <protection locked="0"/>
    </xf>
    <xf numFmtId="0" fontId="45" fillId="4" borderId="17" xfId="0" quotePrefix="1" applyFont="1" applyFill="1" applyBorder="1" applyAlignment="1" applyProtection="1">
      <alignment horizontal="center" vertical="center"/>
      <protection locked="0"/>
    </xf>
    <xf numFmtId="0" fontId="45" fillId="4" borderId="16" xfId="0" applyFont="1" applyFill="1" applyBorder="1" applyAlignment="1" applyProtection="1">
      <alignment horizontal="center" vertical="center"/>
      <protection locked="0"/>
    </xf>
    <xf numFmtId="0" fontId="45" fillId="4" borderId="10" xfId="0" applyFont="1" applyFill="1" applyBorder="1" applyAlignment="1" applyProtection="1">
      <alignment horizontal="center" vertical="center"/>
      <protection locked="0"/>
    </xf>
    <xf numFmtId="0" fontId="45" fillId="4" borderId="0" xfId="0" applyFont="1" applyFill="1" applyBorder="1" applyAlignment="1" applyProtection="1">
      <alignment horizontal="center" vertical="center"/>
      <protection locked="0"/>
    </xf>
    <xf numFmtId="0" fontId="45" fillId="4" borderId="9" xfId="0" applyFont="1" applyFill="1" applyBorder="1" applyAlignment="1" applyProtection="1">
      <alignment horizontal="center" vertical="center"/>
      <protection locked="0"/>
    </xf>
    <xf numFmtId="0" fontId="45" fillId="4" borderId="5" xfId="0" applyFont="1" applyFill="1" applyBorder="1" applyAlignment="1" applyProtection="1">
      <alignment horizontal="center" vertical="center"/>
      <protection locked="0"/>
    </xf>
    <xf numFmtId="0" fontId="39" fillId="4" borderId="15" xfId="3" applyFill="1" applyBorder="1" applyAlignment="1" applyProtection="1">
      <alignment horizontal="center" vertical="center"/>
      <protection locked="0"/>
    </xf>
    <xf numFmtId="0" fontId="50" fillId="5" borderId="17" xfId="0" applyFont="1" applyFill="1" applyBorder="1" applyAlignment="1">
      <alignment horizontal="center" vertical="center" wrapText="1"/>
    </xf>
    <xf numFmtId="0" fontId="50" fillId="5" borderId="16" xfId="0" applyFont="1" applyFill="1" applyBorder="1" applyAlignment="1">
      <alignment horizontal="center" vertical="center"/>
    </xf>
    <xf numFmtId="0" fontId="50" fillId="5" borderId="8" xfId="0" applyFont="1" applyFill="1" applyBorder="1" applyAlignment="1">
      <alignment horizontal="center" vertical="center"/>
    </xf>
    <xf numFmtId="0" fontId="50" fillId="5" borderId="10" xfId="0" applyFont="1" applyFill="1" applyBorder="1" applyAlignment="1">
      <alignment horizontal="center" vertical="center"/>
    </xf>
    <xf numFmtId="0" fontId="50" fillId="5" borderId="0" xfId="0" applyFont="1" applyFill="1" applyBorder="1" applyAlignment="1">
      <alignment horizontal="center" vertical="center"/>
    </xf>
    <xf numFmtId="0" fontId="50" fillId="5" borderId="9" xfId="0" applyFont="1" applyFill="1" applyBorder="1" applyAlignment="1">
      <alignment horizontal="center" vertical="center"/>
    </xf>
    <xf numFmtId="0" fontId="46" fillId="5" borderId="17" xfId="0" applyFont="1" applyFill="1" applyBorder="1" applyAlignment="1">
      <alignment horizontal="center" wrapText="1"/>
    </xf>
    <xf numFmtId="0" fontId="46" fillId="5" borderId="16" xfId="0" applyFont="1" applyFill="1" applyBorder="1" applyAlignment="1">
      <alignment horizontal="center" wrapText="1"/>
    </xf>
    <xf numFmtId="0" fontId="46" fillId="5" borderId="8" xfId="0" applyFont="1" applyFill="1" applyBorder="1" applyAlignment="1">
      <alignment horizontal="center" wrapText="1"/>
    </xf>
    <xf numFmtId="0" fontId="46" fillId="5" borderId="18" xfId="0" applyFont="1" applyFill="1" applyBorder="1" applyAlignment="1">
      <alignment horizontal="center" wrapText="1"/>
    </xf>
    <xf numFmtId="0" fontId="46" fillId="5" borderId="5" xfId="0" applyFont="1" applyFill="1" applyBorder="1" applyAlignment="1">
      <alignment horizontal="center" wrapText="1"/>
    </xf>
    <xf numFmtId="0" fontId="46" fillId="5" borderId="6" xfId="0" applyFont="1" applyFill="1" applyBorder="1" applyAlignment="1">
      <alignment horizontal="center" wrapText="1"/>
    </xf>
    <xf numFmtId="0" fontId="23" fillId="0" borderId="0" xfId="0" applyFont="1" applyBorder="1" applyAlignment="1">
      <alignment horizontal="center" vertical="center"/>
    </xf>
    <xf numFmtId="0" fontId="31" fillId="0" borderId="5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center"/>
    </xf>
    <xf numFmtId="0" fontId="5" fillId="7" borderId="18" xfId="0" applyFont="1" applyFill="1" applyBorder="1" applyAlignment="1">
      <alignment horizontal="left" vertical="center"/>
    </xf>
    <xf numFmtId="0" fontId="5" fillId="7" borderId="5" xfId="0" applyFont="1" applyFill="1" applyBorder="1" applyAlignment="1">
      <alignment horizontal="left" vertical="center"/>
    </xf>
    <xf numFmtId="0" fontId="5" fillId="7" borderId="6" xfId="0" applyFont="1" applyFill="1" applyBorder="1" applyAlignment="1">
      <alignment horizontal="left" vertical="center"/>
    </xf>
    <xf numFmtId="0" fontId="5" fillId="7" borderId="10" xfId="0" applyFont="1" applyFill="1" applyBorder="1" applyAlignment="1">
      <alignment horizontal="left" vertical="center"/>
    </xf>
    <xf numFmtId="0" fontId="5" fillId="7" borderId="0" xfId="0" applyFont="1" applyFill="1" applyBorder="1" applyAlignment="1">
      <alignment horizontal="left" vertical="center"/>
    </xf>
    <xf numFmtId="0" fontId="5" fillId="7" borderId="9" xfId="0" applyFont="1" applyFill="1" applyBorder="1" applyAlignment="1">
      <alignment horizontal="left" vertical="center"/>
    </xf>
    <xf numFmtId="0" fontId="16" fillId="7" borderId="17" xfId="0" applyFont="1" applyFill="1" applyBorder="1" applyAlignment="1">
      <alignment horizontal="left" vertical="center"/>
    </xf>
    <xf numFmtId="0" fontId="16" fillId="7" borderId="16" xfId="0" applyFont="1" applyFill="1" applyBorder="1" applyAlignment="1">
      <alignment horizontal="left" vertical="center"/>
    </xf>
    <xf numFmtId="0" fontId="16" fillId="7" borderId="8" xfId="0" applyFont="1" applyFill="1" applyBorder="1" applyAlignment="1">
      <alignment horizontal="left" vertical="center"/>
    </xf>
    <xf numFmtId="0" fontId="40" fillId="4" borderId="17" xfId="0" applyFont="1" applyFill="1" applyBorder="1" applyAlignment="1">
      <alignment horizontal="center" vertical="center"/>
    </xf>
    <xf numFmtId="0" fontId="40" fillId="4" borderId="8" xfId="0" applyFont="1" applyFill="1" applyBorder="1" applyAlignment="1">
      <alignment horizontal="center" vertical="center"/>
    </xf>
    <xf numFmtId="0" fontId="40" fillId="4" borderId="18" xfId="0" applyFont="1" applyFill="1" applyBorder="1" applyAlignment="1">
      <alignment horizontal="center" vertical="center"/>
    </xf>
    <xf numFmtId="0" fontId="40" fillId="4" borderId="6" xfId="0" applyFont="1" applyFill="1" applyBorder="1" applyAlignment="1">
      <alignment horizontal="center" vertical="center"/>
    </xf>
    <xf numFmtId="0" fontId="40" fillId="4" borderId="15" xfId="0" applyFont="1" applyFill="1" applyBorder="1" applyAlignment="1">
      <alignment horizontal="center" vertical="center"/>
    </xf>
    <xf numFmtId="0" fontId="37" fillId="9" borderId="8" xfId="0" applyFont="1" applyFill="1" applyBorder="1" applyAlignment="1">
      <alignment horizontal="center" vertical="center" wrapText="1"/>
    </xf>
    <xf numFmtId="0" fontId="37" fillId="9" borderId="6" xfId="0" applyFont="1" applyFill="1" applyBorder="1" applyAlignment="1">
      <alignment horizontal="center" vertical="center" wrapText="1"/>
    </xf>
    <xf numFmtId="0" fontId="40" fillId="4" borderId="12" xfId="0" applyFont="1" applyFill="1" applyBorder="1" applyAlignment="1">
      <alignment horizontal="center" vertical="center" wrapText="1"/>
    </xf>
    <xf numFmtId="0" fontId="40" fillId="4" borderId="22" xfId="0" applyFont="1" applyFill="1" applyBorder="1" applyAlignment="1">
      <alignment horizontal="center" vertical="center" wrapText="1"/>
    </xf>
    <xf numFmtId="0" fontId="38" fillId="9" borderId="15" xfId="0" applyFont="1" applyFill="1" applyBorder="1" applyAlignment="1">
      <alignment horizontal="center" vertical="center" wrapText="1"/>
    </xf>
    <xf numFmtId="0" fontId="38" fillId="9" borderId="24" xfId="0" applyFont="1" applyFill="1" applyBorder="1" applyAlignment="1">
      <alignment horizontal="center" vertical="center" wrapText="1"/>
    </xf>
    <xf numFmtId="0" fontId="38" fillId="9" borderId="7" xfId="0" applyFont="1" applyFill="1" applyBorder="1" applyAlignment="1">
      <alignment horizontal="center" vertical="center" wrapText="1"/>
    </xf>
    <xf numFmtId="0" fontId="38" fillId="9" borderId="4" xfId="0" applyFont="1" applyFill="1" applyBorder="1" applyAlignment="1">
      <alignment horizontal="center" vertical="center" wrapText="1"/>
    </xf>
    <xf numFmtId="0" fontId="38" fillId="9" borderId="15" xfId="0" applyFont="1" applyFill="1" applyBorder="1" applyAlignment="1">
      <alignment horizontal="center" vertical="center"/>
    </xf>
    <xf numFmtId="0" fontId="37" fillId="9" borderId="15" xfId="0" applyFont="1" applyFill="1" applyBorder="1" applyAlignment="1">
      <alignment horizontal="center" vertical="center" wrapText="1"/>
    </xf>
    <xf numFmtId="0" fontId="40" fillId="4" borderId="15" xfId="0" applyFont="1" applyFill="1" applyBorder="1" applyAlignment="1" applyProtection="1">
      <alignment horizontal="center" vertical="center"/>
      <protection locked="0"/>
    </xf>
    <xf numFmtId="0" fontId="0" fillId="4" borderId="15" xfId="0" applyFill="1" applyBorder="1" applyAlignment="1" applyProtection="1">
      <alignment horizontal="center"/>
      <protection locked="0"/>
    </xf>
    <xf numFmtId="0" fontId="38" fillId="9" borderId="20" xfId="0" applyFont="1" applyFill="1" applyBorder="1" applyAlignment="1">
      <alignment horizontal="center" vertical="center" wrapText="1"/>
    </xf>
    <xf numFmtId="0" fontId="38" fillId="9" borderId="25" xfId="0" applyFont="1" applyFill="1" applyBorder="1" applyAlignment="1">
      <alignment horizontal="center" vertical="center" wrapText="1"/>
    </xf>
    <xf numFmtId="0" fontId="38" fillId="9" borderId="21" xfId="0" applyFont="1" applyFill="1" applyBorder="1" applyAlignment="1">
      <alignment horizontal="center" vertical="center" wrapText="1"/>
    </xf>
    <xf numFmtId="0" fontId="40" fillId="4" borderId="16" xfId="0" applyFont="1" applyFill="1" applyBorder="1" applyAlignment="1">
      <alignment horizontal="center" vertical="center"/>
    </xf>
    <xf numFmtId="0" fontId="40" fillId="4" borderId="5" xfId="0" applyFont="1" applyFill="1" applyBorder="1" applyAlignment="1">
      <alignment horizontal="center" vertical="center"/>
    </xf>
    <xf numFmtId="0" fontId="40" fillId="4" borderId="17" xfId="0" applyNumberFormat="1" applyFont="1" applyFill="1" applyBorder="1" applyAlignment="1">
      <alignment horizontal="center" vertical="center"/>
    </xf>
    <xf numFmtId="0" fontId="40" fillId="4" borderId="16" xfId="0" applyNumberFormat="1" applyFont="1" applyFill="1" applyBorder="1" applyAlignment="1">
      <alignment horizontal="center" vertical="center"/>
    </xf>
    <xf numFmtId="0" fontId="40" fillId="4" borderId="8" xfId="0" applyNumberFormat="1" applyFont="1" applyFill="1" applyBorder="1" applyAlignment="1">
      <alignment horizontal="center" vertical="center"/>
    </xf>
    <xf numFmtId="0" fontId="40" fillId="4" borderId="18" xfId="0" applyNumberFormat="1" applyFont="1" applyFill="1" applyBorder="1" applyAlignment="1">
      <alignment horizontal="center" vertical="center"/>
    </xf>
    <xf numFmtId="0" fontId="40" fillId="4" borderId="5" xfId="0" applyNumberFormat="1" applyFont="1" applyFill="1" applyBorder="1" applyAlignment="1">
      <alignment horizontal="center" vertical="center"/>
    </xf>
    <xf numFmtId="0" fontId="40" fillId="4" borderId="6" xfId="0" applyNumberFormat="1" applyFont="1" applyFill="1" applyBorder="1" applyAlignment="1">
      <alignment horizontal="center" vertical="center"/>
    </xf>
    <xf numFmtId="0" fontId="40" fillId="4" borderId="17" xfId="0" applyFont="1" applyFill="1" applyBorder="1" applyAlignment="1" applyProtection="1">
      <alignment horizontal="center" vertical="center"/>
      <protection locked="0"/>
    </xf>
    <xf numFmtId="0" fontId="40" fillId="4" borderId="16" xfId="0" applyFont="1" applyFill="1" applyBorder="1" applyAlignment="1" applyProtection="1">
      <alignment horizontal="center" vertical="center"/>
      <protection locked="0"/>
    </xf>
    <xf numFmtId="0" fontId="40" fillId="4" borderId="8" xfId="0" applyFont="1" applyFill="1" applyBorder="1" applyAlignment="1" applyProtection="1">
      <alignment horizontal="center" vertical="center"/>
      <protection locked="0"/>
    </xf>
    <xf numFmtId="0" fontId="40" fillId="4" borderId="18" xfId="0" applyFont="1" applyFill="1" applyBorder="1" applyAlignment="1" applyProtection="1">
      <alignment horizontal="center" vertical="center"/>
      <protection locked="0"/>
    </xf>
    <xf numFmtId="0" fontId="40" fillId="4" borderId="5" xfId="0" applyFont="1" applyFill="1" applyBorder="1" applyAlignment="1" applyProtection="1">
      <alignment horizontal="center" vertical="center"/>
      <protection locked="0"/>
    </xf>
    <xf numFmtId="0" fontId="40" fillId="4" borderId="6" xfId="0" applyFont="1" applyFill="1" applyBorder="1" applyAlignment="1" applyProtection="1">
      <alignment horizontal="center" vertical="center"/>
      <protection locked="0"/>
    </xf>
    <xf numFmtId="0" fontId="40" fillId="0" borderId="17" xfId="0" applyFont="1" applyBorder="1" applyAlignment="1">
      <alignment horizontal="center" vertical="center"/>
    </xf>
    <xf numFmtId="0" fontId="40" fillId="0" borderId="16" xfId="0" applyFont="1" applyBorder="1" applyAlignment="1">
      <alignment horizontal="center" vertical="center"/>
    </xf>
    <xf numFmtId="0" fontId="40" fillId="0" borderId="8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0" borderId="5" xfId="0" applyFont="1" applyBorder="1" applyAlignment="1">
      <alignment horizontal="center" vertical="center"/>
    </xf>
    <xf numFmtId="0" fontId="40" fillId="0" borderId="6" xfId="0" applyFont="1" applyBorder="1" applyAlignment="1">
      <alignment horizontal="center" vertical="center"/>
    </xf>
  </cellXfs>
  <cellStyles count="20">
    <cellStyle name="%" xfId="1"/>
    <cellStyle name="0,0_x000d__x000a_NA_x000d__x000a_" xfId="2"/>
    <cellStyle name="Comma 2" xfId="15"/>
    <cellStyle name="Currency_0047640504052B" xfId="11"/>
    <cellStyle name="Normal 2" xfId="4"/>
    <cellStyle name="Normal 2 2" xfId="17"/>
    <cellStyle name="Normal 3" xfId="5"/>
    <cellStyle name="Normal 4" xfId="13"/>
    <cellStyle name="Normal_0047640504052B" xfId="19"/>
    <cellStyle name="Normal_0047640504052B_RP76409052101 (4)" xfId="16"/>
    <cellStyle name="Normal_0047640504052B_RP76410012601 2" xfId="7"/>
    <cellStyle name="Normal_Faulty Tag template" xfId="18"/>
    <cellStyle name="Percent 2" xfId="8"/>
    <cellStyle name="常规" xfId="0" builtinId="0"/>
    <cellStyle name="常规 2" xfId="6"/>
    <cellStyle name="常规 2 2" xfId="14"/>
    <cellStyle name="常规 4 2 2" xfId="12"/>
    <cellStyle name="超链接" xfId="3" builtinId="8"/>
    <cellStyle name="样式 1" xfId="10"/>
    <cellStyle name="一般_invoice tempalte(customer) (Huawei)" xfId="9"/>
  </cellStyles>
  <dxfs count="6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Drop" dropStyle="combo" dx="16" fmlaLink="$L$13" fmlaRange="$R$2:$R$7" noThreeD="1" sel="6" val="0"/>
</file>

<file path=xl/ctrlProps/ctrlProp13.xml><?xml version="1.0" encoding="utf-8"?>
<formControlPr xmlns="http://schemas.microsoft.com/office/spreadsheetml/2009/9/main" objectType="Drop" dropStyle="combo" dx="16" fmlaLink="$L$15" fmlaRange="$R$2:$R$7" noThreeD="1" sel="6" val="0"/>
</file>

<file path=xl/ctrlProps/ctrlProp14.xml><?xml version="1.0" encoding="utf-8"?>
<formControlPr xmlns="http://schemas.microsoft.com/office/spreadsheetml/2009/9/main" objectType="Drop" dropStyle="combo" dx="16" fmlaLink="$L$17" fmlaRange="$R$2:$R$7" noThreeD="1" sel="6" val="0"/>
</file>

<file path=xl/ctrlProps/ctrlProp15.xml><?xml version="1.0" encoding="utf-8"?>
<formControlPr xmlns="http://schemas.microsoft.com/office/spreadsheetml/2009/9/main" objectType="Drop" dropStyle="combo" dx="16" fmlaLink="$L$18" fmlaRange="$R$2:$R$7" noThreeD="1" sel="6" val="0"/>
</file>

<file path=xl/ctrlProps/ctrlProp16.xml><?xml version="1.0" encoding="utf-8"?>
<formControlPr xmlns="http://schemas.microsoft.com/office/spreadsheetml/2009/9/main" objectType="Drop" dropStyle="combo" dx="16" fmlaLink="$L$20" fmlaRange="$R$2:$R$7" noThreeD="1" sel="6" val="0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Drop" dropLines="5" dropStyle="combo" dx="16" fmlaLink="$E$10" fmlaRange="$L$2:$L$6" noThreeD="1" sel="2" val="0"/>
</file>

<file path=xl/ctrlProps/ctrlProp4.xml><?xml version="1.0" encoding="utf-8"?>
<formControlPr xmlns="http://schemas.microsoft.com/office/spreadsheetml/2009/9/main" objectType="Drop" dropLines="3" dropStyle="combo" dx="16" fmlaLink="$G$22" fmlaRange="$N$4:$N$6" noThreeD="1" sel="1" val="0"/>
</file>

<file path=xl/ctrlProps/ctrlProp5.xml><?xml version="1.0" encoding="utf-8"?>
<formControlPr xmlns="http://schemas.microsoft.com/office/spreadsheetml/2009/9/main" objectType="Drop" dropLines="3" dropStyle="combo" dx="16" fmlaLink="$F$36" fmlaRange="$N$1:$N$3" noThreeD="1" sel="3" val="0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10</xdr:row>
      <xdr:rowOff>19050</xdr:rowOff>
    </xdr:from>
    <xdr:to>
      <xdr:col>10</xdr:col>
      <xdr:colOff>971550</xdr:colOff>
      <xdr:row>11</xdr:row>
      <xdr:rowOff>95250</xdr:rowOff>
    </xdr:to>
    <xdr:sp macro="" textlink="">
      <xdr:nvSpPr>
        <xdr:cNvPr id="2" name="Text Box 13"/>
        <xdr:cNvSpPr txBox="1">
          <a:spLocks noChangeArrowheads="1"/>
        </xdr:cNvSpPr>
      </xdr:nvSpPr>
      <xdr:spPr bwMode="auto">
        <a:xfrm>
          <a:off x="4333875" y="3204210"/>
          <a:ext cx="5476875" cy="266700"/>
        </a:xfrm>
        <a:prstGeom prst="rect">
          <a:avLst/>
        </a:prstGeom>
        <a:solidFill>
          <a:srgbClr val="DDDDDD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: </a:t>
          </a:r>
          <a:r>
            <a:rPr lang="en-US" sz="1400" b="1" i="0" u="none" strike="noStrike" baseline="0">
              <a:solidFill>
                <a:srgbClr val="FF0000"/>
              </a:solidFill>
              <a:latin typeface="Arial"/>
              <a:cs typeface="Arial"/>
            </a:rPr>
            <a:t> 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Cartons / GW: KG / NW: KG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28575</xdr:rowOff>
    </xdr:from>
    <xdr:to>
      <xdr:col>2</xdr:col>
      <xdr:colOff>533400</xdr:colOff>
      <xdr:row>6</xdr:row>
      <xdr:rowOff>200025</xdr:rowOff>
    </xdr:to>
    <xdr:pic>
      <xdr:nvPicPr>
        <xdr:cNvPr id="309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76200"/>
          <a:ext cx="1495425" cy="12096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1063" name="DtsShapeName" descr="D34BD8BE281C526D@E7E9@D21D434G94096;;W96;;YK69355!!!!!!BIHO@]K69355!!!!!!!!!!11103G1E@EG871103G1E@EG87!!!!!!!!!!!!!!!!!!!!!!!!!!!!!!!!!!!!!!!!!!!!!!!!!!!!96H8M96H8LB11615391!!!BIHO@]B11615391!@B15EE2111GC14C1018111GC14C1018!!!!!!!!!!!!!!!!!!!!!!!!!!!!!!!!!!!!!!!!!!!!!!!!!!!!84G?h8=D:&gt;B11615391!!!BIHO@]B116153911111111111301162@D01G`tmux!U`f!Udlqm`ud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/>
        <xdr:cNvSpPr>
          <a:spLocks noChangeArrowheads="1"/>
        </xdr:cNvSpPr>
      </xdr:nvSpPr>
      <xdr:spPr bwMode="auto"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6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1064" name="DtsShapeName" descr="D34BD8BE281C526D@E7E9@D21D434G94096;;W96;;YK69355!!!!!!BIHO@]K69355!!!!!!!!!!11103G1E@EG871103G1E@EG87!!!!!!!!!!!!!!!!!!!!!!!!!!!!!!!!!!!!!!!!!!!!!!!!!!!!96H8M96H8LB11615391!!!BIHO@]B11615391!@B15EE2111GC14C1018111GC14C1018!!!!!!!!!!!!!!!!!!!!!!!!!!!!!!!!!!!!!!!!!!!!!!!!!!!!84G?h8=D:&gt;B11615391!!!BIHO@]B116153911111111111301162@D01G`tmux!U`f!Udlqm`ud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/>
        <xdr:cNvSpPr>
          <a:spLocks noChangeArrowheads="1"/>
        </xdr:cNvSpPr>
      </xdr:nvSpPr>
      <xdr:spPr bwMode="auto"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6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19050</xdr:rowOff>
    </xdr:from>
    <xdr:to>
      <xdr:col>2</xdr:col>
      <xdr:colOff>514350</xdr:colOff>
      <xdr:row>6</xdr:row>
      <xdr:rowOff>161925</xdr:rowOff>
    </xdr:to>
    <xdr:pic>
      <xdr:nvPicPr>
        <xdr:cNvPr id="20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57150"/>
          <a:ext cx="1095375" cy="11430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hyperlink" Target="mailto:roepnarain.boedhoe@telesur.sr" TargetMode="External"/><Relationship Id="rId7" Type="http://schemas.openxmlformats.org/officeDocument/2006/relationships/ctrlProp" Target="../ctrlProps/ctrlProp3.xml"/><Relationship Id="rId2" Type="http://schemas.openxmlformats.org/officeDocument/2006/relationships/hyperlink" Target="mailto:jonathan.doelasan@telesur.sr" TargetMode="External"/><Relationship Id="rId1" Type="http://schemas.openxmlformats.org/officeDocument/2006/relationships/hyperlink" Target="mailto:jonathan.doelasan@telesur.sr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3.bin"/><Relationship Id="rId9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10" Type="http://schemas.openxmlformats.org/officeDocument/2006/relationships/ctrlProp" Target="../ctrlProps/ctrlProp11.xml"/><Relationship Id="rId4" Type="http://schemas.openxmlformats.org/officeDocument/2006/relationships/vmlDrawing" Target="../drawings/vmlDrawing4.vml"/><Relationship Id="rId9" Type="http://schemas.openxmlformats.org/officeDocument/2006/relationships/ctrlProp" Target="../ctrlProps/ctrlProp1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6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1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14.xml"/><Relationship Id="rId5" Type="http://schemas.openxmlformats.org/officeDocument/2006/relationships/ctrlProp" Target="../ctrlProps/ctrlProp13.xml"/><Relationship Id="rId4" Type="http://schemas.openxmlformats.org/officeDocument/2006/relationships/ctrlProp" Target="../ctrlProps/ctrlProp1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27"/>
  <sheetViews>
    <sheetView showGridLines="0" tabSelected="1" workbookViewId="0">
      <selection activeCell="G8" sqref="G8:H8"/>
    </sheetView>
  </sheetViews>
  <sheetFormatPr defaultColWidth="10" defaultRowHeight="15"/>
  <cols>
    <col min="1" max="1" width="4.88671875" style="83" customWidth="1"/>
    <col min="2" max="2" width="17.5546875" style="117" customWidth="1"/>
    <col min="3" max="3" width="56.21875" style="83" customWidth="1"/>
    <col min="4" max="4" width="10.109375" style="83" customWidth="1"/>
    <col min="5" max="5" width="9.33203125" style="83" customWidth="1"/>
    <col min="6" max="6" width="10.44140625" style="83" customWidth="1"/>
    <col min="7" max="8" width="9.6640625" style="83" customWidth="1"/>
    <col min="9" max="9" width="6.6640625" style="83" customWidth="1"/>
    <col min="10" max="256" width="10" style="83"/>
    <col min="257" max="257" width="4.88671875" style="83" customWidth="1"/>
    <col min="258" max="258" width="11.88671875" style="83" customWidth="1"/>
    <col min="259" max="259" width="56.21875" style="83" customWidth="1"/>
    <col min="260" max="260" width="10.109375" style="83" customWidth="1"/>
    <col min="261" max="261" width="9.33203125" style="83" customWidth="1"/>
    <col min="262" max="262" width="10.44140625" style="83" customWidth="1"/>
    <col min="263" max="264" width="9.6640625" style="83" customWidth="1"/>
    <col min="265" max="265" width="3.44140625" style="83" customWidth="1"/>
    <col min="266" max="512" width="10" style="83"/>
    <col min="513" max="513" width="4.88671875" style="83" customWidth="1"/>
    <col min="514" max="514" width="11.88671875" style="83" customWidth="1"/>
    <col min="515" max="515" width="56.21875" style="83" customWidth="1"/>
    <col min="516" max="516" width="10.109375" style="83" customWidth="1"/>
    <col min="517" max="517" width="9.33203125" style="83" customWidth="1"/>
    <col min="518" max="518" width="10.44140625" style="83" customWidth="1"/>
    <col min="519" max="520" width="9.6640625" style="83" customWidth="1"/>
    <col min="521" max="521" width="3.44140625" style="83" customWidth="1"/>
    <col min="522" max="768" width="10" style="83"/>
    <col min="769" max="769" width="4.88671875" style="83" customWidth="1"/>
    <col min="770" max="770" width="11.88671875" style="83" customWidth="1"/>
    <col min="771" max="771" width="56.21875" style="83" customWidth="1"/>
    <col min="772" max="772" width="10.109375" style="83" customWidth="1"/>
    <col min="773" max="773" width="9.33203125" style="83" customWidth="1"/>
    <col min="774" max="774" width="10.44140625" style="83" customWidth="1"/>
    <col min="775" max="776" width="9.6640625" style="83" customWidth="1"/>
    <col min="777" max="777" width="3.44140625" style="83" customWidth="1"/>
    <col min="778" max="1024" width="10" style="83"/>
    <col min="1025" max="1025" width="4.88671875" style="83" customWidth="1"/>
    <col min="1026" max="1026" width="11.88671875" style="83" customWidth="1"/>
    <col min="1027" max="1027" width="56.21875" style="83" customWidth="1"/>
    <col min="1028" max="1028" width="10.109375" style="83" customWidth="1"/>
    <col min="1029" max="1029" width="9.33203125" style="83" customWidth="1"/>
    <col min="1030" max="1030" width="10.44140625" style="83" customWidth="1"/>
    <col min="1031" max="1032" width="9.6640625" style="83" customWidth="1"/>
    <col min="1033" max="1033" width="3.44140625" style="83" customWidth="1"/>
    <col min="1034" max="1280" width="10" style="83"/>
    <col min="1281" max="1281" width="4.88671875" style="83" customWidth="1"/>
    <col min="1282" max="1282" width="11.88671875" style="83" customWidth="1"/>
    <col min="1283" max="1283" width="56.21875" style="83" customWidth="1"/>
    <col min="1284" max="1284" width="10.109375" style="83" customWidth="1"/>
    <col min="1285" max="1285" width="9.33203125" style="83" customWidth="1"/>
    <col min="1286" max="1286" width="10.44140625" style="83" customWidth="1"/>
    <col min="1287" max="1288" width="9.6640625" style="83" customWidth="1"/>
    <col min="1289" max="1289" width="3.44140625" style="83" customWidth="1"/>
    <col min="1290" max="1536" width="10" style="83"/>
    <col min="1537" max="1537" width="4.88671875" style="83" customWidth="1"/>
    <col min="1538" max="1538" width="11.88671875" style="83" customWidth="1"/>
    <col min="1539" max="1539" width="56.21875" style="83" customWidth="1"/>
    <col min="1540" max="1540" width="10.109375" style="83" customWidth="1"/>
    <col min="1541" max="1541" width="9.33203125" style="83" customWidth="1"/>
    <col min="1542" max="1542" width="10.44140625" style="83" customWidth="1"/>
    <col min="1543" max="1544" width="9.6640625" style="83" customWidth="1"/>
    <col min="1545" max="1545" width="3.44140625" style="83" customWidth="1"/>
    <col min="1546" max="1792" width="10" style="83"/>
    <col min="1793" max="1793" width="4.88671875" style="83" customWidth="1"/>
    <col min="1794" max="1794" width="11.88671875" style="83" customWidth="1"/>
    <col min="1795" max="1795" width="56.21875" style="83" customWidth="1"/>
    <col min="1796" max="1796" width="10.109375" style="83" customWidth="1"/>
    <col min="1797" max="1797" width="9.33203125" style="83" customWidth="1"/>
    <col min="1798" max="1798" width="10.44140625" style="83" customWidth="1"/>
    <col min="1799" max="1800" width="9.6640625" style="83" customWidth="1"/>
    <col min="1801" max="1801" width="3.44140625" style="83" customWidth="1"/>
    <col min="1802" max="2048" width="10" style="83"/>
    <col min="2049" max="2049" width="4.88671875" style="83" customWidth="1"/>
    <col min="2050" max="2050" width="11.88671875" style="83" customWidth="1"/>
    <col min="2051" max="2051" width="56.21875" style="83" customWidth="1"/>
    <col min="2052" max="2052" width="10.109375" style="83" customWidth="1"/>
    <col min="2053" max="2053" width="9.33203125" style="83" customWidth="1"/>
    <col min="2054" max="2054" width="10.44140625" style="83" customWidth="1"/>
    <col min="2055" max="2056" width="9.6640625" style="83" customWidth="1"/>
    <col min="2057" max="2057" width="3.44140625" style="83" customWidth="1"/>
    <col min="2058" max="2304" width="10" style="83"/>
    <col min="2305" max="2305" width="4.88671875" style="83" customWidth="1"/>
    <col min="2306" max="2306" width="11.88671875" style="83" customWidth="1"/>
    <col min="2307" max="2307" width="56.21875" style="83" customWidth="1"/>
    <col min="2308" max="2308" width="10.109375" style="83" customWidth="1"/>
    <col min="2309" max="2309" width="9.33203125" style="83" customWidth="1"/>
    <col min="2310" max="2310" width="10.44140625" style="83" customWidth="1"/>
    <col min="2311" max="2312" width="9.6640625" style="83" customWidth="1"/>
    <col min="2313" max="2313" width="3.44140625" style="83" customWidth="1"/>
    <col min="2314" max="2560" width="10" style="83"/>
    <col min="2561" max="2561" width="4.88671875" style="83" customWidth="1"/>
    <col min="2562" max="2562" width="11.88671875" style="83" customWidth="1"/>
    <col min="2563" max="2563" width="56.21875" style="83" customWidth="1"/>
    <col min="2564" max="2564" width="10.109375" style="83" customWidth="1"/>
    <col min="2565" max="2565" width="9.33203125" style="83" customWidth="1"/>
    <col min="2566" max="2566" width="10.44140625" style="83" customWidth="1"/>
    <col min="2567" max="2568" width="9.6640625" style="83" customWidth="1"/>
    <col min="2569" max="2569" width="3.44140625" style="83" customWidth="1"/>
    <col min="2570" max="2816" width="10" style="83"/>
    <col min="2817" max="2817" width="4.88671875" style="83" customWidth="1"/>
    <col min="2818" max="2818" width="11.88671875" style="83" customWidth="1"/>
    <col min="2819" max="2819" width="56.21875" style="83" customWidth="1"/>
    <col min="2820" max="2820" width="10.109375" style="83" customWidth="1"/>
    <col min="2821" max="2821" width="9.33203125" style="83" customWidth="1"/>
    <col min="2822" max="2822" width="10.44140625" style="83" customWidth="1"/>
    <col min="2823" max="2824" width="9.6640625" style="83" customWidth="1"/>
    <col min="2825" max="2825" width="3.44140625" style="83" customWidth="1"/>
    <col min="2826" max="3072" width="10" style="83"/>
    <col min="3073" max="3073" width="4.88671875" style="83" customWidth="1"/>
    <col min="3074" max="3074" width="11.88671875" style="83" customWidth="1"/>
    <col min="3075" max="3075" width="56.21875" style="83" customWidth="1"/>
    <col min="3076" max="3076" width="10.109375" style="83" customWidth="1"/>
    <col min="3077" max="3077" width="9.33203125" style="83" customWidth="1"/>
    <col min="3078" max="3078" width="10.44140625" style="83" customWidth="1"/>
    <col min="3079" max="3080" width="9.6640625" style="83" customWidth="1"/>
    <col min="3081" max="3081" width="3.44140625" style="83" customWidth="1"/>
    <col min="3082" max="3328" width="10" style="83"/>
    <col min="3329" max="3329" width="4.88671875" style="83" customWidth="1"/>
    <col min="3330" max="3330" width="11.88671875" style="83" customWidth="1"/>
    <col min="3331" max="3331" width="56.21875" style="83" customWidth="1"/>
    <col min="3332" max="3332" width="10.109375" style="83" customWidth="1"/>
    <col min="3333" max="3333" width="9.33203125" style="83" customWidth="1"/>
    <col min="3334" max="3334" width="10.44140625" style="83" customWidth="1"/>
    <col min="3335" max="3336" width="9.6640625" style="83" customWidth="1"/>
    <col min="3337" max="3337" width="3.44140625" style="83" customWidth="1"/>
    <col min="3338" max="3584" width="10" style="83"/>
    <col min="3585" max="3585" width="4.88671875" style="83" customWidth="1"/>
    <col min="3586" max="3586" width="11.88671875" style="83" customWidth="1"/>
    <col min="3587" max="3587" width="56.21875" style="83" customWidth="1"/>
    <col min="3588" max="3588" width="10.109375" style="83" customWidth="1"/>
    <col min="3589" max="3589" width="9.33203125" style="83" customWidth="1"/>
    <col min="3590" max="3590" width="10.44140625" style="83" customWidth="1"/>
    <col min="3591" max="3592" width="9.6640625" style="83" customWidth="1"/>
    <col min="3593" max="3593" width="3.44140625" style="83" customWidth="1"/>
    <col min="3594" max="3840" width="10" style="83"/>
    <col min="3841" max="3841" width="4.88671875" style="83" customWidth="1"/>
    <col min="3842" max="3842" width="11.88671875" style="83" customWidth="1"/>
    <col min="3843" max="3843" width="56.21875" style="83" customWidth="1"/>
    <col min="3844" max="3844" width="10.109375" style="83" customWidth="1"/>
    <col min="3845" max="3845" width="9.33203125" style="83" customWidth="1"/>
    <col min="3846" max="3846" width="10.44140625" style="83" customWidth="1"/>
    <col min="3847" max="3848" width="9.6640625" style="83" customWidth="1"/>
    <col min="3849" max="3849" width="3.44140625" style="83" customWidth="1"/>
    <col min="3850" max="4096" width="10" style="83"/>
    <col min="4097" max="4097" width="4.88671875" style="83" customWidth="1"/>
    <col min="4098" max="4098" width="11.88671875" style="83" customWidth="1"/>
    <col min="4099" max="4099" width="56.21875" style="83" customWidth="1"/>
    <col min="4100" max="4100" width="10.109375" style="83" customWidth="1"/>
    <col min="4101" max="4101" width="9.33203125" style="83" customWidth="1"/>
    <col min="4102" max="4102" width="10.44140625" style="83" customWidth="1"/>
    <col min="4103" max="4104" width="9.6640625" style="83" customWidth="1"/>
    <col min="4105" max="4105" width="3.44140625" style="83" customWidth="1"/>
    <col min="4106" max="4352" width="10" style="83"/>
    <col min="4353" max="4353" width="4.88671875" style="83" customWidth="1"/>
    <col min="4354" max="4354" width="11.88671875" style="83" customWidth="1"/>
    <col min="4355" max="4355" width="56.21875" style="83" customWidth="1"/>
    <col min="4356" max="4356" width="10.109375" style="83" customWidth="1"/>
    <col min="4357" max="4357" width="9.33203125" style="83" customWidth="1"/>
    <col min="4358" max="4358" width="10.44140625" style="83" customWidth="1"/>
    <col min="4359" max="4360" width="9.6640625" style="83" customWidth="1"/>
    <col min="4361" max="4361" width="3.44140625" style="83" customWidth="1"/>
    <col min="4362" max="4608" width="10" style="83"/>
    <col min="4609" max="4609" width="4.88671875" style="83" customWidth="1"/>
    <col min="4610" max="4610" width="11.88671875" style="83" customWidth="1"/>
    <col min="4611" max="4611" width="56.21875" style="83" customWidth="1"/>
    <col min="4612" max="4612" width="10.109375" style="83" customWidth="1"/>
    <col min="4613" max="4613" width="9.33203125" style="83" customWidth="1"/>
    <col min="4614" max="4614" width="10.44140625" style="83" customWidth="1"/>
    <col min="4615" max="4616" width="9.6640625" style="83" customWidth="1"/>
    <col min="4617" max="4617" width="3.44140625" style="83" customWidth="1"/>
    <col min="4618" max="4864" width="10" style="83"/>
    <col min="4865" max="4865" width="4.88671875" style="83" customWidth="1"/>
    <col min="4866" max="4866" width="11.88671875" style="83" customWidth="1"/>
    <col min="4867" max="4867" width="56.21875" style="83" customWidth="1"/>
    <col min="4868" max="4868" width="10.109375" style="83" customWidth="1"/>
    <col min="4869" max="4869" width="9.33203125" style="83" customWidth="1"/>
    <col min="4870" max="4870" width="10.44140625" style="83" customWidth="1"/>
    <col min="4871" max="4872" width="9.6640625" style="83" customWidth="1"/>
    <col min="4873" max="4873" width="3.44140625" style="83" customWidth="1"/>
    <col min="4874" max="5120" width="10" style="83"/>
    <col min="5121" max="5121" width="4.88671875" style="83" customWidth="1"/>
    <col min="5122" max="5122" width="11.88671875" style="83" customWidth="1"/>
    <col min="5123" max="5123" width="56.21875" style="83" customWidth="1"/>
    <col min="5124" max="5124" width="10.109375" style="83" customWidth="1"/>
    <col min="5125" max="5125" width="9.33203125" style="83" customWidth="1"/>
    <col min="5126" max="5126" width="10.44140625" style="83" customWidth="1"/>
    <col min="5127" max="5128" width="9.6640625" style="83" customWidth="1"/>
    <col min="5129" max="5129" width="3.44140625" style="83" customWidth="1"/>
    <col min="5130" max="5376" width="10" style="83"/>
    <col min="5377" max="5377" width="4.88671875" style="83" customWidth="1"/>
    <col min="5378" max="5378" width="11.88671875" style="83" customWidth="1"/>
    <col min="5379" max="5379" width="56.21875" style="83" customWidth="1"/>
    <col min="5380" max="5380" width="10.109375" style="83" customWidth="1"/>
    <col min="5381" max="5381" width="9.33203125" style="83" customWidth="1"/>
    <col min="5382" max="5382" width="10.44140625" style="83" customWidth="1"/>
    <col min="5383" max="5384" width="9.6640625" style="83" customWidth="1"/>
    <col min="5385" max="5385" width="3.44140625" style="83" customWidth="1"/>
    <col min="5386" max="5632" width="10" style="83"/>
    <col min="5633" max="5633" width="4.88671875" style="83" customWidth="1"/>
    <col min="5634" max="5634" width="11.88671875" style="83" customWidth="1"/>
    <col min="5635" max="5635" width="56.21875" style="83" customWidth="1"/>
    <col min="5636" max="5636" width="10.109375" style="83" customWidth="1"/>
    <col min="5637" max="5637" width="9.33203125" style="83" customWidth="1"/>
    <col min="5638" max="5638" width="10.44140625" style="83" customWidth="1"/>
    <col min="5639" max="5640" width="9.6640625" style="83" customWidth="1"/>
    <col min="5641" max="5641" width="3.44140625" style="83" customWidth="1"/>
    <col min="5642" max="5888" width="10" style="83"/>
    <col min="5889" max="5889" width="4.88671875" style="83" customWidth="1"/>
    <col min="5890" max="5890" width="11.88671875" style="83" customWidth="1"/>
    <col min="5891" max="5891" width="56.21875" style="83" customWidth="1"/>
    <col min="5892" max="5892" width="10.109375" style="83" customWidth="1"/>
    <col min="5893" max="5893" width="9.33203125" style="83" customWidth="1"/>
    <col min="5894" max="5894" width="10.44140625" style="83" customWidth="1"/>
    <col min="5895" max="5896" width="9.6640625" style="83" customWidth="1"/>
    <col min="5897" max="5897" width="3.44140625" style="83" customWidth="1"/>
    <col min="5898" max="6144" width="10" style="83"/>
    <col min="6145" max="6145" width="4.88671875" style="83" customWidth="1"/>
    <col min="6146" max="6146" width="11.88671875" style="83" customWidth="1"/>
    <col min="6147" max="6147" width="56.21875" style="83" customWidth="1"/>
    <col min="6148" max="6148" width="10.109375" style="83" customWidth="1"/>
    <col min="6149" max="6149" width="9.33203125" style="83" customWidth="1"/>
    <col min="6150" max="6150" width="10.44140625" style="83" customWidth="1"/>
    <col min="6151" max="6152" width="9.6640625" style="83" customWidth="1"/>
    <col min="6153" max="6153" width="3.44140625" style="83" customWidth="1"/>
    <col min="6154" max="6400" width="10" style="83"/>
    <col min="6401" max="6401" width="4.88671875" style="83" customWidth="1"/>
    <col min="6402" max="6402" width="11.88671875" style="83" customWidth="1"/>
    <col min="6403" max="6403" width="56.21875" style="83" customWidth="1"/>
    <col min="6404" max="6404" width="10.109375" style="83" customWidth="1"/>
    <col min="6405" max="6405" width="9.33203125" style="83" customWidth="1"/>
    <col min="6406" max="6406" width="10.44140625" style="83" customWidth="1"/>
    <col min="6407" max="6408" width="9.6640625" style="83" customWidth="1"/>
    <col min="6409" max="6409" width="3.44140625" style="83" customWidth="1"/>
    <col min="6410" max="6656" width="10" style="83"/>
    <col min="6657" max="6657" width="4.88671875" style="83" customWidth="1"/>
    <col min="6658" max="6658" width="11.88671875" style="83" customWidth="1"/>
    <col min="6659" max="6659" width="56.21875" style="83" customWidth="1"/>
    <col min="6660" max="6660" width="10.109375" style="83" customWidth="1"/>
    <col min="6661" max="6661" width="9.33203125" style="83" customWidth="1"/>
    <col min="6662" max="6662" width="10.44140625" style="83" customWidth="1"/>
    <col min="6663" max="6664" width="9.6640625" style="83" customWidth="1"/>
    <col min="6665" max="6665" width="3.44140625" style="83" customWidth="1"/>
    <col min="6666" max="6912" width="10" style="83"/>
    <col min="6913" max="6913" width="4.88671875" style="83" customWidth="1"/>
    <col min="6914" max="6914" width="11.88671875" style="83" customWidth="1"/>
    <col min="6915" max="6915" width="56.21875" style="83" customWidth="1"/>
    <col min="6916" max="6916" width="10.109375" style="83" customWidth="1"/>
    <col min="6917" max="6917" width="9.33203125" style="83" customWidth="1"/>
    <col min="6918" max="6918" width="10.44140625" style="83" customWidth="1"/>
    <col min="6919" max="6920" width="9.6640625" style="83" customWidth="1"/>
    <col min="6921" max="6921" width="3.44140625" style="83" customWidth="1"/>
    <col min="6922" max="7168" width="10" style="83"/>
    <col min="7169" max="7169" width="4.88671875" style="83" customWidth="1"/>
    <col min="7170" max="7170" width="11.88671875" style="83" customWidth="1"/>
    <col min="7171" max="7171" width="56.21875" style="83" customWidth="1"/>
    <col min="7172" max="7172" width="10.109375" style="83" customWidth="1"/>
    <col min="7173" max="7173" width="9.33203125" style="83" customWidth="1"/>
    <col min="7174" max="7174" width="10.44140625" style="83" customWidth="1"/>
    <col min="7175" max="7176" width="9.6640625" style="83" customWidth="1"/>
    <col min="7177" max="7177" width="3.44140625" style="83" customWidth="1"/>
    <col min="7178" max="7424" width="10" style="83"/>
    <col min="7425" max="7425" width="4.88671875" style="83" customWidth="1"/>
    <col min="7426" max="7426" width="11.88671875" style="83" customWidth="1"/>
    <col min="7427" max="7427" width="56.21875" style="83" customWidth="1"/>
    <col min="7428" max="7428" width="10.109375" style="83" customWidth="1"/>
    <col min="7429" max="7429" width="9.33203125" style="83" customWidth="1"/>
    <col min="7430" max="7430" width="10.44140625" style="83" customWidth="1"/>
    <col min="7431" max="7432" width="9.6640625" style="83" customWidth="1"/>
    <col min="7433" max="7433" width="3.44140625" style="83" customWidth="1"/>
    <col min="7434" max="7680" width="10" style="83"/>
    <col min="7681" max="7681" width="4.88671875" style="83" customWidth="1"/>
    <col min="7682" max="7682" width="11.88671875" style="83" customWidth="1"/>
    <col min="7683" max="7683" width="56.21875" style="83" customWidth="1"/>
    <col min="7684" max="7684" width="10.109375" style="83" customWidth="1"/>
    <col min="7685" max="7685" width="9.33203125" style="83" customWidth="1"/>
    <col min="7686" max="7686" width="10.44140625" style="83" customWidth="1"/>
    <col min="7687" max="7688" width="9.6640625" style="83" customWidth="1"/>
    <col min="7689" max="7689" width="3.44140625" style="83" customWidth="1"/>
    <col min="7690" max="7936" width="10" style="83"/>
    <col min="7937" max="7937" width="4.88671875" style="83" customWidth="1"/>
    <col min="7938" max="7938" width="11.88671875" style="83" customWidth="1"/>
    <col min="7939" max="7939" width="56.21875" style="83" customWidth="1"/>
    <col min="7940" max="7940" width="10.109375" style="83" customWidth="1"/>
    <col min="7941" max="7941" width="9.33203125" style="83" customWidth="1"/>
    <col min="7942" max="7942" width="10.44140625" style="83" customWidth="1"/>
    <col min="7943" max="7944" width="9.6640625" style="83" customWidth="1"/>
    <col min="7945" max="7945" width="3.44140625" style="83" customWidth="1"/>
    <col min="7946" max="8192" width="10" style="83"/>
    <col min="8193" max="8193" width="4.88671875" style="83" customWidth="1"/>
    <col min="8194" max="8194" width="11.88671875" style="83" customWidth="1"/>
    <col min="8195" max="8195" width="56.21875" style="83" customWidth="1"/>
    <col min="8196" max="8196" width="10.109375" style="83" customWidth="1"/>
    <col min="8197" max="8197" width="9.33203125" style="83" customWidth="1"/>
    <col min="8198" max="8198" width="10.44140625" style="83" customWidth="1"/>
    <col min="8199" max="8200" width="9.6640625" style="83" customWidth="1"/>
    <col min="8201" max="8201" width="3.44140625" style="83" customWidth="1"/>
    <col min="8202" max="8448" width="10" style="83"/>
    <col min="8449" max="8449" width="4.88671875" style="83" customWidth="1"/>
    <col min="8450" max="8450" width="11.88671875" style="83" customWidth="1"/>
    <col min="8451" max="8451" width="56.21875" style="83" customWidth="1"/>
    <col min="8452" max="8452" width="10.109375" style="83" customWidth="1"/>
    <col min="8453" max="8453" width="9.33203125" style="83" customWidth="1"/>
    <col min="8454" max="8454" width="10.44140625" style="83" customWidth="1"/>
    <col min="8455" max="8456" width="9.6640625" style="83" customWidth="1"/>
    <col min="8457" max="8457" width="3.44140625" style="83" customWidth="1"/>
    <col min="8458" max="8704" width="10" style="83"/>
    <col min="8705" max="8705" width="4.88671875" style="83" customWidth="1"/>
    <col min="8706" max="8706" width="11.88671875" style="83" customWidth="1"/>
    <col min="8707" max="8707" width="56.21875" style="83" customWidth="1"/>
    <col min="8708" max="8708" width="10.109375" style="83" customWidth="1"/>
    <col min="8709" max="8709" width="9.33203125" style="83" customWidth="1"/>
    <col min="8710" max="8710" width="10.44140625" style="83" customWidth="1"/>
    <col min="8711" max="8712" width="9.6640625" style="83" customWidth="1"/>
    <col min="8713" max="8713" width="3.44140625" style="83" customWidth="1"/>
    <col min="8714" max="8960" width="10" style="83"/>
    <col min="8961" max="8961" width="4.88671875" style="83" customWidth="1"/>
    <col min="8962" max="8962" width="11.88671875" style="83" customWidth="1"/>
    <col min="8963" max="8963" width="56.21875" style="83" customWidth="1"/>
    <col min="8964" max="8964" width="10.109375" style="83" customWidth="1"/>
    <col min="8965" max="8965" width="9.33203125" style="83" customWidth="1"/>
    <col min="8966" max="8966" width="10.44140625" style="83" customWidth="1"/>
    <col min="8967" max="8968" width="9.6640625" style="83" customWidth="1"/>
    <col min="8969" max="8969" width="3.44140625" style="83" customWidth="1"/>
    <col min="8970" max="9216" width="10" style="83"/>
    <col min="9217" max="9217" width="4.88671875" style="83" customWidth="1"/>
    <col min="9218" max="9218" width="11.88671875" style="83" customWidth="1"/>
    <col min="9219" max="9219" width="56.21875" style="83" customWidth="1"/>
    <col min="9220" max="9220" width="10.109375" style="83" customWidth="1"/>
    <col min="9221" max="9221" width="9.33203125" style="83" customWidth="1"/>
    <col min="9222" max="9222" width="10.44140625" style="83" customWidth="1"/>
    <col min="9223" max="9224" width="9.6640625" style="83" customWidth="1"/>
    <col min="9225" max="9225" width="3.44140625" style="83" customWidth="1"/>
    <col min="9226" max="9472" width="10" style="83"/>
    <col min="9473" max="9473" width="4.88671875" style="83" customWidth="1"/>
    <col min="9474" max="9474" width="11.88671875" style="83" customWidth="1"/>
    <col min="9475" max="9475" width="56.21875" style="83" customWidth="1"/>
    <col min="9476" max="9476" width="10.109375" style="83" customWidth="1"/>
    <col min="9477" max="9477" width="9.33203125" style="83" customWidth="1"/>
    <col min="9478" max="9478" width="10.44140625" style="83" customWidth="1"/>
    <col min="9479" max="9480" width="9.6640625" style="83" customWidth="1"/>
    <col min="9481" max="9481" width="3.44140625" style="83" customWidth="1"/>
    <col min="9482" max="9728" width="10" style="83"/>
    <col min="9729" max="9729" width="4.88671875" style="83" customWidth="1"/>
    <col min="9730" max="9730" width="11.88671875" style="83" customWidth="1"/>
    <col min="9731" max="9731" width="56.21875" style="83" customWidth="1"/>
    <col min="9732" max="9732" width="10.109375" style="83" customWidth="1"/>
    <col min="9733" max="9733" width="9.33203125" style="83" customWidth="1"/>
    <col min="9734" max="9734" width="10.44140625" style="83" customWidth="1"/>
    <col min="9735" max="9736" width="9.6640625" style="83" customWidth="1"/>
    <col min="9737" max="9737" width="3.44140625" style="83" customWidth="1"/>
    <col min="9738" max="9984" width="10" style="83"/>
    <col min="9985" max="9985" width="4.88671875" style="83" customWidth="1"/>
    <col min="9986" max="9986" width="11.88671875" style="83" customWidth="1"/>
    <col min="9987" max="9987" width="56.21875" style="83" customWidth="1"/>
    <col min="9988" max="9988" width="10.109375" style="83" customWidth="1"/>
    <col min="9989" max="9989" width="9.33203125" style="83" customWidth="1"/>
    <col min="9990" max="9990" width="10.44140625" style="83" customWidth="1"/>
    <col min="9991" max="9992" width="9.6640625" style="83" customWidth="1"/>
    <col min="9993" max="9993" width="3.44140625" style="83" customWidth="1"/>
    <col min="9994" max="10240" width="10" style="83"/>
    <col min="10241" max="10241" width="4.88671875" style="83" customWidth="1"/>
    <col min="10242" max="10242" width="11.88671875" style="83" customWidth="1"/>
    <col min="10243" max="10243" width="56.21875" style="83" customWidth="1"/>
    <col min="10244" max="10244" width="10.109375" style="83" customWidth="1"/>
    <col min="10245" max="10245" width="9.33203125" style="83" customWidth="1"/>
    <col min="10246" max="10246" width="10.44140625" style="83" customWidth="1"/>
    <col min="10247" max="10248" width="9.6640625" style="83" customWidth="1"/>
    <col min="10249" max="10249" width="3.44140625" style="83" customWidth="1"/>
    <col min="10250" max="10496" width="10" style="83"/>
    <col min="10497" max="10497" width="4.88671875" style="83" customWidth="1"/>
    <col min="10498" max="10498" width="11.88671875" style="83" customWidth="1"/>
    <col min="10499" max="10499" width="56.21875" style="83" customWidth="1"/>
    <col min="10500" max="10500" width="10.109375" style="83" customWidth="1"/>
    <col min="10501" max="10501" width="9.33203125" style="83" customWidth="1"/>
    <col min="10502" max="10502" width="10.44140625" style="83" customWidth="1"/>
    <col min="10503" max="10504" width="9.6640625" style="83" customWidth="1"/>
    <col min="10505" max="10505" width="3.44140625" style="83" customWidth="1"/>
    <col min="10506" max="10752" width="10" style="83"/>
    <col min="10753" max="10753" width="4.88671875" style="83" customWidth="1"/>
    <col min="10754" max="10754" width="11.88671875" style="83" customWidth="1"/>
    <col min="10755" max="10755" width="56.21875" style="83" customWidth="1"/>
    <col min="10756" max="10756" width="10.109375" style="83" customWidth="1"/>
    <col min="10757" max="10757" width="9.33203125" style="83" customWidth="1"/>
    <col min="10758" max="10758" width="10.44140625" style="83" customWidth="1"/>
    <col min="10759" max="10760" width="9.6640625" style="83" customWidth="1"/>
    <col min="10761" max="10761" width="3.44140625" style="83" customWidth="1"/>
    <col min="10762" max="11008" width="10" style="83"/>
    <col min="11009" max="11009" width="4.88671875" style="83" customWidth="1"/>
    <col min="11010" max="11010" width="11.88671875" style="83" customWidth="1"/>
    <col min="11011" max="11011" width="56.21875" style="83" customWidth="1"/>
    <col min="11012" max="11012" width="10.109375" style="83" customWidth="1"/>
    <col min="11013" max="11013" width="9.33203125" style="83" customWidth="1"/>
    <col min="11014" max="11014" width="10.44140625" style="83" customWidth="1"/>
    <col min="11015" max="11016" width="9.6640625" style="83" customWidth="1"/>
    <col min="11017" max="11017" width="3.44140625" style="83" customWidth="1"/>
    <col min="11018" max="11264" width="10" style="83"/>
    <col min="11265" max="11265" width="4.88671875" style="83" customWidth="1"/>
    <col min="11266" max="11266" width="11.88671875" style="83" customWidth="1"/>
    <col min="11267" max="11267" width="56.21875" style="83" customWidth="1"/>
    <col min="11268" max="11268" width="10.109375" style="83" customWidth="1"/>
    <col min="11269" max="11269" width="9.33203125" style="83" customWidth="1"/>
    <col min="11270" max="11270" width="10.44140625" style="83" customWidth="1"/>
    <col min="11271" max="11272" width="9.6640625" style="83" customWidth="1"/>
    <col min="11273" max="11273" width="3.44140625" style="83" customWidth="1"/>
    <col min="11274" max="11520" width="10" style="83"/>
    <col min="11521" max="11521" width="4.88671875" style="83" customWidth="1"/>
    <col min="11522" max="11522" width="11.88671875" style="83" customWidth="1"/>
    <col min="11523" max="11523" width="56.21875" style="83" customWidth="1"/>
    <col min="11524" max="11524" width="10.109375" style="83" customWidth="1"/>
    <col min="11525" max="11525" width="9.33203125" style="83" customWidth="1"/>
    <col min="11526" max="11526" width="10.44140625" style="83" customWidth="1"/>
    <col min="11527" max="11528" width="9.6640625" style="83" customWidth="1"/>
    <col min="11529" max="11529" width="3.44140625" style="83" customWidth="1"/>
    <col min="11530" max="11776" width="10" style="83"/>
    <col min="11777" max="11777" width="4.88671875" style="83" customWidth="1"/>
    <col min="11778" max="11778" width="11.88671875" style="83" customWidth="1"/>
    <col min="11779" max="11779" width="56.21875" style="83" customWidth="1"/>
    <col min="11780" max="11780" width="10.109375" style="83" customWidth="1"/>
    <col min="11781" max="11781" width="9.33203125" style="83" customWidth="1"/>
    <col min="11782" max="11782" width="10.44140625" style="83" customWidth="1"/>
    <col min="11783" max="11784" width="9.6640625" style="83" customWidth="1"/>
    <col min="11785" max="11785" width="3.44140625" style="83" customWidth="1"/>
    <col min="11786" max="12032" width="10" style="83"/>
    <col min="12033" max="12033" width="4.88671875" style="83" customWidth="1"/>
    <col min="12034" max="12034" width="11.88671875" style="83" customWidth="1"/>
    <col min="12035" max="12035" width="56.21875" style="83" customWidth="1"/>
    <col min="12036" max="12036" width="10.109375" style="83" customWidth="1"/>
    <col min="12037" max="12037" width="9.33203125" style="83" customWidth="1"/>
    <col min="12038" max="12038" width="10.44140625" style="83" customWidth="1"/>
    <col min="12039" max="12040" width="9.6640625" style="83" customWidth="1"/>
    <col min="12041" max="12041" width="3.44140625" style="83" customWidth="1"/>
    <col min="12042" max="12288" width="10" style="83"/>
    <col min="12289" max="12289" width="4.88671875" style="83" customWidth="1"/>
    <col min="12290" max="12290" width="11.88671875" style="83" customWidth="1"/>
    <col min="12291" max="12291" width="56.21875" style="83" customWidth="1"/>
    <col min="12292" max="12292" width="10.109375" style="83" customWidth="1"/>
    <col min="12293" max="12293" width="9.33203125" style="83" customWidth="1"/>
    <col min="12294" max="12294" width="10.44140625" style="83" customWidth="1"/>
    <col min="12295" max="12296" width="9.6640625" style="83" customWidth="1"/>
    <col min="12297" max="12297" width="3.44140625" style="83" customWidth="1"/>
    <col min="12298" max="12544" width="10" style="83"/>
    <col min="12545" max="12545" width="4.88671875" style="83" customWidth="1"/>
    <col min="12546" max="12546" width="11.88671875" style="83" customWidth="1"/>
    <col min="12547" max="12547" width="56.21875" style="83" customWidth="1"/>
    <col min="12548" max="12548" width="10.109375" style="83" customWidth="1"/>
    <col min="12549" max="12549" width="9.33203125" style="83" customWidth="1"/>
    <col min="12550" max="12550" width="10.44140625" style="83" customWidth="1"/>
    <col min="12551" max="12552" width="9.6640625" style="83" customWidth="1"/>
    <col min="12553" max="12553" width="3.44140625" style="83" customWidth="1"/>
    <col min="12554" max="12800" width="10" style="83"/>
    <col min="12801" max="12801" width="4.88671875" style="83" customWidth="1"/>
    <col min="12802" max="12802" width="11.88671875" style="83" customWidth="1"/>
    <col min="12803" max="12803" width="56.21875" style="83" customWidth="1"/>
    <col min="12804" max="12804" width="10.109375" style="83" customWidth="1"/>
    <col min="12805" max="12805" width="9.33203125" style="83" customWidth="1"/>
    <col min="12806" max="12806" width="10.44140625" style="83" customWidth="1"/>
    <col min="12807" max="12808" width="9.6640625" style="83" customWidth="1"/>
    <col min="12809" max="12809" width="3.44140625" style="83" customWidth="1"/>
    <col min="12810" max="13056" width="10" style="83"/>
    <col min="13057" max="13057" width="4.88671875" style="83" customWidth="1"/>
    <col min="13058" max="13058" width="11.88671875" style="83" customWidth="1"/>
    <col min="13059" max="13059" width="56.21875" style="83" customWidth="1"/>
    <col min="13060" max="13060" width="10.109375" style="83" customWidth="1"/>
    <col min="13061" max="13061" width="9.33203125" style="83" customWidth="1"/>
    <col min="13062" max="13062" width="10.44140625" style="83" customWidth="1"/>
    <col min="13063" max="13064" width="9.6640625" style="83" customWidth="1"/>
    <col min="13065" max="13065" width="3.44140625" style="83" customWidth="1"/>
    <col min="13066" max="13312" width="10" style="83"/>
    <col min="13313" max="13313" width="4.88671875" style="83" customWidth="1"/>
    <col min="13314" max="13314" width="11.88671875" style="83" customWidth="1"/>
    <col min="13315" max="13315" width="56.21875" style="83" customWidth="1"/>
    <col min="13316" max="13316" width="10.109375" style="83" customWidth="1"/>
    <col min="13317" max="13317" width="9.33203125" style="83" customWidth="1"/>
    <col min="13318" max="13318" width="10.44140625" style="83" customWidth="1"/>
    <col min="13319" max="13320" width="9.6640625" style="83" customWidth="1"/>
    <col min="13321" max="13321" width="3.44140625" style="83" customWidth="1"/>
    <col min="13322" max="13568" width="10" style="83"/>
    <col min="13569" max="13569" width="4.88671875" style="83" customWidth="1"/>
    <col min="13570" max="13570" width="11.88671875" style="83" customWidth="1"/>
    <col min="13571" max="13571" width="56.21875" style="83" customWidth="1"/>
    <col min="13572" max="13572" width="10.109375" style="83" customWidth="1"/>
    <col min="13573" max="13573" width="9.33203125" style="83" customWidth="1"/>
    <col min="13574" max="13574" width="10.44140625" style="83" customWidth="1"/>
    <col min="13575" max="13576" width="9.6640625" style="83" customWidth="1"/>
    <col min="13577" max="13577" width="3.44140625" style="83" customWidth="1"/>
    <col min="13578" max="13824" width="10" style="83"/>
    <col min="13825" max="13825" width="4.88671875" style="83" customWidth="1"/>
    <col min="13826" max="13826" width="11.88671875" style="83" customWidth="1"/>
    <col min="13827" max="13827" width="56.21875" style="83" customWidth="1"/>
    <col min="13828" max="13828" width="10.109375" style="83" customWidth="1"/>
    <col min="13829" max="13829" width="9.33203125" style="83" customWidth="1"/>
    <col min="13830" max="13830" width="10.44140625" style="83" customWidth="1"/>
    <col min="13831" max="13832" width="9.6640625" style="83" customWidth="1"/>
    <col min="13833" max="13833" width="3.44140625" style="83" customWidth="1"/>
    <col min="13834" max="14080" width="10" style="83"/>
    <col min="14081" max="14081" width="4.88671875" style="83" customWidth="1"/>
    <col min="14082" max="14082" width="11.88671875" style="83" customWidth="1"/>
    <col min="14083" max="14083" width="56.21875" style="83" customWidth="1"/>
    <col min="14084" max="14084" width="10.109375" style="83" customWidth="1"/>
    <col min="14085" max="14085" width="9.33203125" style="83" customWidth="1"/>
    <col min="14086" max="14086" width="10.44140625" style="83" customWidth="1"/>
    <col min="14087" max="14088" width="9.6640625" style="83" customWidth="1"/>
    <col min="14089" max="14089" width="3.44140625" style="83" customWidth="1"/>
    <col min="14090" max="14336" width="10" style="83"/>
    <col min="14337" max="14337" width="4.88671875" style="83" customWidth="1"/>
    <col min="14338" max="14338" width="11.88671875" style="83" customWidth="1"/>
    <col min="14339" max="14339" width="56.21875" style="83" customWidth="1"/>
    <col min="14340" max="14340" width="10.109375" style="83" customWidth="1"/>
    <col min="14341" max="14341" width="9.33203125" style="83" customWidth="1"/>
    <col min="14342" max="14342" width="10.44140625" style="83" customWidth="1"/>
    <col min="14343" max="14344" width="9.6640625" style="83" customWidth="1"/>
    <col min="14345" max="14345" width="3.44140625" style="83" customWidth="1"/>
    <col min="14346" max="14592" width="10" style="83"/>
    <col min="14593" max="14593" width="4.88671875" style="83" customWidth="1"/>
    <col min="14594" max="14594" width="11.88671875" style="83" customWidth="1"/>
    <col min="14595" max="14595" width="56.21875" style="83" customWidth="1"/>
    <col min="14596" max="14596" width="10.109375" style="83" customWidth="1"/>
    <col min="14597" max="14597" width="9.33203125" style="83" customWidth="1"/>
    <col min="14598" max="14598" width="10.44140625" style="83" customWidth="1"/>
    <col min="14599" max="14600" width="9.6640625" style="83" customWidth="1"/>
    <col min="14601" max="14601" width="3.44140625" style="83" customWidth="1"/>
    <col min="14602" max="14848" width="10" style="83"/>
    <col min="14849" max="14849" width="4.88671875" style="83" customWidth="1"/>
    <col min="14850" max="14850" width="11.88671875" style="83" customWidth="1"/>
    <col min="14851" max="14851" width="56.21875" style="83" customWidth="1"/>
    <col min="14852" max="14852" width="10.109375" style="83" customWidth="1"/>
    <col min="14853" max="14853" width="9.33203125" style="83" customWidth="1"/>
    <col min="14854" max="14854" width="10.44140625" style="83" customWidth="1"/>
    <col min="14855" max="14856" width="9.6640625" style="83" customWidth="1"/>
    <col min="14857" max="14857" width="3.44140625" style="83" customWidth="1"/>
    <col min="14858" max="15104" width="10" style="83"/>
    <col min="15105" max="15105" width="4.88671875" style="83" customWidth="1"/>
    <col min="15106" max="15106" width="11.88671875" style="83" customWidth="1"/>
    <col min="15107" max="15107" width="56.21875" style="83" customWidth="1"/>
    <col min="15108" max="15108" width="10.109375" style="83" customWidth="1"/>
    <col min="15109" max="15109" width="9.33203125" style="83" customWidth="1"/>
    <col min="15110" max="15110" width="10.44140625" style="83" customWidth="1"/>
    <col min="15111" max="15112" width="9.6640625" style="83" customWidth="1"/>
    <col min="15113" max="15113" width="3.44140625" style="83" customWidth="1"/>
    <col min="15114" max="15360" width="10" style="83"/>
    <col min="15361" max="15361" width="4.88671875" style="83" customWidth="1"/>
    <col min="15362" max="15362" width="11.88671875" style="83" customWidth="1"/>
    <col min="15363" max="15363" width="56.21875" style="83" customWidth="1"/>
    <col min="15364" max="15364" width="10.109375" style="83" customWidth="1"/>
    <col min="15365" max="15365" width="9.33203125" style="83" customWidth="1"/>
    <col min="15366" max="15366" width="10.44140625" style="83" customWidth="1"/>
    <col min="15367" max="15368" width="9.6640625" style="83" customWidth="1"/>
    <col min="15369" max="15369" width="3.44140625" style="83" customWidth="1"/>
    <col min="15370" max="15616" width="10" style="83"/>
    <col min="15617" max="15617" width="4.88671875" style="83" customWidth="1"/>
    <col min="15618" max="15618" width="11.88671875" style="83" customWidth="1"/>
    <col min="15619" max="15619" width="56.21875" style="83" customWidth="1"/>
    <col min="15620" max="15620" width="10.109375" style="83" customWidth="1"/>
    <col min="15621" max="15621" width="9.33203125" style="83" customWidth="1"/>
    <col min="15622" max="15622" width="10.44140625" style="83" customWidth="1"/>
    <col min="15623" max="15624" width="9.6640625" style="83" customWidth="1"/>
    <col min="15625" max="15625" width="3.44140625" style="83" customWidth="1"/>
    <col min="15626" max="15872" width="10" style="83"/>
    <col min="15873" max="15873" width="4.88671875" style="83" customWidth="1"/>
    <col min="15874" max="15874" width="11.88671875" style="83" customWidth="1"/>
    <col min="15875" max="15875" width="56.21875" style="83" customWidth="1"/>
    <col min="15876" max="15876" width="10.109375" style="83" customWidth="1"/>
    <col min="15877" max="15877" width="9.33203125" style="83" customWidth="1"/>
    <col min="15878" max="15878" width="10.44140625" style="83" customWidth="1"/>
    <col min="15879" max="15880" width="9.6640625" style="83" customWidth="1"/>
    <col min="15881" max="15881" width="3.44140625" style="83" customWidth="1"/>
    <col min="15882" max="16128" width="10" style="83"/>
    <col min="16129" max="16129" width="4.88671875" style="83" customWidth="1"/>
    <col min="16130" max="16130" width="11.88671875" style="83" customWidth="1"/>
    <col min="16131" max="16131" width="56.21875" style="83" customWidth="1"/>
    <col min="16132" max="16132" width="10.109375" style="83" customWidth="1"/>
    <col min="16133" max="16133" width="9.33203125" style="83" customWidth="1"/>
    <col min="16134" max="16134" width="10.44140625" style="83" customWidth="1"/>
    <col min="16135" max="16136" width="9.6640625" style="83" customWidth="1"/>
    <col min="16137" max="16137" width="3.44140625" style="83" customWidth="1"/>
    <col min="16138" max="16384" width="10" style="83"/>
  </cols>
  <sheetData>
    <row r="2" spans="2:8" ht="25.5" customHeight="1">
      <c r="B2" s="214" t="s">
        <v>109</v>
      </c>
      <c r="C2" s="214"/>
      <c r="D2" s="214"/>
      <c r="E2" s="214"/>
      <c r="F2" s="214"/>
      <c r="G2" s="214"/>
      <c r="H2" s="214"/>
    </row>
    <row r="3" spans="2:8" ht="16.5" customHeight="1">
      <c r="B3" s="84" t="s">
        <v>158</v>
      </c>
      <c r="C3" s="85" t="str">
        <f>G8</f>
        <v>RP74017120501</v>
      </c>
      <c r="D3" s="86"/>
      <c r="E3" s="86" t="s">
        <v>110</v>
      </c>
      <c r="F3" s="87"/>
      <c r="G3" s="86"/>
      <c r="H3" s="88"/>
    </row>
    <row r="4" spans="2:8" ht="15.75" customHeight="1">
      <c r="B4" s="215" t="s">
        <v>111</v>
      </c>
      <c r="C4" s="216"/>
      <c r="D4" s="217"/>
      <c r="E4" s="218" t="s">
        <v>112</v>
      </c>
      <c r="F4" s="219"/>
      <c r="G4" s="220"/>
      <c r="H4" s="221"/>
    </row>
    <row r="5" spans="2:8" ht="15.75" customHeight="1">
      <c r="B5" s="205" t="s">
        <v>113</v>
      </c>
      <c r="C5" s="206"/>
      <c r="D5" s="207"/>
      <c r="E5" s="222" t="s">
        <v>114</v>
      </c>
      <c r="F5" s="223"/>
      <c r="G5" s="89"/>
      <c r="H5" s="90"/>
    </row>
    <row r="6" spans="2:8" ht="15.75" customHeight="1">
      <c r="B6" s="205" t="s">
        <v>115</v>
      </c>
      <c r="C6" s="206"/>
      <c r="D6" s="207"/>
      <c r="E6" s="199" t="s">
        <v>116</v>
      </c>
      <c r="F6" s="200"/>
      <c r="G6" s="91"/>
      <c r="H6" s="90"/>
    </row>
    <row r="7" spans="2:8" ht="15.75" customHeight="1">
      <c r="B7" s="208" t="s">
        <v>117</v>
      </c>
      <c r="C7" s="209"/>
      <c r="D7" s="210"/>
      <c r="E7" s="199" t="s">
        <v>118</v>
      </c>
      <c r="F7" s="200"/>
      <c r="G7" s="92"/>
      <c r="H7" s="93"/>
    </row>
    <row r="8" spans="2:8" ht="17.25" customHeight="1">
      <c r="B8" s="211" t="s">
        <v>119</v>
      </c>
      <c r="C8" s="212"/>
      <c r="D8" s="213"/>
      <c r="E8" s="199" t="s">
        <v>120</v>
      </c>
      <c r="F8" s="200"/>
      <c r="G8" s="191" t="s">
        <v>164</v>
      </c>
      <c r="H8" s="192"/>
    </row>
    <row r="9" spans="2:8" ht="17.25" customHeight="1">
      <c r="B9" s="193" t="s">
        <v>121</v>
      </c>
      <c r="C9" s="194"/>
      <c r="D9" s="195"/>
      <c r="E9" s="199" t="s">
        <v>122</v>
      </c>
      <c r="F9" s="200"/>
      <c r="G9" s="191"/>
      <c r="H9" s="192"/>
    </row>
    <row r="10" spans="2:8" ht="17.25" customHeight="1">
      <c r="B10" s="193"/>
      <c r="C10" s="194"/>
      <c r="D10" s="195"/>
      <c r="E10" s="201" t="s">
        <v>123</v>
      </c>
      <c r="F10" s="202"/>
      <c r="G10" s="92"/>
      <c r="H10" s="94"/>
    </row>
    <row r="11" spans="2:8" ht="30.6" customHeight="1" thickBot="1">
      <c r="B11" s="196"/>
      <c r="C11" s="197"/>
      <c r="D11" s="198"/>
      <c r="E11" s="203" t="s">
        <v>124</v>
      </c>
      <c r="F11" s="204"/>
      <c r="G11" s="95" t="s">
        <v>125</v>
      </c>
      <c r="H11" s="96"/>
    </row>
    <row r="12" spans="2:8" s="99" customFormat="1" ht="26.4">
      <c r="B12" s="97" t="s">
        <v>126</v>
      </c>
      <c r="C12" s="98" t="s">
        <v>127</v>
      </c>
      <c r="D12" s="97" t="s">
        <v>128</v>
      </c>
      <c r="E12" s="187" t="s">
        <v>129</v>
      </c>
      <c r="F12" s="188"/>
      <c r="G12" s="189" t="s">
        <v>130</v>
      </c>
      <c r="H12" s="190"/>
    </row>
    <row r="13" spans="2:8" s="102" customFormat="1" ht="26.4">
      <c r="B13" s="178" t="s">
        <v>159</v>
      </c>
      <c r="C13" s="100" t="s">
        <v>160</v>
      </c>
      <c r="D13" s="101">
        <v>2</v>
      </c>
      <c r="E13" s="180">
        <v>1017.1865479999999</v>
      </c>
      <c r="F13" s="181">
        <v>1017.1865479999999</v>
      </c>
      <c r="G13" s="182">
        <f>E13*D13</f>
        <v>2034.3730959999998</v>
      </c>
      <c r="H13" s="183"/>
    </row>
    <row r="14" spans="2:8" s="105" customFormat="1" ht="14.25" customHeight="1">
      <c r="B14" s="103"/>
      <c r="C14" s="104" t="s">
        <v>131</v>
      </c>
      <c r="D14" s="177">
        <f>SUM(D13:D13)</f>
        <v>2</v>
      </c>
      <c r="E14" s="184">
        <f>SUM(G13:H13)</f>
        <v>2034.3730959999998</v>
      </c>
      <c r="F14" s="185"/>
      <c r="G14" s="185"/>
      <c r="H14" s="186"/>
    </row>
    <row r="15" spans="2:8" s="105" customFormat="1" ht="9" customHeight="1">
      <c r="B15" s="106"/>
      <c r="C15" s="107"/>
      <c r="D15" s="108"/>
      <c r="E15" s="109"/>
      <c r="F15" s="109"/>
      <c r="G15" s="109"/>
      <c r="H15" s="109"/>
    </row>
    <row r="16" spans="2:8" s="111" customFormat="1" ht="13.2">
      <c r="B16" s="106" t="s">
        <v>132</v>
      </c>
      <c r="C16" s="110"/>
      <c r="D16" s="110"/>
      <c r="E16" s="106" t="s">
        <v>133</v>
      </c>
      <c r="F16" s="110"/>
      <c r="G16" s="110"/>
    </row>
    <row r="17" spans="2:6" s="111" customFormat="1" ht="8.25" customHeight="1">
      <c r="B17" s="112"/>
      <c r="D17" s="110"/>
      <c r="E17" s="113"/>
      <c r="F17" s="113"/>
    </row>
    <row r="18" spans="2:6" s="111" customFormat="1" ht="24.75" customHeight="1">
      <c r="B18" s="114" t="s">
        <v>134</v>
      </c>
      <c r="C18" s="115"/>
      <c r="D18" s="110"/>
      <c r="E18" s="116"/>
      <c r="F18" s="116"/>
    </row>
    <row r="19" spans="2:6">
      <c r="E19" s="118"/>
      <c r="F19" s="118"/>
    </row>
    <row r="20" spans="2:6">
      <c r="E20" s="118"/>
      <c r="F20" s="118"/>
    </row>
    <row r="21" spans="2:6">
      <c r="E21" s="118"/>
      <c r="F21" s="118"/>
    </row>
    <row r="22" spans="2:6">
      <c r="E22" s="118"/>
      <c r="F22" s="118"/>
    </row>
    <row r="23" spans="2:6">
      <c r="E23" s="118"/>
      <c r="F23" s="118"/>
    </row>
    <row r="24" spans="2:6">
      <c r="E24" s="118"/>
      <c r="F24" s="118"/>
    </row>
    <row r="25" spans="2:6">
      <c r="E25" s="118"/>
      <c r="F25" s="118"/>
    </row>
    <row r="26" spans="2:6">
      <c r="E26" s="118"/>
      <c r="F26" s="118"/>
    </row>
    <row r="27" spans="2:6">
      <c r="E27" s="118"/>
      <c r="F27" s="118"/>
    </row>
  </sheetData>
  <mergeCells count="23">
    <mergeCell ref="B2:H2"/>
    <mergeCell ref="B4:D4"/>
    <mergeCell ref="E4:F4"/>
    <mergeCell ref="G4:H4"/>
    <mergeCell ref="B5:D5"/>
    <mergeCell ref="E5:F5"/>
    <mergeCell ref="B6:D6"/>
    <mergeCell ref="E6:F6"/>
    <mergeCell ref="B7:D7"/>
    <mergeCell ref="E7:F7"/>
    <mergeCell ref="B8:D8"/>
    <mergeCell ref="E8:F8"/>
    <mergeCell ref="G8:H8"/>
    <mergeCell ref="B9:D11"/>
    <mergeCell ref="E9:F9"/>
    <mergeCell ref="G9:H9"/>
    <mergeCell ref="E10:F10"/>
    <mergeCell ref="E11:F11"/>
    <mergeCell ref="E14:H14"/>
    <mergeCell ref="E12:F12"/>
    <mergeCell ref="G12:H12"/>
    <mergeCell ref="E13:F13"/>
    <mergeCell ref="G13:H13"/>
  </mergeCells>
  <phoneticPr fontId="77" type="noConversion"/>
  <conditionalFormatting sqref="B13">
    <cfRule type="duplicateValues" dxfId="14" priority="46"/>
    <cfRule type="duplicateValues" dxfId="13" priority="47"/>
    <cfRule type="duplicateValues" dxfId="12" priority="48" stopIfTrue="1"/>
    <cfRule type="duplicateValues" dxfId="11" priority="49" stopIfTrue="1"/>
    <cfRule type="duplicateValues" dxfId="10" priority="50" stopIfTrue="1"/>
    <cfRule type="duplicateValues" dxfId="9" priority="51" stopIfTrue="1"/>
    <cfRule type="duplicateValues" dxfId="8" priority="52" stopIfTrue="1"/>
    <cfRule type="duplicateValues" dxfId="7" priority="53" stopIfTrue="1"/>
    <cfRule type="duplicateValues" dxfId="6" priority="54" stopIfTrue="1"/>
    <cfRule type="duplicateValues" dxfId="5" priority="55" stopIfTrue="1"/>
    <cfRule type="duplicateValues" dxfId="4" priority="56" stopIfTrue="1"/>
    <cfRule type="duplicateValues" dxfId="3" priority="57" stopIfTrue="1"/>
    <cfRule type="duplicateValues" dxfId="2" priority="58" stopIfTrue="1"/>
    <cfRule type="duplicateValues" dxfId="1" priority="59" stopIfTrue="1"/>
  </conditionalFormatting>
  <conditionalFormatting sqref="B13">
    <cfRule type="duplicateValues" dxfId="0" priority="60"/>
  </conditionalFormatting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L15"/>
  <sheetViews>
    <sheetView topLeftCell="A4" workbookViewId="0">
      <selection activeCell="J8" sqref="J8"/>
    </sheetView>
  </sheetViews>
  <sheetFormatPr defaultColWidth="10" defaultRowHeight="15"/>
  <cols>
    <col min="1" max="1" width="4.109375" style="122" customWidth="1"/>
    <col min="2" max="2" width="7.44140625" style="122" customWidth="1"/>
    <col min="3" max="3" width="11.5546875" style="122" customWidth="1"/>
    <col min="4" max="4" width="11.5546875" style="176" customWidth="1"/>
    <col min="5" max="5" width="23.88671875" style="122" bestFit="1" customWidth="1"/>
    <col min="6" max="6" width="10" style="125" customWidth="1"/>
    <col min="7" max="7" width="21.77734375" style="122" customWidth="1"/>
    <col min="8" max="8" width="27.44140625" style="125" customWidth="1"/>
    <col min="9" max="9" width="9.44140625" style="122" bestFit="1" customWidth="1"/>
    <col min="10" max="10" width="10.109375" style="122" bestFit="1" customWidth="1"/>
    <col min="11" max="11" width="11" style="122" bestFit="1" customWidth="1"/>
    <col min="12" max="12" width="15.77734375" style="122" customWidth="1"/>
    <col min="13" max="256" width="10" style="122"/>
    <col min="257" max="257" width="4.109375" style="122" customWidth="1"/>
    <col min="258" max="258" width="7.44140625" style="122" customWidth="1"/>
    <col min="259" max="259" width="7.109375" style="122" customWidth="1"/>
    <col min="260" max="260" width="10.77734375" style="122" customWidth="1"/>
    <col min="261" max="261" width="23.88671875" style="122" bestFit="1" customWidth="1"/>
    <col min="262" max="262" width="10" style="122" customWidth="1"/>
    <col min="263" max="263" width="21.77734375" style="122" customWidth="1"/>
    <col min="264" max="264" width="27.44140625" style="122" customWidth="1"/>
    <col min="265" max="265" width="9.44140625" style="122" bestFit="1" customWidth="1"/>
    <col min="266" max="266" width="10.109375" style="122" bestFit="1" customWidth="1"/>
    <col min="267" max="267" width="11" style="122" bestFit="1" customWidth="1"/>
    <col min="268" max="268" width="15.77734375" style="122" customWidth="1"/>
    <col min="269" max="512" width="10" style="122"/>
    <col min="513" max="513" width="4.109375" style="122" customWidth="1"/>
    <col min="514" max="514" width="7.44140625" style="122" customWidth="1"/>
    <col min="515" max="515" width="7.109375" style="122" customWidth="1"/>
    <col min="516" max="516" width="10.77734375" style="122" customWidth="1"/>
    <col min="517" max="517" width="23.88671875" style="122" bestFit="1" customWidth="1"/>
    <col min="518" max="518" width="10" style="122" customWidth="1"/>
    <col min="519" max="519" width="21.77734375" style="122" customWidth="1"/>
    <col min="520" max="520" width="27.44140625" style="122" customWidth="1"/>
    <col min="521" max="521" width="9.44140625" style="122" bestFit="1" customWidth="1"/>
    <col min="522" max="522" width="10.109375" style="122" bestFit="1" customWidth="1"/>
    <col min="523" max="523" width="11" style="122" bestFit="1" customWidth="1"/>
    <col min="524" max="524" width="15.77734375" style="122" customWidth="1"/>
    <col min="525" max="768" width="10" style="122"/>
    <col min="769" max="769" width="4.109375" style="122" customWidth="1"/>
    <col min="770" max="770" width="7.44140625" style="122" customWidth="1"/>
    <col min="771" max="771" width="7.109375" style="122" customWidth="1"/>
    <col min="772" max="772" width="10.77734375" style="122" customWidth="1"/>
    <col min="773" max="773" width="23.88671875" style="122" bestFit="1" customWidth="1"/>
    <col min="774" max="774" width="10" style="122" customWidth="1"/>
    <col min="775" max="775" width="21.77734375" style="122" customWidth="1"/>
    <col min="776" max="776" width="27.44140625" style="122" customWidth="1"/>
    <col min="777" max="777" width="9.44140625" style="122" bestFit="1" customWidth="1"/>
    <col min="778" max="778" width="10.109375" style="122" bestFit="1" customWidth="1"/>
    <col min="779" max="779" width="11" style="122" bestFit="1" customWidth="1"/>
    <col min="780" max="780" width="15.77734375" style="122" customWidth="1"/>
    <col min="781" max="1024" width="10" style="122"/>
    <col min="1025" max="1025" width="4.109375" style="122" customWidth="1"/>
    <col min="1026" max="1026" width="7.44140625" style="122" customWidth="1"/>
    <col min="1027" max="1027" width="7.109375" style="122" customWidth="1"/>
    <col min="1028" max="1028" width="10.77734375" style="122" customWidth="1"/>
    <col min="1029" max="1029" width="23.88671875" style="122" bestFit="1" customWidth="1"/>
    <col min="1030" max="1030" width="10" style="122" customWidth="1"/>
    <col min="1031" max="1031" width="21.77734375" style="122" customWidth="1"/>
    <col min="1032" max="1032" width="27.44140625" style="122" customWidth="1"/>
    <col min="1033" max="1033" width="9.44140625" style="122" bestFit="1" customWidth="1"/>
    <col min="1034" max="1034" width="10.109375" style="122" bestFit="1" customWidth="1"/>
    <col min="1035" max="1035" width="11" style="122" bestFit="1" customWidth="1"/>
    <col min="1036" max="1036" width="15.77734375" style="122" customWidth="1"/>
    <col min="1037" max="1280" width="10" style="122"/>
    <col min="1281" max="1281" width="4.109375" style="122" customWidth="1"/>
    <col min="1282" max="1282" width="7.44140625" style="122" customWidth="1"/>
    <col min="1283" max="1283" width="7.109375" style="122" customWidth="1"/>
    <col min="1284" max="1284" width="10.77734375" style="122" customWidth="1"/>
    <col min="1285" max="1285" width="23.88671875" style="122" bestFit="1" customWidth="1"/>
    <col min="1286" max="1286" width="10" style="122" customWidth="1"/>
    <col min="1287" max="1287" width="21.77734375" style="122" customWidth="1"/>
    <col min="1288" max="1288" width="27.44140625" style="122" customWidth="1"/>
    <col min="1289" max="1289" width="9.44140625" style="122" bestFit="1" customWidth="1"/>
    <col min="1290" max="1290" width="10.109375" style="122" bestFit="1" customWidth="1"/>
    <col min="1291" max="1291" width="11" style="122" bestFit="1" customWidth="1"/>
    <col min="1292" max="1292" width="15.77734375" style="122" customWidth="1"/>
    <col min="1293" max="1536" width="10" style="122"/>
    <col min="1537" max="1537" width="4.109375" style="122" customWidth="1"/>
    <col min="1538" max="1538" width="7.44140625" style="122" customWidth="1"/>
    <col min="1539" max="1539" width="7.109375" style="122" customWidth="1"/>
    <col min="1540" max="1540" width="10.77734375" style="122" customWidth="1"/>
    <col min="1541" max="1541" width="23.88671875" style="122" bestFit="1" customWidth="1"/>
    <col min="1542" max="1542" width="10" style="122" customWidth="1"/>
    <col min="1543" max="1543" width="21.77734375" style="122" customWidth="1"/>
    <col min="1544" max="1544" width="27.44140625" style="122" customWidth="1"/>
    <col min="1545" max="1545" width="9.44140625" style="122" bestFit="1" customWidth="1"/>
    <col min="1546" max="1546" width="10.109375" style="122" bestFit="1" customWidth="1"/>
    <col min="1547" max="1547" width="11" style="122" bestFit="1" customWidth="1"/>
    <col min="1548" max="1548" width="15.77734375" style="122" customWidth="1"/>
    <col min="1549" max="1792" width="10" style="122"/>
    <col min="1793" max="1793" width="4.109375" style="122" customWidth="1"/>
    <col min="1794" max="1794" width="7.44140625" style="122" customWidth="1"/>
    <col min="1795" max="1795" width="7.109375" style="122" customWidth="1"/>
    <col min="1796" max="1796" width="10.77734375" style="122" customWidth="1"/>
    <col min="1797" max="1797" width="23.88671875" style="122" bestFit="1" customWidth="1"/>
    <col min="1798" max="1798" width="10" style="122" customWidth="1"/>
    <col min="1799" max="1799" width="21.77734375" style="122" customWidth="1"/>
    <col min="1800" max="1800" width="27.44140625" style="122" customWidth="1"/>
    <col min="1801" max="1801" width="9.44140625" style="122" bestFit="1" customWidth="1"/>
    <col min="1802" max="1802" width="10.109375" style="122" bestFit="1" customWidth="1"/>
    <col min="1803" max="1803" width="11" style="122" bestFit="1" customWidth="1"/>
    <col min="1804" max="1804" width="15.77734375" style="122" customWidth="1"/>
    <col min="1805" max="2048" width="10" style="122"/>
    <col min="2049" max="2049" width="4.109375" style="122" customWidth="1"/>
    <col min="2050" max="2050" width="7.44140625" style="122" customWidth="1"/>
    <col min="2051" max="2051" width="7.109375" style="122" customWidth="1"/>
    <col min="2052" max="2052" width="10.77734375" style="122" customWidth="1"/>
    <col min="2053" max="2053" width="23.88671875" style="122" bestFit="1" customWidth="1"/>
    <col min="2054" max="2054" width="10" style="122" customWidth="1"/>
    <col min="2055" max="2055" width="21.77734375" style="122" customWidth="1"/>
    <col min="2056" max="2056" width="27.44140625" style="122" customWidth="1"/>
    <col min="2057" max="2057" width="9.44140625" style="122" bestFit="1" customWidth="1"/>
    <col min="2058" max="2058" width="10.109375" style="122" bestFit="1" customWidth="1"/>
    <col min="2059" max="2059" width="11" style="122" bestFit="1" customWidth="1"/>
    <col min="2060" max="2060" width="15.77734375" style="122" customWidth="1"/>
    <col min="2061" max="2304" width="10" style="122"/>
    <col min="2305" max="2305" width="4.109375" style="122" customWidth="1"/>
    <col min="2306" max="2306" width="7.44140625" style="122" customWidth="1"/>
    <col min="2307" max="2307" width="7.109375" style="122" customWidth="1"/>
    <col min="2308" max="2308" width="10.77734375" style="122" customWidth="1"/>
    <col min="2309" max="2309" width="23.88671875" style="122" bestFit="1" customWidth="1"/>
    <col min="2310" max="2310" width="10" style="122" customWidth="1"/>
    <col min="2311" max="2311" width="21.77734375" style="122" customWidth="1"/>
    <col min="2312" max="2312" width="27.44140625" style="122" customWidth="1"/>
    <col min="2313" max="2313" width="9.44140625" style="122" bestFit="1" customWidth="1"/>
    <col min="2314" max="2314" width="10.109375" style="122" bestFit="1" customWidth="1"/>
    <col min="2315" max="2315" width="11" style="122" bestFit="1" customWidth="1"/>
    <col min="2316" max="2316" width="15.77734375" style="122" customWidth="1"/>
    <col min="2317" max="2560" width="10" style="122"/>
    <col min="2561" max="2561" width="4.109375" style="122" customWidth="1"/>
    <col min="2562" max="2562" width="7.44140625" style="122" customWidth="1"/>
    <col min="2563" max="2563" width="7.109375" style="122" customWidth="1"/>
    <col min="2564" max="2564" width="10.77734375" style="122" customWidth="1"/>
    <col min="2565" max="2565" width="23.88671875" style="122" bestFit="1" customWidth="1"/>
    <col min="2566" max="2566" width="10" style="122" customWidth="1"/>
    <col min="2567" max="2567" width="21.77734375" style="122" customWidth="1"/>
    <col min="2568" max="2568" width="27.44140625" style="122" customWidth="1"/>
    <col min="2569" max="2569" width="9.44140625" style="122" bestFit="1" customWidth="1"/>
    <col min="2570" max="2570" width="10.109375" style="122" bestFit="1" customWidth="1"/>
    <col min="2571" max="2571" width="11" style="122" bestFit="1" customWidth="1"/>
    <col min="2572" max="2572" width="15.77734375" style="122" customWidth="1"/>
    <col min="2573" max="2816" width="10" style="122"/>
    <col min="2817" max="2817" width="4.109375" style="122" customWidth="1"/>
    <col min="2818" max="2818" width="7.44140625" style="122" customWidth="1"/>
    <col min="2819" max="2819" width="7.109375" style="122" customWidth="1"/>
    <col min="2820" max="2820" width="10.77734375" style="122" customWidth="1"/>
    <col min="2821" max="2821" width="23.88671875" style="122" bestFit="1" customWidth="1"/>
    <col min="2822" max="2822" width="10" style="122" customWidth="1"/>
    <col min="2823" max="2823" width="21.77734375" style="122" customWidth="1"/>
    <col min="2824" max="2824" width="27.44140625" style="122" customWidth="1"/>
    <col min="2825" max="2825" width="9.44140625" style="122" bestFit="1" customWidth="1"/>
    <col min="2826" max="2826" width="10.109375" style="122" bestFit="1" customWidth="1"/>
    <col min="2827" max="2827" width="11" style="122" bestFit="1" customWidth="1"/>
    <col min="2828" max="2828" width="15.77734375" style="122" customWidth="1"/>
    <col min="2829" max="3072" width="10" style="122"/>
    <col min="3073" max="3073" width="4.109375" style="122" customWidth="1"/>
    <col min="3074" max="3074" width="7.44140625" style="122" customWidth="1"/>
    <col min="3075" max="3075" width="7.109375" style="122" customWidth="1"/>
    <col min="3076" max="3076" width="10.77734375" style="122" customWidth="1"/>
    <col min="3077" max="3077" width="23.88671875" style="122" bestFit="1" customWidth="1"/>
    <col min="3078" max="3078" width="10" style="122" customWidth="1"/>
    <col min="3079" max="3079" width="21.77734375" style="122" customWidth="1"/>
    <col min="3080" max="3080" width="27.44140625" style="122" customWidth="1"/>
    <col min="3081" max="3081" width="9.44140625" style="122" bestFit="1" customWidth="1"/>
    <col min="3082" max="3082" width="10.109375" style="122" bestFit="1" customWidth="1"/>
    <col min="3083" max="3083" width="11" style="122" bestFit="1" customWidth="1"/>
    <col min="3084" max="3084" width="15.77734375" style="122" customWidth="1"/>
    <col min="3085" max="3328" width="10" style="122"/>
    <col min="3329" max="3329" width="4.109375" style="122" customWidth="1"/>
    <col min="3330" max="3330" width="7.44140625" style="122" customWidth="1"/>
    <col min="3331" max="3331" width="7.109375" style="122" customWidth="1"/>
    <col min="3332" max="3332" width="10.77734375" style="122" customWidth="1"/>
    <col min="3333" max="3333" width="23.88671875" style="122" bestFit="1" customWidth="1"/>
    <col min="3334" max="3334" width="10" style="122" customWidth="1"/>
    <col min="3335" max="3335" width="21.77734375" style="122" customWidth="1"/>
    <col min="3336" max="3336" width="27.44140625" style="122" customWidth="1"/>
    <col min="3337" max="3337" width="9.44140625" style="122" bestFit="1" customWidth="1"/>
    <col min="3338" max="3338" width="10.109375" style="122" bestFit="1" customWidth="1"/>
    <col min="3339" max="3339" width="11" style="122" bestFit="1" customWidth="1"/>
    <col min="3340" max="3340" width="15.77734375" style="122" customWidth="1"/>
    <col min="3341" max="3584" width="10" style="122"/>
    <col min="3585" max="3585" width="4.109375" style="122" customWidth="1"/>
    <col min="3586" max="3586" width="7.44140625" style="122" customWidth="1"/>
    <col min="3587" max="3587" width="7.109375" style="122" customWidth="1"/>
    <col min="3588" max="3588" width="10.77734375" style="122" customWidth="1"/>
    <col min="3589" max="3589" width="23.88671875" style="122" bestFit="1" customWidth="1"/>
    <col min="3590" max="3590" width="10" style="122" customWidth="1"/>
    <col min="3591" max="3591" width="21.77734375" style="122" customWidth="1"/>
    <col min="3592" max="3592" width="27.44140625" style="122" customWidth="1"/>
    <col min="3593" max="3593" width="9.44140625" style="122" bestFit="1" customWidth="1"/>
    <col min="3594" max="3594" width="10.109375" style="122" bestFit="1" customWidth="1"/>
    <col min="3595" max="3595" width="11" style="122" bestFit="1" customWidth="1"/>
    <col min="3596" max="3596" width="15.77734375" style="122" customWidth="1"/>
    <col min="3597" max="3840" width="10" style="122"/>
    <col min="3841" max="3841" width="4.109375" style="122" customWidth="1"/>
    <col min="3842" max="3842" width="7.44140625" style="122" customWidth="1"/>
    <col min="3843" max="3843" width="7.109375" style="122" customWidth="1"/>
    <col min="3844" max="3844" width="10.77734375" style="122" customWidth="1"/>
    <col min="3845" max="3845" width="23.88671875" style="122" bestFit="1" customWidth="1"/>
    <col min="3846" max="3846" width="10" style="122" customWidth="1"/>
    <col min="3847" max="3847" width="21.77734375" style="122" customWidth="1"/>
    <col min="3848" max="3848" width="27.44140625" style="122" customWidth="1"/>
    <col min="3849" max="3849" width="9.44140625" style="122" bestFit="1" customWidth="1"/>
    <col min="3850" max="3850" width="10.109375" style="122" bestFit="1" customWidth="1"/>
    <col min="3851" max="3851" width="11" style="122" bestFit="1" customWidth="1"/>
    <col min="3852" max="3852" width="15.77734375" style="122" customWidth="1"/>
    <col min="3853" max="4096" width="10" style="122"/>
    <col min="4097" max="4097" width="4.109375" style="122" customWidth="1"/>
    <col min="4098" max="4098" width="7.44140625" style="122" customWidth="1"/>
    <col min="4099" max="4099" width="7.109375" style="122" customWidth="1"/>
    <col min="4100" max="4100" width="10.77734375" style="122" customWidth="1"/>
    <col min="4101" max="4101" width="23.88671875" style="122" bestFit="1" customWidth="1"/>
    <col min="4102" max="4102" width="10" style="122" customWidth="1"/>
    <col min="4103" max="4103" width="21.77734375" style="122" customWidth="1"/>
    <col min="4104" max="4104" width="27.44140625" style="122" customWidth="1"/>
    <col min="4105" max="4105" width="9.44140625" style="122" bestFit="1" customWidth="1"/>
    <col min="4106" max="4106" width="10.109375" style="122" bestFit="1" customWidth="1"/>
    <col min="4107" max="4107" width="11" style="122" bestFit="1" customWidth="1"/>
    <col min="4108" max="4108" width="15.77734375" style="122" customWidth="1"/>
    <col min="4109" max="4352" width="10" style="122"/>
    <col min="4353" max="4353" width="4.109375" style="122" customWidth="1"/>
    <col min="4354" max="4354" width="7.44140625" style="122" customWidth="1"/>
    <col min="4355" max="4355" width="7.109375" style="122" customWidth="1"/>
    <col min="4356" max="4356" width="10.77734375" style="122" customWidth="1"/>
    <col min="4357" max="4357" width="23.88671875" style="122" bestFit="1" customWidth="1"/>
    <col min="4358" max="4358" width="10" style="122" customWidth="1"/>
    <col min="4359" max="4359" width="21.77734375" style="122" customWidth="1"/>
    <col min="4360" max="4360" width="27.44140625" style="122" customWidth="1"/>
    <col min="4361" max="4361" width="9.44140625" style="122" bestFit="1" customWidth="1"/>
    <col min="4362" max="4362" width="10.109375" style="122" bestFit="1" customWidth="1"/>
    <col min="4363" max="4363" width="11" style="122" bestFit="1" customWidth="1"/>
    <col min="4364" max="4364" width="15.77734375" style="122" customWidth="1"/>
    <col min="4365" max="4608" width="10" style="122"/>
    <col min="4609" max="4609" width="4.109375" style="122" customWidth="1"/>
    <col min="4610" max="4610" width="7.44140625" style="122" customWidth="1"/>
    <col min="4611" max="4611" width="7.109375" style="122" customWidth="1"/>
    <col min="4612" max="4612" width="10.77734375" style="122" customWidth="1"/>
    <col min="4613" max="4613" width="23.88671875" style="122" bestFit="1" customWidth="1"/>
    <col min="4614" max="4614" width="10" style="122" customWidth="1"/>
    <col min="4615" max="4615" width="21.77734375" style="122" customWidth="1"/>
    <col min="4616" max="4616" width="27.44140625" style="122" customWidth="1"/>
    <col min="4617" max="4617" width="9.44140625" style="122" bestFit="1" customWidth="1"/>
    <col min="4618" max="4618" width="10.109375" style="122" bestFit="1" customWidth="1"/>
    <col min="4619" max="4619" width="11" style="122" bestFit="1" customWidth="1"/>
    <col min="4620" max="4620" width="15.77734375" style="122" customWidth="1"/>
    <col min="4621" max="4864" width="10" style="122"/>
    <col min="4865" max="4865" width="4.109375" style="122" customWidth="1"/>
    <col min="4866" max="4866" width="7.44140625" style="122" customWidth="1"/>
    <col min="4867" max="4867" width="7.109375" style="122" customWidth="1"/>
    <col min="4868" max="4868" width="10.77734375" style="122" customWidth="1"/>
    <col min="4869" max="4869" width="23.88671875" style="122" bestFit="1" customWidth="1"/>
    <col min="4870" max="4870" width="10" style="122" customWidth="1"/>
    <col min="4871" max="4871" width="21.77734375" style="122" customWidth="1"/>
    <col min="4872" max="4872" width="27.44140625" style="122" customWidth="1"/>
    <col min="4873" max="4873" width="9.44140625" style="122" bestFit="1" customWidth="1"/>
    <col min="4874" max="4874" width="10.109375" style="122" bestFit="1" customWidth="1"/>
    <col min="4875" max="4875" width="11" style="122" bestFit="1" customWidth="1"/>
    <col min="4876" max="4876" width="15.77734375" style="122" customWidth="1"/>
    <col min="4877" max="5120" width="10" style="122"/>
    <col min="5121" max="5121" width="4.109375" style="122" customWidth="1"/>
    <col min="5122" max="5122" width="7.44140625" style="122" customWidth="1"/>
    <col min="5123" max="5123" width="7.109375" style="122" customWidth="1"/>
    <col min="5124" max="5124" width="10.77734375" style="122" customWidth="1"/>
    <col min="5125" max="5125" width="23.88671875" style="122" bestFit="1" customWidth="1"/>
    <col min="5126" max="5126" width="10" style="122" customWidth="1"/>
    <col min="5127" max="5127" width="21.77734375" style="122" customWidth="1"/>
    <col min="5128" max="5128" width="27.44140625" style="122" customWidth="1"/>
    <col min="5129" max="5129" width="9.44140625" style="122" bestFit="1" customWidth="1"/>
    <col min="5130" max="5130" width="10.109375" style="122" bestFit="1" customWidth="1"/>
    <col min="5131" max="5131" width="11" style="122" bestFit="1" customWidth="1"/>
    <col min="5132" max="5132" width="15.77734375" style="122" customWidth="1"/>
    <col min="5133" max="5376" width="10" style="122"/>
    <col min="5377" max="5377" width="4.109375" style="122" customWidth="1"/>
    <col min="5378" max="5378" width="7.44140625" style="122" customWidth="1"/>
    <col min="5379" max="5379" width="7.109375" style="122" customWidth="1"/>
    <col min="5380" max="5380" width="10.77734375" style="122" customWidth="1"/>
    <col min="5381" max="5381" width="23.88671875" style="122" bestFit="1" customWidth="1"/>
    <col min="5382" max="5382" width="10" style="122" customWidth="1"/>
    <col min="5383" max="5383" width="21.77734375" style="122" customWidth="1"/>
    <col min="5384" max="5384" width="27.44140625" style="122" customWidth="1"/>
    <col min="5385" max="5385" width="9.44140625" style="122" bestFit="1" customWidth="1"/>
    <col min="5386" max="5386" width="10.109375" style="122" bestFit="1" customWidth="1"/>
    <col min="5387" max="5387" width="11" style="122" bestFit="1" customWidth="1"/>
    <col min="5388" max="5388" width="15.77734375" style="122" customWidth="1"/>
    <col min="5389" max="5632" width="10" style="122"/>
    <col min="5633" max="5633" width="4.109375" style="122" customWidth="1"/>
    <col min="5634" max="5634" width="7.44140625" style="122" customWidth="1"/>
    <col min="5635" max="5635" width="7.109375" style="122" customWidth="1"/>
    <col min="5636" max="5636" width="10.77734375" style="122" customWidth="1"/>
    <col min="5637" max="5637" width="23.88671875" style="122" bestFit="1" customWidth="1"/>
    <col min="5638" max="5638" width="10" style="122" customWidth="1"/>
    <col min="5639" max="5639" width="21.77734375" style="122" customWidth="1"/>
    <col min="5640" max="5640" width="27.44140625" style="122" customWidth="1"/>
    <col min="5641" max="5641" width="9.44140625" style="122" bestFit="1" customWidth="1"/>
    <col min="5642" max="5642" width="10.109375" style="122" bestFit="1" customWidth="1"/>
    <col min="5643" max="5643" width="11" style="122" bestFit="1" customWidth="1"/>
    <col min="5644" max="5644" width="15.77734375" style="122" customWidth="1"/>
    <col min="5645" max="5888" width="10" style="122"/>
    <col min="5889" max="5889" width="4.109375" style="122" customWidth="1"/>
    <col min="5890" max="5890" width="7.44140625" style="122" customWidth="1"/>
    <col min="5891" max="5891" width="7.109375" style="122" customWidth="1"/>
    <col min="5892" max="5892" width="10.77734375" style="122" customWidth="1"/>
    <col min="5893" max="5893" width="23.88671875" style="122" bestFit="1" customWidth="1"/>
    <col min="5894" max="5894" width="10" style="122" customWidth="1"/>
    <col min="5895" max="5895" width="21.77734375" style="122" customWidth="1"/>
    <col min="5896" max="5896" width="27.44140625" style="122" customWidth="1"/>
    <col min="5897" max="5897" width="9.44140625" style="122" bestFit="1" customWidth="1"/>
    <col min="5898" max="5898" width="10.109375" style="122" bestFit="1" customWidth="1"/>
    <col min="5899" max="5899" width="11" style="122" bestFit="1" customWidth="1"/>
    <col min="5900" max="5900" width="15.77734375" style="122" customWidth="1"/>
    <col min="5901" max="6144" width="10" style="122"/>
    <col min="6145" max="6145" width="4.109375" style="122" customWidth="1"/>
    <col min="6146" max="6146" width="7.44140625" style="122" customWidth="1"/>
    <col min="6147" max="6147" width="7.109375" style="122" customWidth="1"/>
    <col min="6148" max="6148" width="10.77734375" style="122" customWidth="1"/>
    <col min="6149" max="6149" width="23.88671875" style="122" bestFit="1" customWidth="1"/>
    <col min="6150" max="6150" width="10" style="122" customWidth="1"/>
    <col min="6151" max="6151" width="21.77734375" style="122" customWidth="1"/>
    <col min="6152" max="6152" width="27.44140625" style="122" customWidth="1"/>
    <col min="6153" max="6153" width="9.44140625" style="122" bestFit="1" customWidth="1"/>
    <col min="6154" max="6154" width="10.109375" style="122" bestFit="1" customWidth="1"/>
    <col min="6155" max="6155" width="11" style="122" bestFit="1" customWidth="1"/>
    <col min="6156" max="6156" width="15.77734375" style="122" customWidth="1"/>
    <col min="6157" max="6400" width="10" style="122"/>
    <col min="6401" max="6401" width="4.109375" style="122" customWidth="1"/>
    <col min="6402" max="6402" width="7.44140625" style="122" customWidth="1"/>
    <col min="6403" max="6403" width="7.109375" style="122" customWidth="1"/>
    <col min="6404" max="6404" width="10.77734375" style="122" customWidth="1"/>
    <col min="6405" max="6405" width="23.88671875" style="122" bestFit="1" customWidth="1"/>
    <col min="6406" max="6406" width="10" style="122" customWidth="1"/>
    <col min="6407" max="6407" width="21.77734375" style="122" customWidth="1"/>
    <col min="6408" max="6408" width="27.44140625" style="122" customWidth="1"/>
    <col min="6409" max="6409" width="9.44140625" style="122" bestFit="1" customWidth="1"/>
    <col min="6410" max="6410" width="10.109375" style="122" bestFit="1" customWidth="1"/>
    <col min="6411" max="6411" width="11" style="122" bestFit="1" customWidth="1"/>
    <col min="6412" max="6412" width="15.77734375" style="122" customWidth="1"/>
    <col min="6413" max="6656" width="10" style="122"/>
    <col min="6657" max="6657" width="4.109375" style="122" customWidth="1"/>
    <col min="6658" max="6658" width="7.44140625" style="122" customWidth="1"/>
    <col min="6659" max="6659" width="7.109375" style="122" customWidth="1"/>
    <col min="6660" max="6660" width="10.77734375" style="122" customWidth="1"/>
    <col min="6661" max="6661" width="23.88671875" style="122" bestFit="1" customWidth="1"/>
    <col min="6662" max="6662" width="10" style="122" customWidth="1"/>
    <col min="6663" max="6663" width="21.77734375" style="122" customWidth="1"/>
    <col min="6664" max="6664" width="27.44140625" style="122" customWidth="1"/>
    <col min="6665" max="6665" width="9.44140625" style="122" bestFit="1" customWidth="1"/>
    <col min="6666" max="6666" width="10.109375" style="122" bestFit="1" customWidth="1"/>
    <col min="6667" max="6667" width="11" style="122" bestFit="1" customWidth="1"/>
    <col min="6668" max="6668" width="15.77734375" style="122" customWidth="1"/>
    <col min="6669" max="6912" width="10" style="122"/>
    <col min="6913" max="6913" width="4.109375" style="122" customWidth="1"/>
    <col min="6914" max="6914" width="7.44140625" style="122" customWidth="1"/>
    <col min="6915" max="6915" width="7.109375" style="122" customWidth="1"/>
    <col min="6916" max="6916" width="10.77734375" style="122" customWidth="1"/>
    <col min="6917" max="6917" width="23.88671875" style="122" bestFit="1" customWidth="1"/>
    <col min="6918" max="6918" width="10" style="122" customWidth="1"/>
    <col min="6919" max="6919" width="21.77734375" style="122" customWidth="1"/>
    <col min="6920" max="6920" width="27.44140625" style="122" customWidth="1"/>
    <col min="6921" max="6921" width="9.44140625" style="122" bestFit="1" customWidth="1"/>
    <col min="6922" max="6922" width="10.109375" style="122" bestFit="1" customWidth="1"/>
    <col min="6923" max="6923" width="11" style="122" bestFit="1" customWidth="1"/>
    <col min="6924" max="6924" width="15.77734375" style="122" customWidth="1"/>
    <col min="6925" max="7168" width="10" style="122"/>
    <col min="7169" max="7169" width="4.109375" style="122" customWidth="1"/>
    <col min="7170" max="7170" width="7.44140625" style="122" customWidth="1"/>
    <col min="7171" max="7171" width="7.109375" style="122" customWidth="1"/>
    <col min="7172" max="7172" width="10.77734375" style="122" customWidth="1"/>
    <col min="7173" max="7173" width="23.88671875" style="122" bestFit="1" customWidth="1"/>
    <col min="7174" max="7174" width="10" style="122" customWidth="1"/>
    <col min="7175" max="7175" width="21.77734375" style="122" customWidth="1"/>
    <col min="7176" max="7176" width="27.44140625" style="122" customWidth="1"/>
    <col min="7177" max="7177" width="9.44140625" style="122" bestFit="1" customWidth="1"/>
    <col min="7178" max="7178" width="10.109375" style="122" bestFit="1" customWidth="1"/>
    <col min="7179" max="7179" width="11" style="122" bestFit="1" customWidth="1"/>
    <col min="7180" max="7180" width="15.77734375" style="122" customWidth="1"/>
    <col min="7181" max="7424" width="10" style="122"/>
    <col min="7425" max="7425" width="4.109375" style="122" customWidth="1"/>
    <col min="7426" max="7426" width="7.44140625" style="122" customWidth="1"/>
    <col min="7427" max="7427" width="7.109375" style="122" customWidth="1"/>
    <col min="7428" max="7428" width="10.77734375" style="122" customWidth="1"/>
    <col min="7429" max="7429" width="23.88671875" style="122" bestFit="1" customWidth="1"/>
    <col min="7430" max="7430" width="10" style="122" customWidth="1"/>
    <col min="7431" max="7431" width="21.77734375" style="122" customWidth="1"/>
    <col min="7432" max="7432" width="27.44140625" style="122" customWidth="1"/>
    <col min="7433" max="7433" width="9.44140625" style="122" bestFit="1" customWidth="1"/>
    <col min="7434" max="7434" width="10.109375" style="122" bestFit="1" customWidth="1"/>
    <col min="7435" max="7435" width="11" style="122" bestFit="1" customWidth="1"/>
    <col min="7436" max="7436" width="15.77734375" style="122" customWidth="1"/>
    <col min="7437" max="7680" width="10" style="122"/>
    <col min="7681" max="7681" width="4.109375" style="122" customWidth="1"/>
    <col min="7682" max="7682" width="7.44140625" style="122" customWidth="1"/>
    <col min="7683" max="7683" width="7.109375" style="122" customWidth="1"/>
    <col min="7684" max="7684" width="10.77734375" style="122" customWidth="1"/>
    <col min="7685" max="7685" width="23.88671875" style="122" bestFit="1" customWidth="1"/>
    <col min="7686" max="7686" width="10" style="122" customWidth="1"/>
    <col min="7687" max="7687" width="21.77734375" style="122" customWidth="1"/>
    <col min="7688" max="7688" width="27.44140625" style="122" customWidth="1"/>
    <col min="7689" max="7689" width="9.44140625" style="122" bestFit="1" customWidth="1"/>
    <col min="7690" max="7690" width="10.109375" style="122" bestFit="1" customWidth="1"/>
    <col min="7691" max="7691" width="11" style="122" bestFit="1" customWidth="1"/>
    <col min="7692" max="7692" width="15.77734375" style="122" customWidth="1"/>
    <col min="7693" max="7936" width="10" style="122"/>
    <col min="7937" max="7937" width="4.109375" style="122" customWidth="1"/>
    <col min="7938" max="7938" width="7.44140625" style="122" customWidth="1"/>
    <col min="7939" max="7939" width="7.109375" style="122" customWidth="1"/>
    <col min="7940" max="7940" width="10.77734375" style="122" customWidth="1"/>
    <col min="7941" max="7941" width="23.88671875" style="122" bestFit="1" customWidth="1"/>
    <col min="7942" max="7942" width="10" style="122" customWidth="1"/>
    <col min="7943" max="7943" width="21.77734375" style="122" customWidth="1"/>
    <col min="7944" max="7944" width="27.44140625" style="122" customWidth="1"/>
    <col min="7945" max="7945" width="9.44140625" style="122" bestFit="1" customWidth="1"/>
    <col min="7946" max="7946" width="10.109375" style="122" bestFit="1" customWidth="1"/>
    <col min="7947" max="7947" width="11" style="122" bestFit="1" customWidth="1"/>
    <col min="7948" max="7948" width="15.77734375" style="122" customWidth="1"/>
    <col min="7949" max="8192" width="10" style="122"/>
    <col min="8193" max="8193" width="4.109375" style="122" customWidth="1"/>
    <col min="8194" max="8194" width="7.44140625" style="122" customWidth="1"/>
    <col min="8195" max="8195" width="7.109375" style="122" customWidth="1"/>
    <col min="8196" max="8196" width="10.77734375" style="122" customWidth="1"/>
    <col min="8197" max="8197" width="23.88671875" style="122" bestFit="1" customWidth="1"/>
    <col min="8198" max="8198" width="10" style="122" customWidth="1"/>
    <col min="8199" max="8199" width="21.77734375" style="122" customWidth="1"/>
    <col min="8200" max="8200" width="27.44140625" style="122" customWidth="1"/>
    <col min="8201" max="8201" width="9.44140625" style="122" bestFit="1" customWidth="1"/>
    <col min="8202" max="8202" width="10.109375" style="122" bestFit="1" customWidth="1"/>
    <col min="8203" max="8203" width="11" style="122" bestFit="1" customWidth="1"/>
    <col min="8204" max="8204" width="15.77734375" style="122" customWidth="1"/>
    <col min="8205" max="8448" width="10" style="122"/>
    <col min="8449" max="8449" width="4.109375" style="122" customWidth="1"/>
    <col min="8450" max="8450" width="7.44140625" style="122" customWidth="1"/>
    <col min="8451" max="8451" width="7.109375" style="122" customWidth="1"/>
    <col min="8452" max="8452" width="10.77734375" style="122" customWidth="1"/>
    <col min="8453" max="8453" width="23.88671875" style="122" bestFit="1" customWidth="1"/>
    <col min="8454" max="8454" width="10" style="122" customWidth="1"/>
    <col min="8455" max="8455" width="21.77734375" style="122" customWidth="1"/>
    <col min="8456" max="8456" width="27.44140625" style="122" customWidth="1"/>
    <col min="8457" max="8457" width="9.44140625" style="122" bestFit="1" customWidth="1"/>
    <col min="8458" max="8458" width="10.109375" style="122" bestFit="1" customWidth="1"/>
    <col min="8459" max="8459" width="11" style="122" bestFit="1" customWidth="1"/>
    <col min="8460" max="8460" width="15.77734375" style="122" customWidth="1"/>
    <col min="8461" max="8704" width="10" style="122"/>
    <col min="8705" max="8705" width="4.109375" style="122" customWidth="1"/>
    <col min="8706" max="8706" width="7.44140625" style="122" customWidth="1"/>
    <col min="8707" max="8707" width="7.109375" style="122" customWidth="1"/>
    <col min="8708" max="8708" width="10.77734375" style="122" customWidth="1"/>
    <col min="8709" max="8709" width="23.88671875" style="122" bestFit="1" customWidth="1"/>
    <col min="8710" max="8710" width="10" style="122" customWidth="1"/>
    <col min="8711" max="8711" width="21.77734375" style="122" customWidth="1"/>
    <col min="8712" max="8712" width="27.44140625" style="122" customWidth="1"/>
    <col min="8713" max="8713" width="9.44140625" style="122" bestFit="1" customWidth="1"/>
    <col min="8714" max="8714" width="10.109375" style="122" bestFit="1" customWidth="1"/>
    <col min="8715" max="8715" width="11" style="122" bestFit="1" customWidth="1"/>
    <col min="8716" max="8716" width="15.77734375" style="122" customWidth="1"/>
    <col min="8717" max="8960" width="10" style="122"/>
    <col min="8961" max="8961" width="4.109375" style="122" customWidth="1"/>
    <col min="8962" max="8962" width="7.44140625" style="122" customWidth="1"/>
    <col min="8963" max="8963" width="7.109375" style="122" customWidth="1"/>
    <col min="8964" max="8964" width="10.77734375" style="122" customWidth="1"/>
    <col min="8965" max="8965" width="23.88671875" style="122" bestFit="1" customWidth="1"/>
    <col min="8966" max="8966" width="10" style="122" customWidth="1"/>
    <col min="8967" max="8967" width="21.77734375" style="122" customWidth="1"/>
    <col min="8968" max="8968" width="27.44140625" style="122" customWidth="1"/>
    <col min="8969" max="8969" width="9.44140625" style="122" bestFit="1" customWidth="1"/>
    <col min="8970" max="8970" width="10.109375" style="122" bestFit="1" customWidth="1"/>
    <col min="8971" max="8971" width="11" style="122" bestFit="1" customWidth="1"/>
    <col min="8972" max="8972" width="15.77734375" style="122" customWidth="1"/>
    <col min="8973" max="9216" width="10" style="122"/>
    <col min="9217" max="9217" width="4.109375" style="122" customWidth="1"/>
    <col min="9218" max="9218" width="7.44140625" style="122" customWidth="1"/>
    <col min="9219" max="9219" width="7.109375" style="122" customWidth="1"/>
    <col min="9220" max="9220" width="10.77734375" style="122" customWidth="1"/>
    <col min="9221" max="9221" width="23.88671875" style="122" bestFit="1" customWidth="1"/>
    <col min="9222" max="9222" width="10" style="122" customWidth="1"/>
    <col min="9223" max="9223" width="21.77734375" style="122" customWidth="1"/>
    <col min="9224" max="9224" width="27.44140625" style="122" customWidth="1"/>
    <col min="9225" max="9225" width="9.44140625" style="122" bestFit="1" customWidth="1"/>
    <col min="9226" max="9226" width="10.109375" style="122" bestFit="1" customWidth="1"/>
    <col min="9227" max="9227" width="11" style="122" bestFit="1" customWidth="1"/>
    <col min="9228" max="9228" width="15.77734375" style="122" customWidth="1"/>
    <col min="9229" max="9472" width="10" style="122"/>
    <col min="9473" max="9473" width="4.109375" style="122" customWidth="1"/>
    <col min="9474" max="9474" width="7.44140625" style="122" customWidth="1"/>
    <col min="9475" max="9475" width="7.109375" style="122" customWidth="1"/>
    <col min="9476" max="9476" width="10.77734375" style="122" customWidth="1"/>
    <col min="9477" max="9477" width="23.88671875" style="122" bestFit="1" customWidth="1"/>
    <col min="9478" max="9478" width="10" style="122" customWidth="1"/>
    <col min="9479" max="9479" width="21.77734375" style="122" customWidth="1"/>
    <col min="9480" max="9480" width="27.44140625" style="122" customWidth="1"/>
    <col min="9481" max="9481" width="9.44140625" style="122" bestFit="1" customWidth="1"/>
    <col min="9482" max="9482" width="10.109375" style="122" bestFit="1" customWidth="1"/>
    <col min="9483" max="9483" width="11" style="122" bestFit="1" customWidth="1"/>
    <col min="9484" max="9484" width="15.77734375" style="122" customWidth="1"/>
    <col min="9485" max="9728" width="10" style="122"/>
    <col min="9729" max="9729" width="4.109375" style="122" customWidth="1"/>
    <col min="9730" max="9730" width="7.44140625" style="122" customWidth="1"/>
    <col min="9731" max="9731" width="7.109375" style="122" customWidth="1"/>
    <col min="9732" max="9732" width="10.77734375" style="122" customWidth="1"/>
    <col min="9733" max="9733" width="23.88671875" style="122" bestFit="1" customWidth="1"/>
    <col min="9734" max="9734" width="10" style="122" customWidth="1"/>
    <col min="9735" max="9735" width="21.77734375" style="122" customWidth="1"/>
    <col min="9736" max="9736" width="27.44140625" style="122" customWidth="1"/>
    <col min="9737" max="9737" width="9.44140625" style="122" bestFit="1" customWidth="1"/>
    <col min="9738" max="9738" width="10.109375" style="122" bestFit="1" customWidth="1"/>
    <col min="9739" max="9739" width="11" style="122" bestFit="1" customWidth="1"/>
    <col min="9740" max="9740" width="15.77734375" style="122" customWidth="1"/>
    <col min="9741" max="9984" width="10" style="122"/>
    <col min="9985" max="9985" width="4.109375" style="122" customWidth="1"/>
    <col min="9986" max="9986" width="7.44140625" style="122" customWidth="1"/>
    <col min="9987" max="9987" width="7.109375" style="122" customWidth="1"/>
    <col min="9988" max="9988" width="10.77734375" style="122" customWidth="1"/>
    <col min="9989" max="9989" width="23.88671875" style="122" bestFit="1" customWidth="1"/>
    <col min="9990" max="9990" width="10" style="122" customWidth="1"/>
    <col min="9991" max="9991" width="21.77734375" style="122" customWidth="1"/>
    <col min="9992" max="9992" width="27.44140625" style="122" customWidth="1"/>
    <col min="9993" max="9993" width="9.44140625" style="122" bestFit="1" customWidth="1"/>
    <col min="9994" max="9994" width="10.109375" style="122" bestFit="1" customWidth="1"/>
    <col min="9995" max="9995" width="11" style="122" bestFit="1" customWidth="1"/>
    <col min="9996" max="9996" width="15.77734375" style="122" customWidth="1"/>
    <col min="9997" max="10240" width="10" style="122"/>
    <col min="10241" max="10241" width="4.109375" style="122" customWidth="1"/>
    <col min="10242" max="10242" width="7.44140625" style="122" customWidth="1"/>
    <col min="10243" max="10243" width="7.109375" style="122" customWidth="1"/>
    <col min="10244" max="10244" width="10.77734375" style="122" customWidth="1"/>
    <col min="10245" max="10245" width="23.88671875" style="122" bestFit="1" customWidth="1"/>
    <col min="10246" max="10246" width="10" style="122" customWidth="1"/>
    <col min="10247" max="10247" width="21.77734375" style="122" customWidth="1"/>
    <col min="10248" max="10248" width="27.44140625" style="122" customWidth="1"/>
    <col min="10249" max="10249" width="9.44140625" style="122" bestFit="1" customWidth="1"/>
    <col min="10250" max="10250" width="10.109375" style="122" bestFit="1" customWidth="1"/>
    <col min="10251" max="10251" width="11" style="122" bestFit="1" customWidth="1"/>
    <col min="10252" max="10252" width="15.77734375" style="122" customWidth="1"/>
    <col min="10253" max="10496" width="10" style="122"/>
    <col min="10497" max="10497" width="4.109375" style="122" customWidth="1"/>
    <col min="10498" max="10498" width="7.44140625" style="122" customWidth="1"/>
    <col min="10499" max="10499" width="7.109375" style="122" customWidth="1"/>
    <col min="10500" max="10500" width="10.77734375" style="122" customWidth="1"/>
    <col min="10501" max="10501" width="23.88671875" style="122" bestFit="1" customWidth="1"/>
    <col min="10502" max="10502" width="10" style="122" customWidth="1"/>
    <col min="10503" max="10503" width="21.77734375" style="122" customWidth="1"/>
    <col min="10504" max="10504" width="27.44140625" style="122" customWidth="1"/>
    <col min="10505" max="10505" width="9.44140625" style="122" bestFit="1" customWidth="1"/>
    <col min="10506" max="10506" width="10.109375" style="122" bestFit="1" customWidth="1"/>
    <col min="10507" max="10507" width="11" style="122" bestFit="1" customWidth="1"/>
    <col min="10508" max="10508" width="15.77734375" style="122" customWidth="1"/>
    <col min="10509" max="10752" width="10" style="122"/>
    <col min="10753" max="10753" width="4.109375" style="122" customWidth="1"/>
    <col min="10754" max="10754" width="7.44140625" style="122" customWidth="1"/>
    <col min="10755" max="10755" width="7.109375" style="122" customWidth="1"/>
    <col min="10756" max="10756" width="10.77734375" style="122" customWidth="1"/>
    <col min="10757" max="10757" width="23.88671875" style="122" bestFit="1" customWidth="1"/>
    <col min="10758" max="10758" width="10" style="122" customWidth="1"/>
    <col min="10759" max="10759" width="21.77734375" style="122" customWidth="1"/>
    <col min="10760" max="10760" width="27.44140625" style="122" customWidth="1"/>
    <col min="10761" max="10761" width="9.44140625" style="122" bestFit="1" customWidth="1"/>
    <col min="10762" max="10762" width="10.109375" style="122" bestFit="1" customWidth="1"/>
    <col min="10763" max="10763" width="11" style="122" bestFit="1" customWidth="1"/>
    <col min="10764" max="10764" width="15.77734375" style="122" customWidth="1"/>
    <col min="10765" max="11008" width="10" style="122"/>
    <col min="11009" max="11009" width="4.109375" style="122" customWidth="1"/>
    <col min="11010" max="11010" width="7.44140625" style="122" customWidth="1"/>
    <col min="11011" max="11011" width="7.109375" style="122" customWidth="1"/>
    <col min="11012" max="11012" width="10.77734375" style="122" customWidth="1"/>
    <col min="11013" max="11013" width="23.88671875" style="122" bestFit="1" customWidth="1"/>
    <col min="11014" max="11014" width="10" style="122" customWidth="1"/>
    <col min="11015" max="11015" width="21.77734375" style="122" customWidth="1"/>
    <col min="11016" max="11016" width="27.44140625" style="122" customWidth="1"/>
    <col min="11017" max="11017" width="9.44140625" style="122" bestFit="1" customWidth="1"/>
    <col min="11018" max="11018" width="10.109375" style="122" bestFit="1" customWidth="1"/>
    <col min="11019" max="11019" width="11" style="122" bestFit="1" customWidth="1"/>
    <col min="11020" max="11020" width="15.77734375" style="122" customWidth="1"/>
    <col min="11021" max="11264" width="10" style="122"/>
    <col min="11265" max="11265" width="4.109375" style="122" customWidth="1"/>
    <col min="11266" max="11266" width="7.44140625" style="122" customWidth="1"/>
    <col min="11267" max="11267" width="7.109375" style="122" customWidth="1"/>
    <col min="11268" max="11268" width="10.77734375" style="122" customWidth="1"/>
    <col min="11269" max="11269" width="23.88671875" style="122" bestFit="1" customWidth="1"/>
    <col min="11270" max="11270" width="10" style="122" customWidth="1"/>
    <col min="11271" max="11271" width="21.77734375" style="122" customWidth="1"/>
    <col min="11272" max="11272" width="27.44140625" style="122" customWidth="1"/>
    <col min="11273" max="11273" width="9.44140625" style="122" bestFit="1" customWidth="1"/>
    <col min="11274" max="11274" width="10.109375" style="122" bestFit="1" customWidth="1"/>
    <col min="11275" max="11275" width="11" style="122" bestFit="1" customWidth="1"/>
    <col min="11276" max="11276" width="15.77734375" style="122" customWidth="1"/>
    <col min="11277" max="11520" width="10" style="122"/>
    <col min="11521" max="11521" width="4.109375" style="122" customWidth="1"/>
    <col min="11522" max="11522" width="7.44140625" style="122" customWidth="1"/>
    <col min="11523" max="11523" width="7.109375" style="122" customWidth="1"/>
    <col min="11524" max="11524" width="10.77734375" style="122" customWidth="1"/>
    <col min="11525" max="11525" width="23.88671875" style="122" bestFit="1" customWidth="1"/>
    <col min="11526" max="11526" width="10" style="122" customWidth="1"/>
    <col min="11527" max="11527" width="21.77734375" style="122" customWidth="1"/>
    <col min="11528" max="11528" width="27.44140625" style="122" customWidth="1"/>
    <col min="11529" max="11529" width="9.44140625" style="122" bestFit="1" customWidth="1"/>
    <col min="11530" max="11530" width="10.109375" style="122" bestFit="1" customWidth="1"/>
    <col min="11531" max="11531" width="11" style="122" bestFit="1" customWidth="1"/>
    <col min="11532" max="11532" width="15.77734375" style="122" customWidth="1"/>
    <col min="11533" max="11776" width="10" style="122"/>
    <col min="11777" max="11777" width="4.109375" style="122" customWidth="1"/>
    <col min="11778" max="11778" width="7.44140625" style="122" customWidth="1"/>
    <col min="11779" max="11779" width="7.109375" style="122" customWidth="1"/>
    <col min="11780" max="11780" width="10.77734375" style="122" customWidth="1"/>
    <col min="11781" max="11781" width="23.88671875" style="122" bestFit="1" customWidth="1"/>
    <col min="11782" max="11782" width="10" style="122" customWidth="1"/>
    <col min="11783" max="11783" width="21.77734375" style="122" customWidth="1"/>
    <col min="11784" max="11784" width="27.44140625" style="122" customWidth="1"/>
    <col min="11785" max="11785" width="9.44140625" style="122" bestFit="1" customWidth="1"/>
    <col min="11786" max="11786" width="10.109375" style="122" bestFit="1" customWidth="1"/>
    <col min="11787" max="11787" width="11" style="122" bestFit="1" customWidth="1"/>
    <col min="11788" max="11788" width="15.77734375" style="122" customWidth="1"/>
    <col min="11789" max="12032" width="10" style="122"/>
    <col min="12033" max="12033" width="4.109375" style="122" customWidth="1"/>
    <col min="12034" max="12034" width="7.44140625" style="122" customWidth="1"/>
    <col min="12035" max="12035" width="7.109375" style="122" customWidth="1"/>
    <col min="12036" max="12036" width="10.77734375" style="122" customWidth="1"/>
    <col min="12037" max="12037" width="23.88671875" style="122" bestFit="1" customWidth="1"/>
    <col min="12038" max="12038" width="10" style="122" customWidth="1"/>
    <col min="12039" max="12039" width="21.77734375" style="122" customWidth="1"/>
    <col min="12040" max="12040" width="27.44140625" style="122" customWidth="1"/>
    <col min="12041" max="12041" width="9.44140625" style="122" bestFit="1" customWidth="1"/>
    <col min="12042" max="12042" width="10.109375" style="122" bestFit="1" customWidth="1"/>
    <col min="12043" max="12043" width="11" style="122" bestFit="1" customWidth="1"/>
    <col min="12044" max="12044" width="15.77734375" style="122" customWidth="1"/>
    <col min="12045" max="12288" width="10" style="122"/>
    <col min="12289" max="12289" width="4.109375" style="122" customWidth="1"/>
    <col min="12290" max="12290" width="7.44140625" style="122" customWidth="1"/>
    <col min="12291" max="12291" width="7.109375" style="122" customWidth="1"/>
    <col min="12292" max="12292" width="10.77734375" style="122" customWidth="1"/>
    <col min="12293" max="12293" width="23.88671875" style="122" bestFit="1" customWidth="1"/>
    <col min="12294" max="12294" width="10" style="122" customWidth="1"/>
    <col min="12295" max="12295" width="21.77734375" style="122" customWidth="1"/>
    <col min="12296" max="12296" width="27.44140625" style="122" customWidth="1"/>
    <col min="12297" max="12297" width="9.44140625" style="122" bestFit="1" customWidth="1"/>
    <col min="12298" max="12298" width="10.109375" style="122" bestFit="1" customWidth="1"/>
    <col min="12299" max="12299" width="11" style="122" bestFit="1" customWidth="1"/>
    <col min="12300" max="12300" width="15.77734375" style="122" customWidth="1"/>
    <col min="12301" max="12544" width="10" style="122"/>
    <col min="12545" max="12545" width="4.109375" style="122" customWidth="1"/>
    <col min="12546" max="12546" width="7.44140625" style="122" customWidth="1"/>
    <col min="12547" max="12547" width="7.109375" style="122" customWidth="1"/>
    <col min="12548" max="12548" width="10.77734375" style="122" customWidth="1"/>
    <col min="12549" max="12549" width="23.88671875" style="122" bestFit="1" customWidth="1"/>
    <col min="12550" max="12550" width="10" style="122" customWidth="1"/>
    <col min="12551" max="12551" width="21.77734375" style="122" customWidth="1"/>
    <col min="12552" max="12552" width="27.44140625" style="122" customWidth="1"/>
    <col min="12553" max="12553" width="9.44140625" style="122" bestFit="1" customWidth="1"/>
    <col min="12554" max="12554" width="10.109375" style="122" bestFit="1" customWidth="1"/>
    <col min="12555" max="12555" width="11" style="122" bestFit="1" customWidth="1"/>
    <col min="12556" max="12556" width="15.77734375" style="122" customWidth="1"/>
    <col min="12557" max="12800" width="10" style="122"/>
    <col min="12801" max="12801" width="4.109375" style="122" customWidth="1"/>
    <col min="12802" max="12802" width="7.44140625" style="122" customWidth="1"/>
    <col min="12803" max="12803" width="7.109375" style="122" customWidth="1"/>
    <col min="12804" max="12804" width="10.77734375" style="122" customWidth="1"/>
    <col min="12805" max="12805" width="23.88671875" style="122" bestFit="1" customWidth="1"/>
    <col min="12806" max="12806" width="10" style="122" customWidth="1"/>
    <col min="12807" max="12807" width="21.77734375" style="122" customWidth="1"/>
    <col min="12808" max="12808" width="27.44140625" style="122" customWidth="1"/>
    <col min="12809" max="12809" width="9.44140625" style="122" bestFit="1" customWidth="1"/>
    <col min="12810" max="12810" width="10.109375" style="122" bestFit="1" customWidth="1"/>
    <col min="12811" max="12811" width="11" style="122" bestFit="1" customWidth="1"/>
    <col min="12812" max="12812" width="15.77734375" style="122" customWidth="1"/>
    <col min="12813" max="13056" width="10" style="122"/>
    <col min="13057" max="13057" width="4.109375" style="122" customWidth="1"/>
    <col min="13058" max="13058" width="7.44140625" style="122" customWidth="1"/>
    <col min="13059" max="13059" width="7.109375" style="122" customWidth="1"/>
    <col min="13060" max="13060" width="10.77734375" style="122" customWidth="1"/>
    <col min="13061" max="13061" width="23.88671875" style="122" bestFit="1" customWidth="1"/>
    <col min="13062" max="13062" width="10" style="122" customWidth="1"/>
    <col min="13063" max="13063" width="21.77734375" style="122" customWidth="1"/>
    <col min="13064" max="13064" width="27.44140625" style="122" customWidth="1"/>
    <col min="13065" max="13065" width="9.44140625" style="122" bestFit="1" customWidth="1"/>
    <col min="13066" max="13066" width="10.109375" style="122" bestFit="1" customWidth="1"/>
    <col min="13067" max="13067" width="11" style="122" bestFit="1" customWidth="1"/>
    <col min="13068" max="13068" width="15.77734375" style="122" customWidth="1"/>
    <col min="13069" max="13312" width="10" style="122"/>
    <col min="13313" max="13313" width="4.109375" style="122" customWidth="1"/>
    <col min="13314" max="13314" width="7.44140625" style="122" customWidth="1"/>
    <col min="13315" max="13315" width="7.109375" style="122" customWidth="1"/>
    <col min="13316" max="13316" width="10.77734375" style="122" customWidth="1"/>
    <col min="13317" max="13317" width="23.88671875" style="122" bestFit="1" customWidth="1"/>
    <col min="13318" max="13318" width="10" style="122" customWidth="1"/>
    <col min="13319" max="13319" width="21.77734375" style="122" customWidth="1"/>
    <col min="13320" max="13320" width="27.44140625" style="122" customWidth="1"/>
    <col min="13321" max="13321" width="9.44140625" style="122" bestFit="1" customWidth="1"/>
    <col min="13322" max="13322" width="10.109375" style="122" bestFit="1" customWidth="1"/>
    <col min="13323" max="13323" width="11" style="122" bestFit="1" customWidth="1"/>
    <col min="13324" max="13324" width="15.77734375" style="122" customWidth="1"/>
    <col min="13325" max="13568" width="10" style="122"/>
    <col min="13569" max="13569" width="4.109375" style="122" customWidth="1"/>
    <col min="13570" max="13570" width="7.44140625" style="122" customWidth="1"/>
    <col min="13571" max="13571" width="7.109375" style="122" customWidth="1"/>
    <col min="13572" max="13572" width="10.77734375" style="122" customWidth="1"/>
    <col min="13573" max="13573" width="23.88671875" style="122" bestFit="1" customWidth="1"/>
    <col min="13574" max="13574" width="10" style="122" customWidth="1"/>
    <col min="13575" max="13575" width="21.77734375" style="122" customWidth="1"/>
    <col min="13576" max="13576" width="27.44140625" style="122" customWidth="1"/>
    <col min="13577" max="13577" width="9.44140625" style="122" bestFit="1" customWidth="1"/>
    <col min="13578" max="13578" width="10.109375" style="122" bestFit="1" customWidth="1"/>
    <col min="13579" max="13579" width="11" style="122" bestFit="1" customWidth="1"/>
    <col min="13580" max="13580" width="15.77734375" style="122" customWidth="1"/>
    <col min="13581" max="13824" width="10" style="122"/>
    <col min="13825" max="13825" width="4.109375" style="122" customWidth="1"/>
    <col min="13826" max="13826" width="7.44140625" style="122" customWidth="1"/>
    <col min="13827" max="13827" width="7.109375" style="122" customWidth="1"/>
    <col min="13828" max="13828" width="10.77734375" style="122" customWidth="1"/>
    <col min="13829" max="13829" width="23.88671875" style="122" bestFit="1" customWidth="1"/>
    <col min="13830" max="13830" width="10" style="122" customWidth="1"/>
    <col min="13831" max="13831" width="21.77734375" style="122" customWidth="1"/>
    <col min="13832" max="13832" width="27.44140625" style="122" customWidth="1"/>
    <col min="13833" max="13833" width="9.44140625" style="122" bestFit="1" customWidth="1"/>
    <col min="13834" max="13834" width="10.109375" style="122" bestFit="1" customWidth="1"/>
    <col min="13835" max="13835" width="11" style="122" bestFit="1" customWidth="1"/>
    <col min="13836" max="13836" width="15.77734375" style="122" customWidth="1"/>
    <col min="13837" max="14080" width="10" style="122"/>
    <col min="14081" max="14081" width="4.109375" style="122" customWidth="1"/>
    <col min="14082" max="14082" width="7.44140625" style="122" customWidth="1"/>
    <col min="14083" max="14083" width="7.109375" style="122" customWidth="1"/>
    <col min="14084" max="14084" width="10.77734375" style="122" customWidth="1"/>
    <col min="14085" max="14085" width="23.88671875" style="122" bestFit="1" customWidth="1"/>
    <col min="14086" max="14086" width="10" style="122" customWidth="1"/>
    <col min="14087" max="14087" width="21.77734375" style="122" customWidth="1"/>
    <col min="14088" max="14088" width="27.44140625" style="122" customWidth="1"/>
    <col min="14089" max="14089" width="9.44140625" style="122" bestFit="1" customWidth="1"/>
    <col min="14090" max="14090" width="10.109375" style="122" bestFit="1" customWidth="1"/>
    <col min="14091" max="14091" width="11" style="122" bestFit="1" customWidth="1"/>
    <col min="14092" max="14092" width="15.77734375" style="122" customWidth="1"/>
    <col min="14093" max="14336" width="10" style="122"/>
    <col min="14337" max="14337" width="4.109375" style="122" customWidth="1"/>
    <col min="14338" max="14338" width="7.44140625" style="122" customWidth="1"/>
    <col min="14339" max="14339" width="7.109375" style="122" customWidth="1"/>
    <col min="14340" max="14340" width="10.77734375" style="122" customWidth="1"/>
    <col min="14341" max="14341" width="23.88671875" style="122" bestFit="1" customWidth="1"/>
    <col min="14342" max="14342" width="10" style="122" customWidth="1"/>
    <col min="14343" max="14343" width="21.77734375" style="122" customWidth="1"/>
    <col min="14344" max="14344" width="27.44140625" style="122" customWidth="1"/>
    <col min="14345" max="14345" width="9.44140625" style="122" bestFit="1" customWidth="1"/>
    <col min="14346" max="14346" width="10.109375" style="122" bestFit="1" customWidth="1"/>
    <col min="14347" max="14347" width="11" style="122" bestFit="1" customWidth="1"/>
    <col min="14348" max="14348" width="15.77734375" style="122" customWidth="1"/>
    <col min="14349" max="14592" width="10" style="122"/>
    <col min="14593" max="14593" width="4.109375" style="122" customWidth="1"/>
    <col min="14594" max="14594" width="7.44140625" style="122" customWidth="1"/>
    <col min="14595" max="14595" width="7.109375" style="122" customWidth="1"/>
    <col min="14596" max="14596" width="10.77734375" style="122" customWidth="1"/>
    <col min="14597" max="14597" width="23.88671875" style="122" bestFit="1" customWidth="1"/>
    <col min="14598" max="14598" width="10" style="122" customWidth="1"/>
    <col min="14599" max="14599" width="21.77734375" style="122" customWidth="1"/>
    <col min="14600" max="14600" width="27.44140625" style="122" customWidth="1"/>
    <col min="14601" max="14601" width="9.44140625" style="122" bestFit="1" customWidth="1"/>
    <col min="14602" max="14602" width="10.109375" style="122" bestFit="1" customWidth="1"/>
    <col min="14603" max="14603" width="11" style="122" bestFit="1" customWidth="1"/>
    <col min="14604" max="14604" width="15.77734375" style="122" customWidth="1"/>
    <col min="14605" max="14848" width="10" style="122"/>
    <col min="14849" max="14849" width="4.109375" style="122" customWidth="1"/>
    <col min="14850" max="14850" width="7.44140625" style="122" customWidth="1"/>
    <col min="14851" max="14851" width="7.109375" style="122" customWidth="1"/>
    <col min="14852" max="14852" width="10.77734375" style="122" customWidth="1"/>
    <col min="14853" max="14853" width="23.88671875" style="122" bestFit="1" customWidth="1"/>
    <col min="14854" max="14854" width="10" style="122" customWidth="1"/>
    <col min="14855" max="14855" width="21.77734375" style="122" customWidth="1"/>
    <col min="14856" max="14856" width="27.44140625" style="122" customWidth="1"/>
    <col min="14857" max="14857" width="9.44140625" style="122" bestFit="1" customWidth="1"/>
    <col min="14858" max="14858" width="10.109375" style="122" bestFit="1" customWidth="1"/>
    <col min="14859" max="14859" width="11" style="122" bestFit="1" customWidth="1"/>
    <col min="14860" max="14860" width="15.77734375" style="122" customWidth="1"/>
    <col min="14861" max="15104" width="10" style="122"/>
    <col min="15105" max="15105" width="4.109375" style="122" customWidth="1"/>
    <col min="15106" max="15106" width="7.44140625" style="122" customWidth="1"/>
    <col min="15107" max="15107" width="7.109375" style="122" customWidth="1"/>
    <col min="15108" max="15108" width="10.77734375" style="122" customWidth="1"/>
    <col min="15109" max="15109" width="23.88671875" style="122" bestFit="1" customWidth="1"/>
    <col min="15110" max="15110" width="10" style="122" customWidth="1"/>
    <col min="15111" max="15111" width="21.77734375" style="122" customWidth="1"/>
    <col min="15112" max="15112" width="27.44140625" style="122" customWidth="1"/>
    <col min="15113" max="15113" width="9.44140625" style="122" bestFit="1" customWidth="1"/>
    <col min="15114" max="15114" width="10.109375" style="122" bestFit="1" customWidth="1"/>
    <col min="15115" max="15115" width="11" style="122" bestFit="1" customWidth="1"/>
    <col min="15116" max="15116" width="15.77734375" style="122" customWidth="1"/>
    <col min="15117" max="15360" width="10" style="122"/>
    <col min="15361" max="15361" width="4.109375" style="122" customWidth="1"/>
    <col min="15362" max="15362" width="7.44140625" style="122" customWidth="1"/>
    <col min="15363" max="15363" width="7.109375" style="122" customWidth="1"/>
    <col min="15364" max="15364" width="10.77734375" style="122" customWidth="1"/>
    <col min="15365" max="15365" width="23.88671875" style="122" bestFit="1" customWidth="1"/>
    <col min="15366" max="15366" width="10" style="122" customWidth="1"/>
    <col min="15367" max="15367" width="21.77734375" style="122" customWidth="1"/>
    <col min="15368" max="15368" width="27.44140625" style="122" customWidth="1"/>
    <col min="15369" max="15369" width="9.44140625" style="122" bestFit="1" customWidth="1"/>
    <col min="15370" max="15370" width="10.109375" style="122" bestFit="1" customWidth="1"/>
    <col min="15371" max="15371" width="11" style="122" bestFit="1" customWidth="1"/>
    <col min="15372" max="15372" width="15.77734375" style="122" customWidth="1"/>
    <col min="15373" max="15616" width="10" style="122"/>
    <col min="15617" max="15617" width="4.109375" style="122" customWidth="1"/>
    <col min="15618" max="15618" width="7.44140625" style="122" customWidth="1"/>
    <col min="15619" max="15619" width="7.109375" style="122" customWidth="1"/>
    <col min="15620" max="15620" width="10.77734375" style="122" customWidth="1"/>
    <col min="15621" max="15621" width="23.88671875" style="122" bestFit="1" customWidth="1"/>
    <col min="15622" max="15622" width="10" style="122" customWidth="1"/>
    <col min="15623" max="15623" width="21.77734375" style="122" customWidth="1"/>
    <col min="15624" max="15624" width="27.44140625" style="122" customWidth="1"/>
    <col min="15625" max="15625" width="9.44140625" style="122" bestFit="1" customWidth="1"/>
    <col min="15626" max="15626" width="10.109375" style="122" bestFit="1" customWidth="1"/>
    <col min="15627" max="15627" width="11" style="122" bestFit="1" customWidth="1"/>
    <col min="15628" max="15628" width="15.77734375" style="122" customWidth="1"/>
    <col min="15629" max="15872" width="10" style="122"/>
    <col min="15873" max="15873" width="4.109375" style="122" customWidth="1"/>
    <col min="15874" max="15874" width="7.44140625" style="122" customWidth="1"/>
    <col min="15875" max="15875" width="7.109375" style="122" customWidth="1"/>
    <col min="15876" max="15876" width="10.77734375" style="122" customWidth="1"/>
    <col min="15877" max="15877" width="23.88671875" style="122" bestFit="1" customWidth="1"/>
    <col min="15878" max="15878" width="10" style="122" customWidth="1"/>
    <col min="15879" max="15879" width="21.77734375" style="122" customWidth="1"/>
    <col min="15880" max="15880" width="27.44140625" style="122" customWidth="1"/>
    <col min="15881" max="15881" width="9.44140625" style="122" bestFit="1" customWidth="1"/>
    <col min="15882" max="15882" width="10.109375" style="122" bestFit="1" customWidth="1"/>
    <col min="15883" max="15883" width="11" style="122" bestFit="1" customWidth="1"/>
    <col min="15884" max="15884" width="15.77734375" style="122" customWidth="1"/>
    <col min="15885" max="16128" width="10" style="122"/>
    <col min="16129" max="16129" width="4.109375" style="122" customWidth="1"/>
    <col min="16130" max="16130" width="7.44140625" style="122" customWidth="1"/>
    <col min="16131" max="16131" width="7.109375" style="122" customWidth="1"/>
    <col min="16132" max="16132" width="10.77734375" style="122" customWidth="1"/>
    <col min="16133" max="16133" width="23.88671875" style="122" bestFit="1" customWidth="1"/>
    <col min="16134" max="16134" width="10" style="122" customWidth="1"/>
    <col min="16135" max="16135" width="21.77734375" style="122" customWidth="1"/>
    <col min="16136" max="16136" width="27.44140625" style="122" customWidth="1"/>
    <col min="16137" max="16137" width="9.44140625" style="122" bestFit="1" customWidth="1"/>
    <col min="16138" max="16138" width="10.109375" style="122" bestFit="1" customWidth="1"/>
    <col min="16139" max="16139" width="11" style="122" bestFit="1" customWidth="1"/>
    <col min="16140" max="16140" width="15.77734375" style="122" customWidth="1"/>
    <col min="16141" max="16384" width="10" style="122"/>
  </cols>
  <sheetData>
    <row r="1" spans="2:12">
      <c r="B1" s="119"/>
      <c r="C1" s="119"/>
      <c r="D1" s="120"/>
      <c r="E1" s="119"/>
      <c r="F1" s="121"/>
      <c r="G1" s="119"/>
      <c r="H1" s="121"/>
      <c r="I1" s="119"/>
      <c r="J1" s="119"/>
      <c r="K1" s="119"/>
    </row>
    <row r="2" spans="2:12" ht="39.75" customHeight="1">
      <c r="B2" s="119"/>
      <c r="C2" s="119"/>
      <c r="D2" s="123"/>
      <c r="E2" s="119"/>
      <c r="F2" s="124" t="s">
        <v>135</v>
      </c>
      <c r="G2" s="119"/>
      <c r="H2" s="121"/>
      <c r="I2" s="119"/>
      <c r="J2" s="119"/>
      <c r="K2" s="119"/>
      <c r="L2" s="125"/>
    </row>
    <row r="3" spans="2:12" ht="14.25" customHeight="1">
      <c r="B3" s="126" t="s">
        <v>157</v>
      </c>
      <c r="C3" s="126"/>
      <c r="D3" s="127" t="s">
        <v>163</v>
      </c>
      <c r="E3" s="127"/>
      <c r="F3" s="128" t="s">
        <v>136</v>
      </c>
      <c r="G3" s="128"/>
      <c r="H3" s="128"/>
      <c r="I3" s="128"/>
      <c r="J3" s="119"/>
      <c r="K3" s="129"/>
      <c r="L3" s="129"/>
    </row>
    <row r="4" spans="2:12" ht="14.25" customHeight="1">
      <c r="B4" s="128" t="s">
        <v>137</v>
      </c>
      <c r="C4" s="130"/>
      <c r="D4" s="130"/>
      <c r="E4" s="131"/>
      <c r="F4" s="132" t="s">
        <v>138</v>
      </c>
      <c r="G4" s="132"/>
      <c r="H4" s="132"/>
      <c r="I4" s="132"/>
      <c r="J4" s="132"/>
      <c r="K4" s="132"/>
      <c r="L4" s="129"/>
    </row>
    <row r="5" spans="2:12" ht="14.25" customHeight="1">
      <c r="B5" s="224"/>
      <c r="C5" s="224"/>
      <c r="D5" s="224"/>
      <c r="E5" s="133"/>
      <c r="F5" s="134"/>
      <c r="G5" s="133"/>
      <c r="H5" s="134"/>
      <c r="I5" s="133"/>
      <c r="J5" s="133"/>
      <c r="K5" s="129"/>
      <c r="L5" s="135"/>
    </row>
    <row r="6" spans="2:12" s="141" customFormat="1" ht="52.8">
      <c r="B6" s="136" t="s">
        <v>139</v>
      </c>
      <c r="C6" s="137" t="s">
        <v>140</v>
      </c>
      <c r="D6" s="137" t="s">
        <v>126</v>
      </c>
      <c r="E6" s="138" t="s">
        <v>141</v>
      </c>
      <c r="F6" s="137" t="s">
        <v>142</v>
      </c>
      <c r="G6" s="138" t="s">
        <v>143</v>
      </c>
      <c r="H6" s="139" t="s">
        <v>144</v>
      </c>
      <c r="I6" s="137" t="s">
        <v>145</v>
      </c>
      <c r="J6" s="140" t="s">
        <v>146</v>
      </c>
      <c r="K6" s="136" t="s">
        <v>147</v>
      </c>
      <c r="L6" s="136" t="s">
        <v>148</v>
      </c>
    </row>
    <row r="7" spans="2:12" s="148" customFormat="1" ht="66">
      <c r="B7" s="142"/>
      <c r="C7" s="142"/>
      <c r="D7" s="178" t="s">
        <v>159</v>
      </c>
      <c r="E7" s="100" t="s">
        <v>160</v>
      </c>
      <c r="F7" s="143" t="s">
        <v>149</v>
      </c>
      <c r="G7" s="143" t="s">
        <v>161</v>
      </c>
      <c r="H7" s="144" t="s">
        <v>165</v>
      </c>
      <c r="I7" s="145">
        <v>1</v>
      </c>
      <c r="J7" s="146"/>
      <c r="K7" s="142"/>
      <c r="L7" s="147"/>
    </row>
    <row r="8" spans="2:12" s="148" customFormat="1" ht="66">
      <c r="B8" s="142"/>
      <c r="C8" s="142"/>
      <c r="D8" s="179" t="s">
        <v>159</v>
      </c>
      <c r="E8" s="100" t="s">
        <v>160</v>
      </c>
      <c r="F8" s="143" t="s">
        <v>149</v>
      </c>
      <c r="G8" s="150" t="s">
        <v>162</v>
      </c>
      <c r="H8" s="144" t="s">
        <v>166</v>
      </c>
      <c r="I8" s="151">
        <v>1</v>
      </c>
      <c r="J8" s="149"/>
      <c r="K8" s="142"/>
      <c r="L8" s="142"/>
    </row>
    <row r="9" spans="2:12" s="155" customFormat="1" ht="21" customHeight="1">
      <c r="B9" s="225" t="s">
        <v>150</v>
      </c>
      <c r="C9" s="225"/>
      <c r="D9" s="225"/>
      <c r="E9" s="225"/>
      <c r="F9" s="225"/>
      <c r="G9" s="225"/>
      <c r="H9" s="152"/>
      <c r="I9" s="153">
        <f>SUM(I7:I8)</f>
        <v>2</v>
      </c>
      <c r="J9" s="153">
        <f>SUM(J7:J8)</f>
        <v>0</v>
      </c>
      <c r="K9" s="153">
        <f>SUM(K7:K8)</f>
        <v>0</v>
      </c>
      <c r="L9" s="154"/>
    </row>
    <row r="10" spans="2:12" s="155" customFormat="1" ht="15" customHeight="1">
      <c r="B10" s="156" t="s">
        <v>151</v>
      </c>
      <c r="C10" s="157"/>
      <c r="D10" s="158"/>
      <c r="E10" s="157"/>
      <c r="F10" s="159"/>
      <c r="G10" s="157"/>
      <c r="H10" s="159"/>
      <c r="I10" s="157"/>
      <c r="J10" s="157"/>
      <c r="K10" s="157"/>
      <c r="L10" s="160"/>
    </row>
    <row r="11" spans="2:12" ht="15" customHeight="1">
      <c r="B11" s="161"/>
      <c r="C11" s="162"/>
      <c r="D11" s="163"/>
      <c r="E11" s="164"/>
      <c r="F11" s="165"/>
      <c r="G11" s="164"/>
      <c r="H11" s="165"/>
      <c r="I11" s="164"/>
      <c r="J11" s="164"/>
      <c r="K11" s="164"/>
      <c r="L11" s="166"/>
    </row>
    <row r="12" spans="2:12" ht="12.75" customHeight="1">
      <c r="B12" s="167" t="s">
        <v>152</v>
      </c>
      <c r="C12" s="168"/>
      <c r="D12" s="169"/>
      <c r="E12" s="168" t="s">
        <v>153</v>
      </c>
      <c r="F12" s="170"/>
      <c r="G12" s="168"/>
      <c r="H12" s="170"/>
      <c r="I12" s="168"/>
      <c r="J12" s="168"/>
      <c r="K12" s="168"/>
      <c r="L12" s="166"/>
    </row>
    <row r="13" spans="2:12" ht="12.75" customHeight="1">
      <c r="B13" s="171" t="s">
        <v>154</v>
      </c>
      <c r="C13" s="172"/>
      <c r="D13" s="173"/>
      <c r="E13" s="172" t="s">
        <v>155</v>
      </c>
      <c r="F13" s="174"/>
      <c r="G13" s="172"/>
      <c r="H13" s="174"/>
      <c r="I13" s="172"/>
      <c r="J13" s="172"/>
      <c r="K13" s="172"/>
      <c r="L13" s="175"/>
    </row>
    <row r="14" spans="2:12" ht="12.75" customHeight="1">
      <c r="B14" s="226" t="s">
        <v>156</v>
      </c>
      <c r="C14" s="227"/>
      <c r="D14" s="227"/>
      <c r="E14" s="227"/>
      <c r="F14" s="227"/>
      <c r="G14" s="227"/>
      <c r="H14" s="227"/>
      <c r="I14" s="227"/>
      <c r="J14" s="227"/>
      <c r="K14" s="227"/>
      <c r="L14" s="228"/>
    </row>
    <row r="15" spans="2:12" ht="56.25" customHeight="1">
      <c r="B15" s="229"/>
      <c r="C15" s="230"/>
      <c r="D15" s="230"/>
      <c r="E15" s="230"/>
      <c r="F15" s="230"/>
      <c r="G15" s="230"/>
      <c r="H15" s="230"/>
      <c r="I15" s="230"/>
      <c r="J15" s="230"/>
      <c r="K15" s="230"/>
      <c r="L15" s="231"/>
    </row>
  </sheetData>
  <mergeCells count="3">
    <mergeCell ref="B5:D5"/>
    <mergeCell ref="B9:G9"/>
    <mergeCell ref="B14:L15"/>
  </mergeCells>
  <phoneticPr fontId="77" type="noConversion"/>
  <conditionalFormatting sqref="D7">
    <cfRule type="duplicateValues" dxfId="59" priority="1"/>
    <cfRule type="duplicateValues" dxfId="58" priority="2"/>
    <cfRule type="duplicateValues" dxfId="57" priority="3" stopIfTrue="1"/>
    <cfRule type="duplicateValues" dxfId="56" priority="4" stopIfTrue="1"/>
    <cfRule type="duplicateValues" dxfId="55" priority="5" stopIfTrue="1"/>
    <cfRule type="duplicateValues" dxfId="54" priority="6" stopIfTrue="1"/>
    <cfRule type="duplicateValues" dxfId="53" priority="7" stopIfTrue="1"/>
    <cfRule type="duplicateValues" dxfId="52" priority="8" stopIfTrue="1"/>
    <cfRule type="duplicateValues" dxfId="51" priority="9" stopIfTrue="1"/>
    <cfRule type="duplicateValues" dxfId="50" priority="10" stopIfTrue="1"/>
    <cfRule type="duplicateValues" dxfId="49" priority="11" stopIfTrue="1"/>
    <cfRule type="duplicateValues" dxfId="48" priority="12" stopIfTrue="1"/>
    <cfRule type="duplicateValues" dxfId="47" priority="13" stopIfTrue="1"/>
    <cfRule type="duplicateValues" dxfId="46" priority="14" stopIfTrue="1"/>
  </conditionalFormatting>
  <conditionalFormatting sqref="D7">
    <cfRule type="duplicateValues" dxfId="45" priority="15"/>
  </conditionalFormatting>
  <dataValidations count="1">
    <dataValidation type="textLength" operator="equal" allowBlank="1" showInputMessage="1" showErrorMessage="1" sqref="D65542:D65544 IZ65542:IZ65544 SV65542:SV65544 ACR65542:ACR65544 AMN65542:AMN65544 AWJ65542:AWJ65544 BGF65542:BGF65544 BQB65542:BQB65544 BZX65542:BZX65544 CJT65542:CJT65544 CTP65542:CTP65544 DDL65542:DDL65544 DNH65542:DNH65544 DXD65542:DXD65544 EGZ65542:EGZ65544 EQV65542:EQV65544 FAR65542:FAR65544 FKN65542:FKN65544 FUJ65542:FUJ65544 GEF65542:GEF65544 GOB65542:GOB65544 GXX65542:GXX65544 HHT65542:HHT65544 HRP65542:HRP65544 IBL65542:IBL65544 ILH65542:ILH65544 IVD65542:IVD65544 JEZ65542:JEZ65544 JOV65542:JOV65544 JYR65542:JYR65544 KIN65542:KIN65544 KSJ65542:KSJ65544 LCF65542:LCF65544 LMB65542:LMB65544 LVX65542:LVX65544 MFT65542:MFT65544 MPP65542:MPP65544 MZL65542:MZL65544 NJH65542:NJH65544 NTD65542:NTD65544 OCZ65542:OCZ65544 OMV65542:OMV65544 OWR65542:OWR65544 PGN65542:PGN65544 PQJ65542:PQJ65544 QAF65542:QAF65544 QKB65542:QKB65544 QTX65542:QTX65544 RDT65542:RDT65544 RNP65542:RNP65544 RXL65542:RXL65544 SHH65542:SHH65544 SRD65542:SRD65544 TAZ65542:TAZ65544 TKV65542:TKV65544 TUR65542:TUR65544 UEN65542:UEN65544 UOJ65542:UOJ65544 UYF65542:UYF65544 VIB65542:VIB65544 VRX65542:VRX65544 WBT65542:WBT65544 WLP65542:WLP65544 WVL65542:WVL65544 D131078:D131080 IZ131078:IZ131080 SV131078:SV131080 ACR131078:ACR131080 AMN131078:AMN131080 AWJ131078:AWJ131080 BGF131078:BGF131080 BQB131078:BQB131080 BZX131078:BZX131080 CJT131078:CJT131080 CTP131078:CTP131080 DDL131078:DDL131080 DNH131078:DNH131080 DXD131078:DXD131080 EGZ131078:EGZ131080 EQV131078:EQV131080 FAR131078:FAR131080 FKN131078:FKN131080 FUJ131078:FUJ131080 GEF131078:GEF131080 GOB131078:GOB131080 GXX131078:GXX131080 HHT131078:HHT131080 HRP131078:HRP131080 IBL131078:IBL131080 ILH131078:ILH131080 IVD131078:IVD131080 JEZ131078:JEZ131080 JOV131078:JOV131080 JYR131078:JYR131080 KIN131078:KIN131080 KSJ131078:KSJ131080 LCF131078:LCF131080 LMB131078:LMB131080 LVX131078:LVX131080 MFT131078:MFT131080 MPP131078:MPP131080 MZL131078:MZL131080 NJH131078:NJH131080 NTD131078:NTD131080 OCZ131078:OCZ131080 OMV131078:OMV131080 OWR131078:OWR131080 PGN131078:PGN131080 PQJ131078:PQJ131080 QAF131078:QAF131080 QKB131078:QKB131080 QTX131078:QTX131080 RDT131078:RDT131080 RNP131078:RNP131080 RXL131078:RXL131080 SHH131078:SHH131080 SRD131078:SRD131080 TAZ131078:TAZ131080 TKV131078:TKV131080 TUR131078:TUR131080 UEN131078:UEN131080 UOJ131078:UOJ131080 UYF131078:UYF131080 VIB131078:VIB131080 VRX131078:VRX131080 WBT131078:WBT131080 WLP131078:WLP131080 WVL131078:WVL131080 D196614:D196616 IZ196614:IZ196616 SV196614:SV196616 ACR196614:ACR196616 AMN196614:AMN196616 AWJ196614:AWJ196616 BGF196614:BGF196616 BQB196614:BQB196616 BZX196614:BZX196616 CJT196614:CJT196616 CTP196614:CTP196616 DDL196614:DDL196616 DNH196614:DNH196616 DXD196614:DXD196616 EGZ196614:EGZ196616 EQV196614:EQV196616 FAR196614:FAR196616 FKN196614:FKN196616 FUJ196614:FUJ196616 GEF196614:GEF196616 GOB196614:GOB196616 GXX196614:GXX196616 HHT196614:HHT196616 HRP196614:HRP196616 IBL196614:IBL196616 ILH196614:ILH196616 IVD196614:IVD196616 JEZ196614:JEZ196616 JOV196614:JOV196616 JYR196614:JYR196616 KIN196614:KIN196616 KSJ196614:KSJ196616 LCF196614:LCF196616 LMB196614:LMB196616 LVX196614:LVX196616 MFT196614:MFT196616 MPP196614:MPP196616 MZL196614:MZL196616 NJH196614:NJH196616 NTD196614:NTD196616 OCZ196614:OCZ196616 OMV196614:OMV196616 OWR196614:OWR196616 PGN196614:PGN196616 PQJ196614:PQJ196616 QAF196614:QAF196616 QKB196614:QKB196616 QTX196614:QTX196616 RDT196614:RDT196616 RNP196614:RNP196616 RXL196614:RXL196616 SHH196614:SHH196616 SRD196614:SRD196616 TAZ196614:TAZ196616 TKV196614:TKV196616 TUR196614:TUR196616 UEN196614:UEN196616 UOJ196614:UOJ196616 UYF196614:UYF196616 VIB196614:VIB196616 VRX196614:VRX196616 WBT196614:WBT196616 WLP196614:WLP196616 WVL196614:WVL196616 D262150:D262152 IZ262150:IZ262152 SV262150:SV262152 ACR262150:ACR262152 AMN262150:AMN262152 AWJ262150:AWJ262152 BGF262150:BGF262152 BQB262150:BQB262152 BZX262150:BZX262152 CJT262150:CJT262152 CTP262150:CTP262152 DDL262150:DDL262152 DNH262150:DNH262152 DXD262150:DXD262152 EGZ262150:EGZ262152 EQV262150:EQV262152 FAR262150:FAR262152 FKN262150:FKN262152 FUJ262150:FUJ262152 GEF262150:GEF262152 GOB262150:GOB262152 GXX262150:GXX262152 HHT262150:HHT262152 HRP262150:HRP262152 IBL262150:IBL262152 ILH262150:ILH262152 IVD262150:IVD262152 JEZ262150:JEZ262152 JOV262150:JOV262152 JYR262150:JYR262152 KIN262150:KIN262152 KSJ262150:KSJ262152 LCF262150:LCF262152 LMB262150:LMB262152 LVX262150:LVX262152 MFT262150:MFT262152 MPP262150:MPP262152 MZL262150:MZL262152 NJH262150:NJH262152 NTD262150:NTD262152 OCZ262150:OCZ262152 OMV262150:OMV262152 OWR262150:OWR262152 PGN262150:PGN262152 PQJ262150:PQJ262152 QAF262150:QAF262152 QKB262150:QKB262152 QTX262150:QTX262152 RDT262150:RDT262152 RNP262150:RNP262152 RXL262150:RXL262152 SHH262150:SHH262152 SRD262150:SRD262152 TAZ262150:TAZ262152 TKV262150:TKV262152 TUR262150:TUR262152 UEN262150:UEN262152 UOJ262150:UOJ262152 UYF262150:UYF262152 VIB262150:VIB262152 VRX262150:VRX262152 WBT262150:WBT262152 WLP262150:WLP262152 WVL262150:WVL262152 D327686:D327688 IZ327686:IZ327688 SV327686:SV327688 ACR327686:ACR327688 AMN327686:AMN327688 AWJ327686:AWJ327688 BGF327686:BGF327688 BQB327686:BQB327688 BZX327686:BZX327688 CJT327686:CJT327688 CTP327686:CTP327688 DDL327686:DDL327688 DNH327686:DNH327688 DXD327686:DXD327688 EGZ327686:EGZ327688 EQV327686:EQV327688 FAR327686:FAR327688 FKN327686:FKN327688 FUJ327686:FUJ327688 GEF327686:GEF327688 GOB327686:GOB327688 GXX327686:GXX327688 HHT327686:HHT327688 HRP327686:HRP327688 IBL327686:IBL327688 ILH327686:ILH327688 IVD327686:IVD327688 JEZ327686:JEZ327688 JOV327686:JOV327688 JYR327686:JYR327688 KIN327686:KIN327688 KSJ327686:KSJ327688 LCF327686:LCF327688 LMB327686:LMB327688 LVX327686:LVX327688 MFT327686:MFT327688 MPP327686:MPP327688 MZL327686:MZL327688 NJH327686:NJH327688 NTD327686:NTD327688 OCZ327686:OCZ327688 OMV327686:OMV327688 OWR327686:OWR327688 PGN327686:PGN327688 PQJ327686:PQJ327688 QAF327686:QAF327688 QKB327686:QKB327688 QTX327686:QTX327688 RDT327686:RDT327688 RNP327686:RNP327688 RXL327686:RXL327688 SHH327686:SHH327688 SRD327686:SRD327688 TAZ327686:TAZ327688 TKV327686:TKV327688 TUR327686:TUR327688 UEN327686:UEN327688 UOJ327686:UOJ327688 UYF327686:UYF327688 VIB327686:VIB327688 VRX327686:VRX327688 WBT327686:WBT327688 WLP327686:WLP327688 WVL327686:WVL327688 D393222:D393224 IZ393222:IZ393224 SV393222:SV393224 ACR393222:ACR393224 AMN393222:AMN393224 AWJ393222:AWJ393224 BGF393222:BGF393224 BQB393222:BQB393224 BZX393222:BZX393224 CJT393222:CJT393224 CTP393222:CTP393224 DDL393222:DDL393224 DNH393222:DNH393224 DXD393222:DXD393224 EGZ393222:EGZ393224 EQV393222:EQV393224 FAR393222:FAR393224 FKN393222:FKN393224 FUJ393222:FUJ393224 GEF393222:GEF393224 GOB393222:GOB393224 GXX393222:GXX393224 HHT393222:HHT393224 HRP393222:HRP393224 IBL393222:IBL393224 ILH393222:ILH393224 IVD393222:IVD393224 JEZ393222:JEZ393224 JOV393222:JOV393224 JYR393222:JYR393224 KIN393222:KIN393224 KSJ393222:KSJ393224 LCF393222:LCF393224 LMB393222:LMB393224 LVX393222:LVX393224 MFT393222:MFT393224 MPP393222:MPP393224 MZL393222:MZL393224 NJH393222:NJH393224 NTD393222:NTD393224 OCZ393222:OCZ393224 OMV393222:OMV393224 OWR393222:OWR393224 PGN393222:PGN393224 PQJ393222:PQJ393224 QAF393222:QAF393224 QKB393222:QKB393224 QTX393222:QTX393224 RDT393222:RDT393224 RNP393222:RNP393224 RXL393222:RXL393224 SHH393222:SHH393224 SRD393222:SRD393224 TAZ393222:TAZ393224 TKV393222:TKV393224 TUR393222:TUR393224 UEN393222:UEN393224 UOJ393222:UOJ393224 UYF393222:UYF393224 VIB393222:VIB393224 VRX393222:VRX393224 WBT393222:WBT393224 WLP393222:WLP393224 WVL393222:WVL393224 D458758:D458760 IZ458758:IZ458760 SV458758:SV458760 ACR458758:ACR458760 AMN458758:AMN458760 AWJ458758:AWJ458760 BGF458758:BGF458760 BQB458758:BQB458760 BZX458758:BZX458760 CJT458758:CJT458760 CTP458758:CTP458760 DDL458758:DDL458760 DNH458758:DNH458760 DXD458758:DXD458760 EGZ458758:EGZ458760 EQV458758:EQV458760 FAR458758:FAR458760 FKN458758:FKN458760 FUJ458758:FUJ458760 GEF458758:GEF458760 GOB458758:GOB458760 GXX458758:GXX458760 HHT458758:HHT458760 HRP458758:HRP458760 IBL458758:IBL458760 ILH458758:ILH458760 IVD458758:IVD458760 JEZ458758:JEZ458760 JOV458758:JOV458760 JYR458758:JYR458760 KIN458758:KIN458760 KSJ458758:KSJ458760 LCF458758:LCF458760 LMB458758:LMB458760 LVX458758:LVX458760 MFT458758:MFT458760 MPP458758:MPP458760 MZL458758:MZL458760 NJH458758:NJH458760 NTD458758:NTD458760 OCZ458758:OCZ458760 OMV458758:OMV458760 OWR458758:OWR458760 PGN458758:PGN458760 PQJ458758:PQJ458760 QAF458758:QAF458760 QKB458758:QKB458760 QTX458758:QTX458760 RDT458758:RDT458760 RNP458758:RNP458760 RXL458758:RXL458760 SHH458758:SHH458760 SRD458758:SRD458760 TAZ458758:TAZ458760 TKV458758:TKV458760 TUR458758:TUR458760 UEN458758:UEN458760 UOJ458758:UOJ458760 UYF458758:UYF458760 VIB458758:VIB458760 VRX458758:VRX458760 WBT458758:WBT458760 WLP458758:WLP458760 WVL458758:WVL458760 D524294:D524296 IZ524294:IZ524296 SV524294:SV524296 ACR524294:ACR524296 AMN524294:AMN524296 AWJ524294:AWJ524296 BGF524294:BGF524296 BQB524294:BQB524296 BZX524294:BZX524296 CJT524294:CJT524296 CTP524294:CTP524296 DDL524294:DDL524296 DNH524294:DNH524296 DXD524294:DXD524296 EGZ524294:EGZ524296 EQV524294:EQV524296 FAR524294:FAR524296 FKN524294:FKN524296 FUJ524294:FUJ524296 GEF524294:GEF524296 GOB524294:GOB524296 GXX524294:GXX524296 HHT524294:HHT524296 HRP524294:HRP524296 IBL524294:IBL524296 ILH524294:ILH524296 IVD524294:IVD524296 JEZ524294:JEZ524296 JOV524294:JOV524296 JYR524294:JYR524296 KIN524294:KIN524296 KSJ524294:KSJ524296 LCF524294:LCF524296 LMB524294:LMB524296 LVX524294:LVX524296 MFT524294:MFT524296 MPP524294:MPP524296 MZL524294:MZL524296 NJH524294:NJH524296 NTD524294:NTD524296 OCZ524294:OCZ524296 OMV524294:OMV524296 OWR524294:OWR524296 PGN524294:PGN524296 PQJ524294:PQJ524296 QAF524294:QAF524296 QKB524294:QKB524296 QTX524294:QTX524296 RDT524294:RDT524296 RNP524294:RNP524296 RXL524294:RXL524296 SHH524294:SHH524296 SRD524294:SRD524296 TAZ524294:TAZ524296 TKV524294:TKV524296 TUR524294:TUR524296 UEN524294:UEN524296 UOJ524294:UOJ524296 UYF524294:UYF524296 VIB524294:VIB524296 VRX524294:VRX524296 WBT524294:WBT524296 WLP524294:WLP524296 WVL524294:WVL524296 D589830:D589832 IZ589830:IZ589832 SV589830:SV589832 ACR589830:ACR589832 AMN589830:AMN589832 AWJ589830:AWJ589832 BGF589830:BGF589832 BQB589830:BQB589832 BZX589830:BZX589832 CJT589830:CJT589832 CTP589830:CTP589832 DDL589830:DDL589832 DNH589830:DNH589832 DXD589830:DXD589832 EGZ589830:EGZ589832 EQV589830:EQV589832 FAR589830:FAR589832 FKN589830:FKN589832 FUJ589830:FUJ589832 GEF589830:GEF589832 GOB589830:GOB589832 GXX589830:GXX589832 HHT589830:HHT589832 HRP589830:HRP589832 IBL589830:IBL589832 ILH589830:ILH589832 IVD589830:IVD589832 JEZ589830:JEZ589832 JOV589830:JOV589832 JYR589830:JYR589832 KIN589830:KIN589832 KSJ589830:KSJ589832 LCF589830:LCF589832 LMB589830:LMB589832 LVX589830:LVX589832 MFT589830:MFT589832 MPP589830:MPP589832 MZL589830:MZL589832 NJH589830:NJH589832 NTD589830:NTD589832 OCZ589830:OCZ589832 OMV589830:OMV589832 OWR589830:OWR589832 PGN589830:PGN589832 PQJ589830:PQJ589832 QAF589830:QAF589832 QKB589830:QKB589832 QTX589830:QTX589832 RDT589830:RDT589832 RNP589830:RNP589832 RXL589830:RXL589832 SHH589830:SHH589832 SRD589830:SRD589832 TAZ589830:TAZ589832 TKV589830:TKV589832 TUR589830:TUR589832 UEN589830:UEN589832 UOJ589830:UOJ589832 UYF589830:UYF589832 VIB589830:VIB589832 VRX589830:VRX589832 WBT589830:WBT589832 WLP589830:WLP589832 WVL589830:WVL589832 D655366:D655368 IZ655366:IZ655368 SV655366:SV655368 ACR655366:ACR655368 AMN655366:AMN655368 AWJ655366:AWJ655368 BGF655366:BGF655368 BQB655366:BQB655368 BZX655366:BZX655368 CJT655366:CJT655368 CTP655366:CTP655368 DDL655366:DDL655368 DNH655366:DNH655368 DXD655366:DXD655368 EGZ655366:EGZ655368 EQV655366:EQV655368 FAR655366:FAR655368 FKN655366:FKN655368 FUJ655366:FUJ655368 GEF655366:GEF655368 GOB655366:GOB655368 GXX655366:GXX655368 HHT655366:HHT655368 HRP655366:HRP655368 IBL655366:IBL655368 ILH655366:ILH655368 IVD655366:IVD655368 JEZ655366:JEZ655368 JOV655366:JOV655368 JYR655366:JYR655368 KIN655366:KIN655368 KSJ655366:KSJ655368 LCF655366:LCF655368 LMB655366:LMB655368 LVX655366:LVX655368 MFT655366:MFT655368 MPP655366:MPP655368 MZL655366:MZL655368 NJH655366:NJH655368 NTD655366:NTD655368 OCZ655366:OCZ655368 OMV655366:OMV655368 OWR655366:OWR655368 PGN655366:PGN655368 PQJ655366:PQJ655368 QAF655366:QAF655368 QKB655366:QKB655368 QTX655366:QTX655368 RDT655366:RDT655368 RNP655366:RNP655368 RXL655366:RXL655368 SHH655366:SHH655368 SRD655366:SRD655368 TAZ655366:TAZ655368 TKV655366:TKV655368 TUR655366:TUR655368 UEN655366:UEN655368 UOJ655366:UOJ655368 UYF655366:UYF655368 VIB655366:VIB655368 VRX655366:VRX655368 WBT655366:WBT655368 WLP655366:WLP655368 WVL655366:WVL655368 D720902:D720904 IZ720902:IZ720904 SV720902:SV720904 ACR720902:ACR720904 AMN720902:AMN720904 AWJ720902:AWJ720904 BGF720902:BGF720904 BQB720902:BQB720904 BZX720902:BZX720904 CJT720902:CJT720904 CTP720902:CTP720904 DDL720902:DDL720904 DNH720902:DNH720904 DXD720902:DXD720904 EGZ720902:EGZ720904 EQV720902:EQV720904 FAR720902:FAR720904 FKN720902:FKN720904 FUJ720902:FUJ720904 GEF720902:GEF720904 GOB720902:GOB720904 GXX720902:GXX720904 HHT720902:HHT720904 HRP720902:HRP720904 IBL720902:IBL720904 ILH720902:ILH720904 IVD720902:IVD720904 JEZ720902:JEZ720904 JOV720902:JOV720904 JYR720902:JYR720904 KIN720902:KIN720904 KSJ720902:KSJ720904 LCF720902:LCF720904 LMB720902:LMB720904 LVX720902:LVX720904 MFT720902:MFT720904 MPP720902:MPP720904 MZL720902:MZL720904 NJH720902:NJH720904 NTD720902:NTD720904 OCZ720902:OCZ720904 OMV720902:OMV720904 OWR720902:OWR720904 PGN720902:PGN720904 PQJ720902:PQJ720904 QAF720902:QAF720904 QKB720902:QKB720904 QTX720902:QTX720904 RDT720902:RDT720904 RNP720902:RNP720904 RXL720902:RXL720904 SHH720902:SHH720904 SRD720902:SRD720904 TAZ720902:TAZ720904 TKV720902:TKV720904 TUR720902:TUR720904 UEN720902:UEN720904 UOJ720902:UOJ720904 UYF720902:UYF720904 VIB720902:VIB720904 VRX720902:VRX720904 WBT720902:WBT720904 WLP720902:WLP720904 WVL720902:WVL720904 D786438:D786440 IZ786438:IZ786440 SV786438:SV786440 ACR786438:ACR786440 AMN786438:AMN786440 AWJ786438:AWJ786440 BGF786438:BGF786440 BQB786438:BQB786440 BZX786438:BZX786440 CJT786438:CJT786440 CTP786438:CTP786440 DDL786438:DDL786440 DNH786438:DNH786440 DXD786438:DXD786440 EGZ786438:EGZ786440 EQV786438:EQV786440 FAR786438:FAR786440 FKN786438:FKN786440 FUJ786438:FUJ786440 GEF786438:GEF786440 GOB786438:GOB786440 GXX786438:GXX786440 HHT786438:HHT786440 HRP786438:HRP786440 IBL786438:IBL786440 ILH786438:ILH786440 IVD786438:IVD786440 JEZ786438:JEZ786440 JOV786438:JOV786440 JYR786438:JYR786440 KIN786438:KIN786440 KSJ786438:KSJ786440 LCF786438:LCF786440 LMB786438:LMB786440 LVX786438:LVX786440 MFT786438:MFT786440 MPP786438:MPP786440 MZL786438:MZL786440 NJH786438:NJH786440 NTD786438:NTD786440 OCZ786438:OCZ786440 OMV786438:OMV786440 OWR786438:OWR786440 PGN786438:PGN786440 PQJ786438:PQJ786440 QAF786438:QAF786440 QKB786438:QKB786440 QTX786438:QTX786440 RDT786438:RDT786440 RNP786438:RNP786440 RXL786438:RXL786440 SHH786438:SHH786440 SRD786438:SRD786440 TAZ786438:TAZ786440 TKV786438:TKV786440 TUR786438:TUR786440 UEN786438:UEN786440 UOJ786438:UOJ786440 UYF786438:UYF786440 VIB786438:VIB786440 VRX786438:VRX786440 WBT786438:WBT786440 WLP786438:WLP786440 WVL786438:WVL786440 D851974:D851976 IZ851974:IZ851976 SV851974:SV851976 ACR851974:ACR851976 AMN851974:AMN851976 AWJ851974:AWJ851976 BGF851974:BGF851976 BQB851974:BQB851976 BZX851974:BZX851976 CJT851974:CJT851976 CTP851974:CTP851976 DDL851974:DDL851976 DNH851974:DNH851976 DXD851974:DXD851976 EGZ851974:EGZ851976 EQV851974:EQV851976 FAR851974:FAR851976 FKN851974:FKN851976 FUJ851974:FUJ851976 GEF851974:GEF851976 GOB851974:GOB851976 GXX851974:GXX851976 HHT851974:HHT851976 HRP851974:HRP851976 IBL851974:IBL851976 ILH851974:ILH851976 IVD851974:IVD851976 JEZ851974:JEZ851976 JOV851974:JOV851976 JYR851974:JYR851976 KIN851974:KIN851976 KSJ851974:KSJ851976 LCF851974:LCF851976 LMB851974:LMB851976 LVX851974:LVX851976 MFT851974:MFT851976 MPP851974:MPP851976 MZL851974:MZL851976 NJH851974:NJH851976 NTD851974:NTD851976 OCZ851974:OCZ851976 OMV851974:OMV851976 OWR851974:OWR851976 PGN851974:PGN851976 PQJ851974:PQJ851976 QAF851974:QAF851976 QKB851974:QKB851976 QTX851974:QTX851976 RDT851974:RDT851976 RNP851974:RNP851976 RXL851974:RXL851976 SHH851974:SHH851976 SRD851974:SRD851976 TAZ851974:TAZ851976 TKV851974:TKV851976 TUR851974:TUR851976 UEN851974:UEN851976 UOJ851974:UOJ851976 UYF851974:UYF851976 VIB851974:VIB851976 VRX851974:VRX851976 WBT851974:WBT851976 WLP851974:WLP851976 WVL851974:WVL851976 D917510:D917512 IZ917510:IZ917512 SV917510:SV917512 ACR917510:ACR917512 AMN917510:AMN917512 AWJ917510:AWJ917512 BGF917510:BGF917512 BQB917510:BQB917512 BZX917510:BZX917512 CJT917510:CJT917512 CTP917510:CTP917512 DDL917510:DDL917512 DNH917510:DNH917512 DXD917510:DXD917512 EGZ917510:EGZ917512 EQV917510:EQV917512 FAR917510:FAR917512 FKN917510:FKN917512 FUJ917510:FUJ917512 GEF917510:GEF917512 GOB917510:GOB917512 GXX917510:GXX917512 HHT917510:HHT917512 HRP917510:HRP917512 IBL917510:IBL917512 ILH917510:ILH917512 IVD917510:IVD917512 JEZ917510:JEZ917512 JOV917510:JOV917512 JYR917510:JYR917512 KIN917510:KIN917512 KSJ917510:KSJ917512 LCF917510:LCF917512 LMB917510:LMB917512 LVX917510:LVX917512 MFT917510:MFT917512 MPP917510:MPP917512 MZL917510:MZL917512 NJH917510:NJH917512 NTD917510:NTD917512 OCZ917510:OCZ917512 OMV917510:OMV917512 OWR917510:OWR917512 PGN917510:PGN917512 PQJ917510:PQJ917512 QAF917510:QAF917512 QKB917510:QKB917512 QTX917510:QTX917512 RDT917510:RDT917512 RNP917510:RNP917512 RXL917510:RXL917512 SHH917510:SHH917512 SRD917510:SRD917512 TAZ917510:TAZ917512 TKV917510:TKV917512 TUR917510:TUR917512 UEN917510:UEN917512 UOJ917510:UOJ917512 UYF917510:UYF917512 VIB917510:VIB917512 VRX917510:VRX917512 WBT917510:WBT917512 WLP917510:WLP917512 WVL917510:WVL917512 D983046:D983048 IZ983046:IZ983048 SV983046:SV983048 ACR983046:ACR983048 AMN983046:AMN983048 AWJ983046:AWJ983048 BGF983046:BGF983048 BQB983046:BQB983048 BZX983046:BZX983048 CJT983046:CJT983048 CTP983046:CTP983048 DDL983046:DDL983048 DNH983046:DNH983048 DXD983046:DXD983048 EGZ983046:EGZ983048 EQV983046:EQV983048 FAR983046:FAR983048 FKN983046:FKN983048 FUJ983046:FUJ983048 GEF983046:GEF983048 GOB983046:GOB983048 GXX983046:GXX983048 HHT983046:HHT983048 HRP983046:HRP983048 IBL983046:IBL983048 ILH983046:ILH983048 IVD983046:IVD983048 JEZ983046:JEZ983048 JOV983046:JOV983048 JYR983046:JYR983048 KIN983046:KIN983048 KSJ983046:KSJ983048 LCF983046:LCF983048 LMB983046:LMB983048 LVX983046:LVX983048 MFT983046:MFT983048 MPP983046:MPP983048 MZL983046:MZL983048 NJH983046:NJH983048 NTD983046:NTD983048 OCZ983046:OCZ983048 OMV983046:OMV983048 OWR983046:OWR983048 PGN983046:PGN983048 PQJ983046:PQJ983048 QAF983046:QAF983048 QKB983046:QKB983048 QTX983046:QTX983048 RDT983046:RDT983048 RNP983046:RNP983048 RXL983046:RXL983048 SHH983046:SHH983048 SRD983046:SRD983048 TAZ983046:TAZ983048 TKV983046:TKV983048 TUR983046:TUR983048 UEN983046:UEN983048 UOJ983046:UOJ983048 UYF983046:UYF983048 VIB983046:VIB983048 VRX983046:VRX983048 WBT983046:WBT983048 WLP983046:WLP983048 WVL983046:WVL983048 WVL7:WVL8 WLP7:WLP8 WBT7:WBT8 VRX7:VRX8 VIB7:VIB8 UYF7:UYF8 UOJ7:UOJ8 UEN7:UEN8 TUR7:TUR8 TKV7:TKV8 TAZ7:TAZ8 SRD7:SRD8 SHH7:SHH8 RXL7:RXL8 RNP7:RNP8 RDT7:RDT8 QTX7:QTX8 QKB7:QKB8 QAF7:QAF8 PQJ7:PQJ8 PGN7:PGN8 OWR7:OWR8 OMV7:OMV8 OCZ7:OCZ8 NTD7:NTD8 NJH7:NJH8 MZL7:MZL8 MPP7:MPP8 MFT7:MFT8 LVX7:LVX8 LMB7:LMB8 LCF7:LCF8 KSJ7:KSJ8 KIN7:KIN8 JYR7:JYR8 JOV7:JOV8 JEZ7:JEZ8 IVD7:IVD8 ILH7:ILH8 IBL7:IBL8 HRP7:HRP8 HHT7:HHT8 GXX7:GXX8 GOB7:GOB8 GEF7:GEF8 FUJ7:FUJ8 FKN7:FKN8 FAR7:FAR8 EQV7:EQV8 EGZ7:EGZ8 DXD7:DXD8 DNH7:DNH8 DDL7:DDL8 CTP7:CTP8 CJT7:CJT8 BZX7:BZX8 BQB7:BQB8 BGF7:BGF8 AWJ7:AWJ8 AMN7:AMN8 ACR7:ACR8 SV7:SV8 IZ7:IZ8 D7:D8">
      <formula1>8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tabColor rgb="FFFFFF99"/>
    <pageSetUpPr fitToPage="1"/>
  </sheetPr>
  <dimension ref="B1:N55"/>
  <sheetViews>
    <sheetView topLeftCell="A4" zoomScale="90" zoomScaleNormal="90" workbookViewId="0">
      <selection activeCell="H17" sqref="H17:I18"/>
    </sheetView>
  </sheetViews>
  <sheetFormatPr defaultColWidth="9.109375" defaultRowHeight="14.4"/>
  <cols>
    <col min="1" max="1" width="1.6640625" style="1" customWidth="1"/>
    <col min="2" max="2" width="42.6640625" style="1" customWidth="1"/>
    <col min="3" max="3" width="12.5546875" style="1" customWidth="1"/>
    <col min="4" max="4" width="10.6640625" style="1" customWidth="1"/>
    <col min="5" max="5" width="26.109375" style="1" customWidth="1"/>
    <col min="6" max="6" width="20.6640625" style="1" customWidth="1"/>
    <col min="7" max="7" width="17.88671875" style="1" customWidth="1"/>
    <col min="8" max="9" width="20.6640625" style="1" customWidth="1"/>
    <col min="10" max="10" width="20.88671875" style="1" customWidth="1"/>
    <col min="11" max="12" width="15.6640625" style="1" customWidth="1"/>
    <col min="13" max="13" width="9.109375" style="1" customWidth="1"/>
    <col min="14" max="16384" width="9.109375" style="1"/>
  </cols>
  <sheetData>
    <row r="1" spans="2:14" ht="3.75" customHeight="1" thickBot="1"/>
    <row r="2" spans="2:14" ht="15" customHeight="1">
      <c r="B2" s="2"/>
      <c r="C2" s="3"/>
      <c r="D2" s="249" t="s">
        <v>22</v>
      </c>
      <c r="E2" s="250"/>
      <c r="F2" s="257" t="s">
        <v>15</v>
      </c>
      <c r="G2" s="259" t="s">
        <v>98</v>
      </c>
      <c r="H2" s="260"/>
      <c r="I2" s="305" t="s">
        <v>18</v>
      </c>
      <c r="J2" s="259" t="s">
        <v>99</v>
      </c>
      <c r="K2" s="260"/>
      <c r="L2" s="32" t="s">
        <v>5</v>
      </c>
      <c r="N2" s="9" t="s">
        <v>20</v>
      </c>
    </row>
    <row r="3" spans="2:14" ht="17.399999999999999">
      <c r="B3" s="4"/>
      <c r="C3" s="5"/>
      <c r="D3" s="251"/>
      <c r="E3" s="252"/>
      <c r="F3" s="258"/>
      <c r="G3" s="261"/>
      <c r="H3" s="262"/>
      <c r="I3" s="306"/>
      <c r="J3" s="261"/>
      <c r="K3" s="262"/>
      <c r="L3" s="32" t="s">
        <v>6</v>
      </c>
      <c r="N3" s="9" t="s">
        <v>21</v>
      </c>
    </row>
    <row r="4" spans="2:14" ht="15" customHeight="1">
      <c r="B4" s="4"/>
      <c r="C4" s="5"/>
      <c r="D4" s="251"/>
      <c r="E4" s="252"/>
      <c r="F4" s="257" t="s">
        <v>16</v>
      </c>
      <c r="G4" s="310" t="s">
        <v>107</v>
      </c>
      <c r="H4" s="311"/>
      <c r="I4" s="319" t="s">
        <v>1</v>
      </c>
      <c r="J4" s="318" t="s">
        <v>100</v>
      </c>
      <c r="K4" s="260"/>
      <c r="L4" s="32" t="s">
        <v>7</v>
      </c>
      <c r="N4" s="9" t="s">
        <v>59</v>
      </c>
    </row>
    <row r="5" spans="2:14" ht="18" customHeight="1">
      <c r="B5" s="4"/>
      <c r="C5" s="5"/>
      <c r="D5" s="251" t="s">
        <v>0</v>
      </c>
      <c r="E5" s="252"/>
      <c r="F5" s="320"/>
      <c r="G5" s="312"/>
      <c r="H5" s="313"/>
      <c r="I5" s="306"/>
      <c r="J5" s="261"/>
      <c r="K5" s="262"/>
      <c r="L5" s="32" t="s">
        <v>8</v>
      </c>
      <c r="N5" s="9" t="s">
        <v>60</v>
      </c>
    </row>
    <row r="6" spans="2:14" ht="15" customHeight="1">
      <c r="B6" s="4"/>
      <c r="C6" s="5"/>
      <c r="D6" s="251"/>
      <c r="E6" s="252"/>
      <c r="F6" s="257" t="s">
        <v>17</v>
      </c>
      <c r="G6" s="259">
        <v>5978909596</v>
      </c>
      <c r="H6" s="260"/>
      <c r="I6" s="305" t="s">
        <v>2</v>
      </c>
      <c r="J6" s="259" t="s">
        <v>105</v>
      </c>
      <c r="K6" s="260"/>
      <c r="L6" s="6"/>
    </row>
    <row r="7" spans="2:14" ht="17.25" customHeight="1">
      <c r="B7" s="4"/>
      <c r="C7" s="5"/>
      <c r="D7" s="251"/>
      <c r="E7" s="252"/>
      <c r="F7" s="325"/>
      <c r="G7" s="261"/>
      <c r="H7" s="262"/>
      <c r="I7" s="326"/>
      <c r="J7" s="261"/>
      <c r="K7" s="262"/>
    </row>
    <row r="8" spans="2:14" ht="3" customHeight="1">
      <c r="B8" s="16"/>
      <c r="C8" s="16"/>
      <c r="D8" s="17"/>
      <c r="E8" s="17"/>
      <c r="F8" s="18"/>
      <c r="G8" s="19"/>
      <c r="H8" s="19"/>
      <c r="I8" s="18"/>
      <c r="J8" s="20"/>
      <c r="K8" s="21"/>
    </row>
    <row r="9" spans="2:14" ht="15.6">
      <c r="B9" s="321" t="s">
        <v>3</v>
      </c>
      <c r="C9" s="322"/>
      <c r="D9" s="322"/>
      <c r="E9" s="322"/>
      <c r="F9" s="322"/>
      <c r="G9" s="322"/>
      <c r="H9" s="322"/>
      <c r="I9" s="323"/>
      <c r="J9" s="323"/>
      <c r="K9" s="324"/>
    </row>
    <row r="10" spans="2:14" ht="27" customHeight="1">
      <c r="B10" s="303" t="s">
        <v>4</v>
      </c>
      <c r="C10" s="304"/>
      <c r="D10" s="35"/>
      <c r="E10" s="35">
        <v>2</v>
      </c>
      <c r="F10" s="33"/>
      <c r="G10" s="10"/>
      <c r="H10" s="7"/>
      <c r="I10" s="12"/>
      <c r="J10" s="12"/>
      <c r="K10" s="8"/>
    </row>
    <row r="11" spans="2:14" ht="15" customHeight="1">
      <c r="B11" s="314" t="s">
        <v>68</v>
      </c>
      <c r="C11" s="315"/>
      <c r="D11" s="315"/>
      <c r="E11" s="315"/>
      <c r="F11" s="263"/>
      <c r="G11" s="264"/>
      <c r="H11" s="264"/>
      <c r="I11" s="265"/>
      <c r="J11" s="253"/>
      <c r="K11" s="254"/>
    </row>
    <row r="12" spans="2:14" ht="15" customHeight="1">
      <c r="B12" s="316"/>
      <c r="C12" s="317"/>
      <c r="D12" s="317"/>
      <c r="E12" s="317"/>
      <c r="F12" s="266"/>
      <c r="G12" s="267"/>
      <c r="H12" s="267"/>
      <c r="I12" s="268"/>
      <c r="J12" s="255"/>
      <c r="K12" s="256"/>
    </row>
    <row r="13" spans="2:14" ht="15" customHeight="1">
      <c r="B13" s="307" t="s">
        <v>62</v>
      </c>
      <c r="C13" s="308" t="s">
        <v>61</v>
      </c>
      <c r="D13" s="308" t="s">
        <v>63</v>
      </c>
      <c r="E13" s="308"/>
      <c r="F13" s="238" t="s">
        <v>66</v>
      </c>
      <c r="G13" s="239"/>
      <c r="H13" s="242" t="s">
        <v>67</v>
      </c>
      <c r="I13" s="243"/>
      <c r="J13" s="234" t="s">
        <v>24</v>
      </c>
      <c r="K13" s="246" t="s">
        <v>70</v>
      </c>
    </row>
    <row r="14" spans="2:14" ht="24.75" customHeight="1">
      <c r="B14" s="307"/>
      <c r="C14" s="309"/>
      <c r="D14" s="308"/>
      <c r="E14" s="308"/>
      <c r="F14" s="240"/>
      <c r="G14" s="241"/>
      <c r="H14" s="244"/>
      <c r="I14" s="245"/>
      <c r="J14" s="235"/>
      <c r="K14" s="247"/>
    </row>
    <row r="15" spans="2:14" ht="24" customHeight="1">
      <c r="B15" s="288" t="s">
        <v>159</v>
      </c>
      <c r="C15" s="232">
        <v>1</v>
      </c>
      <c r="D15" s="294" t="s">
        <v>160</v>
      </c>
      <c r="E15" s="295"/>
      <c r="F15" s="248" t="s">
        <v>161</v>
      </c>
      <c r="G15" s="248"/>
      <c r="H15" s="248"/>
      <c r="I15" s="248"/>
      <c r="J15" s="236"/>
      <c r="K15" s="232"/>
    </row>
    <row r="16" spans="2:14" ht="22.5" customHeight="1">
      <c r="B16" s="289"/>
      <c r="C16" s="233"/>
      <c r="D16" s="296"/>
      <c r="E16" s="297"/>
      <c r="F16" s="248"/>
      <c r="G16" s="248"/>
      <c r="H16" s="248"/>
      <c r="I16" s="248"/>
      <c r="J16" s="237"/>
      <c r="K16" s="233"/>
    </row>
    <row r="17" spans="2:11">
      <c r="B17" s="288" t="s">
        <v>159</v>
      </c>
      <c r="C17" s="232">
        <v>1</v>
      </c>
      <c r="D17" s="294" t="s">
        <v>160</v>
      </c>
      <c r="E17" s="295"/>
      <c r="F17" s="248" t="s">
        <v>162</v>
      </c>
      <c r="G17" s="248"/>
      <c r="H17" s="248"/>
      <c r="I17" s="248"/>
      <c r="J17" s="232"/>
      <c r="K17" s="232"/>
    </row>
    <row r="18" spans="2:11" ht="26.4" customHeight="1">
      <c r="B18" s="289"/>
      <c r="C18" s="233"/>
      <c r="D18" s="296"/>
      <c r="E18" s="297"/>
      <c r="F18" s="248"/>
      <c r="G18" s="248"/>
      <c r="H18" s="248"/>
      <c r="I18" s="248"/>
      <c r="J18" s="233"/>
      <c r="K18" s="233"/>
    </row>
    <row r="19" spans="2:11">
      <c r="B19" s="288"/>
      <c r="C19" s="232"/>
      <c r="D19" s="327"/>
      <c r="E19" s="327"/>
      <c r="F19" s="248"/>
      <c r="G19" s="248"/>
      <c r="H19" s="248"/>
      <c r="I19" s="248"/>
      <c r="J19" s="232"/>
      <c r="K19" s="232"/>
    </row>
    <row r="20" spans="2:11">
      <c r="B20" s="289"/>
      <c r="C20" s="233"/>
      <c r="D20" s="327"/>
      <c r="E20" s="327"/>
      <c r="F20" s="248"/>
      <c r="G20" s="248"/>
      <c r="H20" s="248"/>
      <c r="I20" s="248"/>
      <c r="J20" s="233"/>
      <c r="K20" s="233"/>
    </row>
    <row r="21" spans="2:11" ht="20.25" customHeight="1">
      <c r="B21" s="298" t="s">
        <v>9</v>
      </c>
      <c r="C21" s="298"/>
      <c r="D21" s="298"/>
      <c r="E21" s="233"/>
      <c r="F21" s="233"/>
      <c r="G21" s="233"/>
      <c r="H21" s="233"/>
      <c r="I21" s="233"/>
      <c r="J21" s="233"/>
      <c r="K21" s="233"/>
    </row>
    <row r="22" spans="2:11" ht="15.75" customHeight="1">
      <c r="B22" s="335" t="s">
        <v>10</v>
      </c>
      <c r="C22" s="336"/>
      <c r="D22" s="336"/>
      <c r="E22" s="336"/>
      <c r="F22" s="337"/>
      <c r="G22" s="34">
        <v>1</v>
      </c>
      <c r="H22" s="34"/>
      <c r="I22" s="14"/>
      <c r="J22" s="14"/>
      <c r="K22" s="15"/>
    </row>
    <row r="23" spans="2:11">
      <c r="B23" s="338"/>
      <c r="C23" s="339"/>
      <c r="D23" s="339"/>
      <c r="E23" s="339"/>
      <c r="F23" s="340"/>
      <c r="G23" s="34"/>
      <c r="H23" s="34"/>
      <c r="I23" s="14"/>
      <c r="J23" s="14"/>
      <c r="K23" s="11"/>
    </row>
    <row r="24" spans="2:11" ht="15.75" customHeight="1">
      <c r="B24" s="238" t="s">
        <v>58</v>
      </c>
      <c r="C24" s="290"/>
      <c r="D24" s="290"/>
      <c r="E24" s="290"/>
      <c r="F24" s="290"/>
      <c r="G24" s="290"/>
      <c r="H24" s="290"/>
      <c r="I24" s="290"/>
      <c r="J24" s="290"/>
      <c r="K24" s="239"/>
    </row>
    <row r="25" spans="2:11" ht="15.75" customHeight="1">
      <c r="B25" s="240"/>
      <c r="C25" s="293"/>
      <c r="D25" s="293"/>
      <c r="E25" s="293"/>
      <c r="F25" s="293"/>
      <c r="G25" s="293"/>
      <c r="H25" s="293"/>
      <c r="I25" s="293"/>
      <c r="J25" s="293"/>
      <c r="K25" s="241"/>
    </row>
    <row r="26" spans="2:11">
      <c r="B26" s="328" t="s">
        <v>101</v>
      </c>
      <c r="C26" s="329"/>
      <c r="D26" s="329"/>
      <c r="E26" s="329"/>
      <c r="F26" s="329"/>
      <c r="G26" s="329"/>
      <c r="H26" s="329"/>
      <c r="I26" s="329"/>
      <c r="J26" s="329"/>
      <c r="K26" s="260"/>
    </row>
    <row r="27" spans="2:11">
      <c r="B27" s="330"/>
      <c r="C27" s="331"/>
      <c r="D27" s="331"/>
      <c r="E27" s="331"/>
      <c r="F27" s="331"/>
      <c r="G27" s="331"/>
      <c r="H27" s="331"/>
      <c r="I27" s="331"/>
      <c r="J27" s="331"/>
      <c r="K27" s="332"/>
    </row>
    <row r="28" spans="2:11">
      <c r="B28" s="261"/>
      <c r="C28" s="333"/>
      <c r="D28" s="333"/>
      <c r="E28" s="333"/>
      <c r="F28" s="333"/>
      <c r="G28" s="333"/>
      <c r="H28" s="333"/>
      <c r="I28" s="333"/>
      <c r="J28" s="333"/>
      <c r="K28" s="262"/>
    </row>
    <row r="29" spans="2:11" ht="15" customHeight="1">
      <c r="B29" s="238" t="s">
        <v>11</v>
      </c>
      <c r="C29" s="290"/>
      <c r="D29" s="290"/>
      <c r="E29" s="290"/>
      <c r="F29" s="248" t="s">
        <v>103</v>
      </c>
      <c r="G29" s="248"/>
      <c r="H29" s="248"/>
      <c r="I29" s="248"/>
      <c r="J29" s="248"/>
      <c r="K29" s="248"/>
    </row>
    <row r="30" spans="2:11" ht="15" customHeight="1">
      <c r="B30" s="240"/>
      <c r="C30" s="293"/>
      <c r="D30" s="293"/>
      <c r="E30" s="293"/>
      <c r="F30" s="248"/>
      <c r="G30" s="248"/>
      <c r="H30" s="248"/>
      <c r="I30" s="248"/>
      <c r="J30" s="248"/>
      <c r="K30" s="248"/>
    </row>
    <row r="31" spans="2:11" ht="15" customHeight="1">
      <c r="B31" s="299" t="s">
        <v>12</v>
      </c>
      <c r="C31" s="300"/>
      <c r="D31" s="300"/>
      <c r="E31" s="300"/>
      <c r="F31" s="248">
        <v>5978909596</v>
      </c>
      <c r="G31" s="248"/>
      <c r="H31" s="248"/>
      <c r="I31" s="248"/>
      <c r="J31" s="248"/>
      <c r="K31" s="248"/>
    </row>
    <row r="32" spans="2:11" ht="15" customHeight="1">
      <c r="B32" s="301"/>
      <c r="C32" s="302"/>
      <c r="D32" s="302"/>
      <c r="E32" s="302"/>
      <c r="F32" s="248"/>
      <c r="G32" s="248"/>
      <c r="H32" s="248"/>
      <c r="I32" s="248"/>
      <c r="J32" s="248"/>
      <c r="K32" s="248"/>
    </row>
    <row r="33" spans="2:12" ht="15" customHeight="1">
      <c r="B33" s="299" t="s">
        <v>13</v>
      </c>
      <c r="C33" s="300"/>
      <c r="D33" s="300"/>
      <c r="E33" s="300"/>
      <c r="F33" s="334" t="s">
        <v>100</v>
      </c>
      <c r="G33" s="248"/>
      <c r="H33" s="248"/>
      <c r="I33" s="248"/>
      <c r="J33" s="248"/>
      <c r="K33" s="248"/>
    </row>
    <row r="34" spans="2:12" ht="15" customHeight="1">
      <c r="B34" s="301"/>
      <c r="C34" s="302"/>
      <c r="D34" s="302"/>
      <c r="E34" s="302"/>
      <c r="F34" s="248"/>
      <c r="G34" s="248"/>
      <c r="H34" s="248"/>
      <c r="I34" s="248"/>
      <c r="J34" s="248"/>
      <c r="K34" s="248"/>
    </row>
    <row r="35" spans="2:12" ht="3" customHeight="1">
      <c r="B35" s="22"/>
      <c r="C35" s="23"/>
      <c r="D35" s="23"/>
      <c r="E35" s="23"/>
      <c r="F35" s="24"/>
      <c r="G35" s="24"/>
      <c r="H35" s="24"/>
      <c r="I35" s="24"/>
      <c r="J35" s="24"/>
      <c r="K35" s="25"/>
    </row>
    <row r="36" spans="2:12" ht="15" customHeight="1">
      <c r="B36" s="341" t="s">
        <v>14</v>
      </c>
      <c r="C36" s="342"/>
      <c r="D36" s="342"/>
      <c r="E36" s="343"/>
      <c r="F36" s="34">
        <v>3</v>
      </c>
      <c r="G36" s="34"/>
      <c r="H36" s="14"/>
      <c r="I36" s="14"/>
      <c r="J36" s="14"/>
      <c r="K36" s="15"/>
    </row>
    <row r="37" spans="2:12">
      <c r="B37" s="344"/>
      <c r="C37" s="345"/>
      <c r="D37" s="345"/>
      <c r="E37" s="346"/>
      <c r="F37" s="34"/>
      <c r="G37" s="34"/>
      <c r="H37" s="14"/>
      <c r="I37" s="14"/>
      <c r="J37" s="14"/>
      <c r="K37" s="11"/>
    </row>
    <row r="38" spans="2:12" ht="15" customHeight="1">
      <c r="B38" s="238" t="s">
        <v>11</v>
      </c>
      <c r="C38" s="290"/>
      <c r="D38" s="290"/>
      <c r="E38" s="290"/>
      <c r="F38" s="248" t="s">
        <v>102</v>
      </c>
      <c r="G38" s="248"/>
      <c r="H38" s="248"/>
      <c r="I38" s="248"/>
      <c r="J38" s="248"/>
      <c r="K38" s="248"/>
    </row>
    <row r="39" spans="2:12">
      <c r="B39" s="240"/>
      <c r="C39" s="293"/>
      <c r="D39" s="293"/>
      <c r="E39" s="293"/>
      <c r="F39" s="248"/>
      <c r="G39" s="248"/>
      <c r="H39" s="248"/>
      <c r="I39" s="248"/>
      <c r="J39" s="248"/>
      <c r="K39" s="248"/>
    </row>
    <row r="40" spans="2:12">
      <c r="B40" s="299" t="s">
        <v>12</v>
      </c>
      <c r="C40" s="300"/>
      <c r="D40" s="300"/>
      <c r="E40" s="300"/>
      <c r="F40" s="248">
        <v>5978544999</v>
      </c>
      <c r="G40" s="248"/>
      <c r="H40" s="248"/>
      <c r="I40" s="248"/>
      <c r="J40" s="248"/>
      <c r="K40" s="248"/>
    </row>
    <row r="41" spans="2:12">
      <c r="B41" s="301"/>
      <c r="C41" s="302"/>
      <c r="D41" s="302"/>
      <c r="E41" s="302"/>
      <c r="F41" s="248"/>
      <c r="G41" s="248"/>
      <c r="H41" s="248"/>
      <c r="I41" s="248"/>
      <c r="J41" s="248"/>
      <c r="K41" s="248"/>
    </row>
    <row r="42" spans="2:12">
      <c r="B42" s="299" t="s">
        <v>13</v>
      </c>
      <c r="C42" s="300"/>
      <c r="D42" s="300"/>
      <c r="E42" s="300"/>
      <c r="F42" s="334" t="s">
        <v>104</v>
      </c>
      <c r="G42" s="248"/>
      <c r="H42" s="248"/>
      <c r="I42" s="248"/>
      <c r="J42" s="248"/>
      <c r="K42" s="248"/>
    </row>
    <row r="43" spans="2:12">
      <c r="B43" s="301"/>
      <c r="C43" s="302"/>
      <c r="D43" s="302"/>
      <c r="E43" s="302"/>
      <c r="F43" s="248"/>
      <c r="G43" s="248"/>
      <c r="H43" s="248"/>
      <c r="I43" s="248"/>
      <c r="J43" s="248"/>
      <c r="K43" s="248"/>
    </row>
    <row r="44" spans="2:12" ht="15" customHeight="1">
      <c r="B44" s="238" t="s">
        <v>69</v>
      </c>
      <c r="C44" s="290"/>
      <c r="D44" s="290"/>
      <c r="E44" s="290"/>
      <c r="F44" s="259"/>
      <c r="G44" s="329"/>
      <c r="H44" s="329"/>
      <c r="I44" s="329"/>
      <c r="J44" s="329"/>
      <c r="K44" s="260"/>
      <c r="L44" s="13"/>
    </row>
    <row r="45" spans="2:12">
      <c r="B45" s="291"/>
      <c r="C45" s="292"/>
      <c r="D45" s="292"/>
      <c r="E45" s="292"/>
      <c r="F45" s="330"/>
      <c r="G45" s="331"/>
      <c r="H45" s="331"/>
      <c r="I45" s="331"/>
      <c r="J45" s="331"/>
      <c r="K45" s="332"/>
      <c r="L45" s="13"/>
    </row>
    <row r="46" spans="2:12" ht="33.75" customHeight="1">
      <c r="B46" s="240"/>
      <c r="C46" s="293"/>
      <c r="D46" s="293"/>
      <c r="E46" s="293"/>
      <c r="F46" s="261"/>
      <c r="G46" s="333"/>
      <c r="H46" s="333"/>
      <c r="I46" s="333"/>
      <c r="J46" s="333"/>
      <c r="K46" s="262"/>
      <c r="L46" s="13"/>
    </row>
    <row r="47" spans="2:12" ht="3" customHeight="1" thickBot="1">
      <c r="B47" s="28"/>
      <c r="C47" s="28"/>
      <c r="D47" s="28"/>
      <c r="E47" s="28"/>
      <c r="F47" s="28"/>
      <c r="G47" s="28"/>
      <c r="H47" s="28"/>
      <c r="I47" s="28"/>
      <c r="J47" s="28"/>
      <c r="K47" s="28"/>
    </row>
    <row r="48" spans="2:12">
      <c r="B48" s="275" t="s">
        <v>26</v>
      </c>
      <c r="C48" s="276"/>
      <c r="D48" s="276"/>
      <c r="E48" s="276"/>
      <c r="F48" s="276"/>
      <c r="G48" s="276"/>
      <c r="H48" s="276"/>
      <c r="I48" s="276"/>
      <c r="J48" s="276"/>
      <c r="K48" s="277"/>
    </row>
    <row r="49" spans="2:11">
      <c r="B49" s="278"/>
      <c r="C49" s="279"/>
      <c r="D49" s="279"/>
      <c r="E49" s="279"/>
      <c r="F49" s="279"/>
      <c r="G49" s="279"/>
      <c r="H49" s="279"/>
      <c r="I49" s="279"/>
      <c r="J49" s="279"/>
      <c r="K49" s="280"/>
    </row>
    <row r="50" spans="2:11" ht="17.399999999999999">
      <c r="B50" s="281" t="s">
        <v>23</v>
      </c>
      <c r="C50" s="282"/>
      <c r="D50" s="282"/>
      <c r="E50" s="282"/>
      <c r="F50" s="282"/>
      <c r="G50" s="282"/>
      <c r="H50" s="282"/>
      <c r="I50" s="282"/>
      <c r="J50" s="282"/>
      <c r="K50" s="283"/>
    </row>
    <row r="51" spans="2:11">
      <c r="B51" s="284" t="s">
        <v>25</v>
      </c>
      <c r="C51" s="285"/>
      <c r="D51" s="285"/>
      <c r="E51" s="285"/>
      <c r="F51" s="285"/>
      <c r="G51" s="285"/>
      <c r="H51" s="285"/>
      <c r="I51" s="285"/>
      <c r="J51" s="285"/>
      <c r="K51" s="286"/>
    </row>
    <row r="52" spans="2:11">
      <c r="B52" s="287"/>
      <c r="C52" s="285"/>
      <c r="D52" s="285"/>
      <c r="E52" s="285"/>
      <c r="F52" s="285"/>
      <c r="G52" s="285"/>
      <c r="H52" s="285"/>
      <c r="I52" s="285"/>
      <c r="J52" s="285"/>
      <c r="K52" s="286"/>
    </row>
    <row r="53" spans="2:11">
      <c r="B53" s="287" t="s">
        <v>27</v>
      </c>
      <c r="C53" s="285"/>
      <c r="D53" s="285"/>
      <c r="E53" s="285"/>
      <c r="F53" s="285"/>
      <c r="G53" s="285"/>
      <c r="H53" s="285"/>
      <c r="I53" s="285"/>
      <c r="J53" s="285"/>
      <c r="K53" s="286"/>
    </row>
    <row r="54" spans="2:11" ht="15" customHeight="1">
      <c r="B54" s="269" t="s">
        <v>28</v>
      </c>
      <c r="C54" s="270"/>
      <c r="D54" s="270"/>
      <c r="E54" s="270"/>
      <c r="F54" s="270"/>
      <c r="G54" s="270"/>
      <c r="H54" s="270"/>
      <c r="I54" s="270"/>
      <c r="J54" s="270"/>
      <c r="K54" s="271"/>
    </row>
    <row r="55" spans="2:11" ht="15" thickBot="1">
      <c r="B55" s="272"/>
      <c r="C55" s="273"/>
      <c r="D55" s="273"/>
      <c r="E55" s="273"/>
      <c r="F55" s="273"/>
      <c r="G55" s="273"/>
      <c r="H55" s="273"/>
      <c r="I55" s="273"/>
      <c r="J55" s="273"/>
      <c r="K55" s="274"/>
    </row>
  </sheetData>
  <mergeCells count="72">
    <mergeCell ref="D15:E16"/>
    <mergeCell ref="F15:G16"/>
    <mergeCell ref="B53:K53"/>
    <mergeCell ref="B42:E43"/>
    <mergeCell ref="F38:K39"/>
    <mergeCell ref="F40:K41"/>
    <mergeCell ref="F42:K43"/>
    <mergeCell ref="F44:K46"/>
    <mergeCell ref="B38:E39"/>
    <mergeCell ref="B40:E41"/>
    <mergeCell ref="F33:K34"/>
    <mergeCell ref="B22:F23"/>
    <mergeCell ref="K17:K18"/>
    <mergeCell ref="K19:K20"/>
    <mergeCell ref="B36:E37"/>
    <mergeCell ref="B24:K25"/>
    <mergeCell ref="B26:K28"/>
    <mergeCell ref="F19:G20"/>
    <mergeCell ref="B29:E30"/>
    <mergeCell ref="B31:E32"/>
    <mergeCell ref="B17:B18"/>
    <mergeCell ref="B19:B20"/>
    <mergeCell ref="C19:C20"/>
    <mergeCell ref="H19:I20"/>
    <mergeCell ref="D19:E20"/>
    <mergeCell ref="F17:G18"/>
    <mergeCell ref="H17:I18"/>
    <mergeCell ref="B10:C10"/>
    <mergeCell ref="I2:I3"/>
    <mergeCell ref="B13:B14"/>
    <mergeCell ref="C13:C14"/>
    <mergeCell ref="D13:E14"/>
    <mergeCell ref="G4:H5"/>
    <mergeCell ref="B11:E12"/>
    <mergeCell ref="I4:I5"/>
    <mergeCell ref="F4:F5"/>
    <mergeCell ref="B9:K9"/>
    <mergeCell ref="F6:F7"/>
    <mergeCell ref="I6:I7"/>
    <mergeCell ref="G6:H7"/>
    <mergeCell ref="B54:K55"/>
    <mergeCell ref="B48:K49"/>
    <mergeCell ref="B50:K50"/>
    <mergeCell ref="B51:K52"/>
    <mergeCell ref="B15:B16"/>
    <mergeCell ref="C15:C16"/>
    <mergeCell ref="B44:E46"/>
    <mergeCell ref="C17:C18"/>
    <mergeCell ref="D17:E18"/>
    <mergeCell ref="B21:D21"/>
    <mergeCell ref="E21:K21"/>
    <mergeCell ref="J17:J18"/>
    <mergeCell ref="J19:J20"/>
    <mergeCell ref="B33:E34"/>
    <mergeCell ref="F29:K30"/>
    <mergeCell ref="F31:K32"/>
    <mergeCell ref="D2:E4"/>
    <mergeCell ref="D5:E7"/>
    <mergeCell ref="J11:K12"/>
    <mergeCell ref="F2:F3"/>
    <mergeCell ref="G2:H3"/>
    <mergeCell ref="F11:I12"/>
    <mergeCell ref="J2:K3"/>
    <mergeCell ref="J4:K5"/>
    <mergeCell ref="J6:K7"/>
    <mergeCell ref="K15:K16"/>
    <mergeCell ref="J13:J14"/>
    <mergeCell ref="J15:J16"/>
    <mergeCell ref="F13:G14"/>
    <mergeCell ref="H13:I14"/>
    <mergeCell ref="K13:K14"/>
    <mergeCell ref="H15:I16"/>
  </mergeCells>
  <phoneticPr fontId="21" type="noConversion"/>
  <hyperlinks>
    <hyperlink ref="J4" r:id="rId1"/>
    <hyperlink ref="F33" r:id="rId2"/>
    <hyperlink ref="F42" r:id="rId3"/>
  </hyperlinks>
  <pageMargins left="0.70866141732283472" right="0.70866141732283472" top="0.74803149606299213" bottom="0.74803149606299213" header="0.31496062992125984" footer="0.31496062992125984"/>
  <pageSetup scale="54" orientation="landscape" r:id="rId4"/>
  <drawing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6"/>
  <sheetViews>
    <sheetView zoomScale="87" zoomScaleNormal="87" workbookViewId="0">
      <selection sqref="A1:I1"/>
    </sheetView>
  </sheetViews>
  <sheetFormatPr defaultColWidth="9" defaultRowHeight="15"/>
  <cols>
    <col min="1" max="1" width="53" style="49" customWidth="1"/>
    <col min="2" max="2" width="35.33203125" style="49" customWidth="1"/>
    <col min="3" max="3" width="48.6640625" style="49" customWidth="1"/>
    <col min="4" max="4" width="17.44140625" style="49" customWidth="1"/>
    <col min="5" max="5" width="29.5546875" style="49" customWidth="1"/>
    <col min="6" max="6" width="11.109375" style="49" customWidth="1"/>
    <col min="7" max="8" width="12.5546875" style="49" customWidth="1"/>
    <col min="9" max="9" width="12.33203125" style="69" customWidth="1"/>
    <col min="10" max="11" width="15" style="52" customWidth="1"/>
    <col min="12" max="16384" width="9" style="49"/>
  </cols>
  <sheetData>
    <row r="1" spans="1:11" s="37" customFormat="1" ht="42.75" customHeight="1">
      <c r="A1" s="347" t="s">
        <v>81</v>
      </c>
      <c r="B1" s="347"/>
      <c r="C1" s="347"/>
      <c r="D1" s="347"/>
      <c r="E1" s="347"/>
      <c r="F1" s="347"/>
      <c r="G1" s="347"/>
      <c r="H1" s="347"/>
      <c r="I1" s="347"/>
      <c r="J1" s="36"/>
      <c r="K1" s="36"/>
    </row>
    <row r="2" spans="1:11" s="37" customFormat="1" ht="25.5" customHeight="1">
      <c r="A2" s="71" t="s">
        <v>71</v>
      </c>
      <c r="B2" s="72"/>
      <c r="C2" s="38"/>
      <c r="D2" s="38"/>
      <c r="E2" s="38"/>
      <c r="F2" s="38"/>
      <c r="G2" s="38"/>
      <c r="H2" s="38"/>
      <c r="I2" s="38"/>
      <c r="J2" s="38"/>
      <c r="K2" s="38"/>
    </row>
    <row r="3" spans="1:11" s="37" customFormat="1" ht="21.75" customHeight="1">
      <c r="A3" s="38" t="s">
        <v>72</v>
      </c>
      <c r="B3" s="38"/>
      <c r="C3" s="39"/>
      <c r="D3" s="39"/>
      <c r="E3" s="350"/>
      <c r="F3" s="350"/>
      <c r="G3" s="350"/>
      <c r="H3" s="39"/>
      <c r="I3" s="38"/>
      <c r="J3" s="38"/>
      <c r="K3" s="38"/>
    </row>
    <row r="4" spans="1:11" s="37" customFormat="1" ht="20.25" customHeight="1">
      <c r="A4" s="38" t="s">
        <v>73</v>
      </c>
      <c r="B4" s="38"/>
      <c r="C4" s="38"/>
      <c r="I4" s="38"/>
      <c r="J4" s="38"/>
      <c r="K4" s="38"/>
    </row>
    <row r="5" spans="1:11" s="37" customFormat="1" ht="20.25" customHeight="1">
      <c r="A5" s="38" t="s">
        <v>74</v>
      </c>
      <c r="B5" s="39"/>
      <c r="C5" s="38" t="s">
        <v>75</v>
      </c>
      <c r="D5" s="38"/>
      <c r="I5" s="38"/>
      <c r="J5" s="38"/>
      <c r="K5" s="38"/>
    </row>
    <row r="6" spans="1:11" s="42" customFormat="1" ht="27" customHeight="1" thickBot="1">
      <c r="A6" s="40" t="s">
        <v>82</v>
      </c>
      <c r="B6" s="41" t="s">
        <v>83</v>
      </c>
      <c r="C6" s="41" t="s">
        <v>84</v>
      </c>
      <c r="D6" s="41" t="s">
        <v>85</v>
      </c>
      <c r="I6" s="40"/>
      <c r="J6" s="40"/>
      <c r="K6" s="40"/>
    </row>
    <row r="7" spans="1:11" s="46" customFormat="1" ht="36.75" customHeight="1" thickTop="1">
      <c r="A7" s="70" t="s">
        <v>86</v>
      </c>
      <c r="B7" s="44" t="s">
        <v>87</v>
      </c>
      <c r="C7" s="73" t="s">
        <v>88</v>
      </c>
      <c r="D7" s="73" t="s">
        <v>89</v>
      </c>
      <c r="E7" s="74" t="s">
        <v>90</v>
      </c>
      <c r="F7" s="70" t="s">
        <v>91</v>
      </c>
      <c r="G7" s="43" t="s">
        <v>92</v>
      </c>
      <c r="H7" s="70" t="s">
        <v>96</v>
      </c>
      <c r="I7" s="43" t="s">
        <v>80</v>
      </c>
      <c r="J7" s="45"/>
      <c r="K7" s="45"/>
    </row>
    <row r="8" spans="1:11" ht="15" customHeight="1">
      <c r="A8" s="178" t="s">
        <v>159</v>
      </c>
      <c r="B8" s="100" t="s">
        <v>160</v>
      </c>
      <c r="C8" s="78" t="s">
        <v>161</v>
      </c>
      <c r="D8" s="81" t="s">
        <v>108</v>
      </c>
      <c r="E8" s="79" t="s">
        <v>97</v>
      </c>
      <c r="F8" s="75" t="s">
        <v>53</v>
      </c>
      <c r="G8" s="47"/>
      <c r="H8" s="48"/>
      <c r="I8" s="48" t="s">
        <v>106</v>
      </c>
      <c r="J8" s="38"/>
      <c r="K8" s="38"/>
    </row>
    <row r="9" spans="1:11" ht="15" customHeight="1">
      <c r="A9" s="179" t="s">
        <v>159</v>
      </c>
      <c r="B9" s="100" t="s">
        <v>160</v>
      </c>
      <c r="C9" s="76" t="s">
        <v>162</v>
      </c>
      <c r="D9" s="80">
        <v>42831</v>
      </c>
      <c r="E9" s="50" t="s">
        <v>97</v>
      </c>
      <c r="F9" s="50" t="s">
        <v>53</v>
      </c>
      <c r="G9" s="50"/>
      <c r="H9" s="51"/>
      <c r="I9" s="51" t="s">
        <v>106</v>
      </c>
    </row>
    <row r="10" spans="1:11" ht="15" customHeight="1">
      <c r="A10" s="51"/>
      <c r="B10" s="77"/>
      <c r="C10" s="76"/>
      <c r="D10" s="82"/>
      <c r="E10" s="50"/>
      <c r="F10" s="50"/>
      <c r="G10" s="50"/>
      <c r="H10" s="51"/>
      <c r="I10" s="51"/>
    </row>
    <row r="11" spans="1:11" ht="19.5" customHeight="1">
      <c r="A11" s="53" t="s">
        <v>93</v>
      </c>
      <c r="B11" s="53"/>
      <c r="C11" s="53"/>
      <c r="D11" s="53"/>
      <c r="E11" s="53"/>
      <c r="F11" s="53"/>
      <c r="G11" s="53"/>
      <c r="H11" s="53"/>
      <c r="I11" s="53"/>
      <c r="J11" s="38"/>
      <c r="K11" s="38"/>
    </row>
    <row r="12" spans="1:11" ht="27.75" customHeight="1">
      <c r="A12" s="348" t="s">
        <v>76</v>
      </c>
      <c r="B12" s="349"/>
      <c r="C12" s="349"/>
      <c r="D12" s="349"/>
      <c r="E12" s="349"/>
      <c r="F12" s="349"/>
      <c r="G12" s="349"/>
      <c r="H12" s="349"/>
      <c r="I12" s="349"/>
      <c r="J12" s="54"/>
      <c r="K12" s="54"/>
    </row>
    <row r="13" spans="1:11" ht="15" customHeight="1">
      <c r="A13" s="55" t="s">
        <v>77</v>
      </c>
      <c r="B13" s="56"/>
      <c r="C13" s="57"/>
      <c r="D13" s="57"/>
      <c r="E13" s="57"/>
      <c r="F13" s="57"/>
      <c r="G13" s="57"/>
      <c r="H13" s="57"/>
      <c r="I13" s="58"/>
      <c r="J13" s="59"/>
      <c r="K13" s="59"/>
    </row>
    <row r="14" spans="1:11" ht="15" customHeight="1">
      <c r="A14" s="60" t="s">
        <v>94</v>
      </c>
      <c r="B14" s="61"/>
      <c r="C14" s="62"/>
      <c r="D14" s="62"/>
      <c r="E14" s="62"/>
      <c r="F14" s="62"/>
      <c r="G14" s="62"/>
      <c r="H14" s="62"/>
      <c r="I14" s="63"/>
      <c r="J14" s="62"/>
      <c r="K14" s="62"/>
    </row>
    <row r="15" spans="1:11" ht="15" customHeight="1">
      <c r="A15" s="60" t="s">
        <v>78</v>
      </c>
      <c r="B15" s="61"/>
      <c r="C15" s="62"/>
      <c r="D15" s="62"/>
      <c r="E15" s="62"/>
      <c r="F15" s="62"/>
      <c r="G15" s="62"/>
      <c r="H15" s="62"/>
      <c r="I15" s="63"/>
      <c r="J15" s="62"/>
      <c r="K15" s="62"/>
    </row>
    <row r="16" spans="1:11" ht="15" customHeight="1">
      <c r="A16" s="64" t="s">
        <v>95</v>
      </c>
      <c r="B16" s="62"/>
      <c r="C16" s="62"/>
      <c r="D16" s="62"/>
      <c r="E16" s="62"/>
      <c r="F16" s="62"/>
      <c r="G16" s="62"/>
      <c r="H16" s="62"/>
      <c r="I16" s="63"/>
      <c r="J16" s="62"/>
      <c r="K16" s="62"/>
    </row>
    <row r="17" spans="1:11" ht="15" customHeight="1">
      <c r="A17" s="65" t="s">
        <v>79</v>
      </c>
      <c r="B17" s="66"/>
      <c r="C17" s="66"/>
      <c r="D17" s="66"/>
      <c r="E17" s="67"/>
      <c r="F17" s="67"/>
      <c r="G17" s="67"/>
      <c r="H17" s="67"/>
      <c r="I17" s="68"/>
      <c r="J17" s="59"/>
      <c r="K17" s="59"/>
    </row>
    <row r="18" spans="1:11" s="37" customFormat="1" ht="19.5" customHeight="1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</row>
    <row r="19" spans="1:11" s="37" customFormat="1" ht="28.5" customHeight="1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</row>
    <row r="20" spans="1:11" s="52" customFormat="1"/>
    <row r="21" spans="1:11" s="38" customFormat="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</row>
    <row r="22" spans="1:11" s="38" customFormat="1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</row>
    <row r="23" spans="1:11" s="38" customFormat="1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</row>
    <row r="24" spans="1:11" s="52" customFormat="1"/>
    <row r="25" spans="1:11" s="52" customFormat="1"/>
    <row r="26" spans="1:11" s="52" customFormat="1"/>
    <row r="27" spans="1:11" s="52" customFormat="1"/>
    <row r="28" spans="1:11" s="52" customFormat="1"/>
    <row r="29" spans="1:11" s="52" customFormat="1"/>
    <row r="30" spans="1:11" s="52" customFormat="1"/>
    <row r="31" spans="1:11" s="52" customFormat="1"/>
    <row r="32" spans="1:11" s="52" customFormat="1"/>
    <row r="33" s="52" customFormat="1"/>
    <row r="34" s="52" customFormat="1"/>
    <row r="35" s="52" customFormat="1"/>
    <row r="36" s="52" customFormat="1"/>
    <row r="37" s="52" customFormat="1"/>
    <row r="38" s="52" customFormat="1"/>
    <row r="39" s="52" customFormat="1"/>
    <row r="40" s="52" customFormat="1"/>
    <row r="41" s="52" customFormat="1"/>
    <row r="42" s="52" customFormat="1"/>
    <row r="43" s="52" customFormat="1"/>
    <row r="44" s="52" customFormat="1"/>
    <row r="45" s="52" customFormat="1"/>
    <row r="46" s="52" customFormat="1"/>
    <row r="47" s="52" customFormat="1"/>
    <row r="48" s="52" customFormat="1"/>
    <row r="49" spans="1:9" s="52" customFormat="1"/>
    <row r="50" spans="1:9" s="52" customFormat="1"/>
    <row r="51" spans="1:9" s="52" customFormat="1"/>
    <row r="52" spans="1:9" s="52" customFormat="1"/>
    <row r="53" spans="1:9" s="52" customFormat="1"/>
    <row r="54" spans="1:9" s="52" customFormat="1"/>
    <row r="55" spans="1:9" s="52" customFormat="1"/>
    <row r="56" spans="1:9" s="52" customFormat="1"/>
    <row r="57" spans="1:9" s="52" customFormat="1"/>
    <row r="58" spans="1:9" s="52" customFormat="1"/>
    <row r="59" spans="1:9" s="52" customFormat="1"/>
    <row r="60" spans="1:9" s="52" customFormat="1">
      <c r="A60" s="49"/>
      <c r="B60" s="49"/>
      <c r="C60" s="49"/>
      <c r="D60" s="49"/>
      <c r="E60" s="49"/>
      <c r="F60" s="49"/>
      <c r="G60" s="49"/>
      <c r="H60" s="49"/>
      <c r="I60" s="69"/>
    </row>
    <row r="61" spans="1:9" s="52" customFormat="1">
      <c r="A61" s="49"/>
      <c r="B61" s="49"/>
      <c r="C61" s="49"/>
      <c r="D61" s="49"/>
      <c r="E61" s="49"/>
      <c r="F61" s="49"/>
      <c r="G61" s="49"/>
      <c r="H61" s="49"/>
      <c r="I61" s="69"/>
    </row>
    <row r="62" spans="1:9" s="52" customFormat="1">
      <c r="A62" s="49"/>
      <c r="B62" s="49"/>
      <c r="C62" s="49"/>
      <c r="D62" s="49"/>
      <c r="E62" s="49"/>
      <c r="F62" s="49"/>
      <c r="G62" s="49"/>
      <c r="H62" s="49"/>
      <c r="I62" s="69"/>
    </row>
    <row r="63" spans="1:9" s="52" customFormat="1">
      <c r="A63" s="49"/>
      <c r="B63" s="49"/>
      <c r="C63" s="49"/>
      <c r="D63" s="49"/>
      <c r="E63" s="49"/>
      <c r="F63" s="49"/>
      <c r="G63" s="49"/>
      <c r="H63" s="49"/>
      <c r="I63" s="69"/>
    </row>
    <row r="64" spans="1:9" s="52" customFormat="1">
      <c r="A64" s="49"/>
      <c r="B64" s="49"/>
      <c r="C64" s="49"/>
      <c r="D64" s="49"/>
      <c r="E64" s="49"/>
      <c r="F64" s="49"/>
      <c r="G64" s="49"/>
      <c r="H64" s="49"/>
      <c r="I64" s="69"/>
    </row>
    <row r="65" spans="1:9" s="52" customFormat="1">
      <c r="A65" s="49"/>
      <c r="B65" s="49"/>
      <c r="C65" s="49"/>
      <c r="D65" s="49"/>
      <c r="E65" s="49"/>
      <c r="F65" s="49"/>
      <c r="G65" s="49"/>
      <c r="H65" s="49"/>
      <c r="I65" s="69"/>
    </row>
    <row r="66" spans="1:9" s="52" customFormat="1">
      <c r="A66" s="49"/>
      <c r="B66" s="49"/>
      <c r="C66" s="49"/>
      <c r="D66" s="49"/>
      <c r="E66" s="49"/>
      <c r="F66" s="49"/>
      <c r="G66" s="49"/>
      <c r="H66" s="49"/>
      <c r="I66" s="69"/>
    </row>
  </sheetData>
  <mergeCells count="3">
    <mergeCell ref="A1:I1"/>
    <mergeCell ref="A12:I12"/>
    <mergeCell ref="E3:G3"/>
  </mergeCells>
  <phoneticPr fontId="21" type="noConversion"/>
  <conditionalFormatting sqref="A8">
    <cfRule type="duplicateValues" dxfId="44" priority="1"/>
    <cfRule type="duplicateValues" dxfId="43" priority="2"/>
    <cfRule type="duplicateValues" dxfId="42" priority="3" stopIfTrue="1"/>
    <cfRule type="duplicateValues" dxfId="41" priority="4" stopIfTrue="1"/>
    <cfRule type="duplicateValues" dxfId="40" priority="5" stopIfTrue="1"/>
    <cfRule type="duplicateValues" dxfId="39" priority="6" stopIfTrue="1"/>
    <cfRule type="duplicateValues" dxfId="38" priority="7" stopIfTrue="1"/>
    <cfRule type="duplicateValues" dxfId="37" priority="8" stopIfTrue="1"/>
    <cfRule type="duplicateValues" dxfId="36" priority="9" stopIfTrue="1"/>
    <cfRule type="duplicateValues" dxfId="35" priority="10" stopIfTrue="1"/>
    <cfRule type="duplicateValues" dxfId="34" priority="11" stopIfTrue="1"/>
    <cfRule type="duplicateValues" dxfId="33" priority="12" stopIfTrue="1"/>
    <cfRule type="duplicateValues" dxfId="32" priority="13" stopIfTrue="1"/>
    <cfRule type="duplicateValues" dxfId="31" priority="14" stopIfTrue="1"/>
  </conditionalFormatting>
  <conditionalFormatting sqref="A8">
    <cfRule type="duplicateValues" dxfId="30" priority="15"/>
  </conditionalFormatting>
  <dataValidations count="1">
    <dataValidation type="textLength" operator="equal" allowBlank="1" showInputMessage="1" showErrorMessage="1" sqref="A8:A9">
      <formula1>8</formula1>
    </dataValidation>
  </dataValidations>
  <pageMargins left="0.74803149606299213" right="0.74803149606299213" top="0.98425196850393704" bottom="0.98425196850393704" header="0.51181102362204722" footer="0.51181102362204722"/>
  <pageSetup paperSize="9" scale="75" orientation="landscape" r:id="rId1"/>
  <headerFooter alignWithMargins="0">
    <oddHeader>&amp;L&amp;G&amp;C&amp;F&amp;R文档密级</oddHeader>
    <oddFooter>&amp;L&amp;D&amp;C华为机密，未经许可不得扩散&amp;R第&amp;P页，共&amp;N页</oddFooter>
  </headerFooter>
  <drawing r:id="rId2"/>
  <legacyDrawing r:id="rId3"/>
  <legacyDrawingHF r:id="rId4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">
    <tabColor rgb="FF0000FF"/>
    <pageSetUpPr fitToPage="1"/>
  </sheetPr>
  <dimension ref="B1:R32"/>
  <sheetViews>
    <sheetView zoomScale="90" zoomScaleNormal="90" workbookViewId="0">
      <selection activeCell="G2" sqref="G2:I3"/>
    </sheetView>
  </sheetViews>
  <sheetFormatPr defaultColWidth="9.109375" defaultRowHeight="14.4"/>
  <cols>
    <col min="1" max="1" width="1.6640625" style="1" customWidth="1"/>
    <col min="2" max="5" width="9.109375" style="1"/>
    <col min="6" max="10" width="20.6640625" style="1" customWidth="1"/>
    <col min="11" max="11" width="15.6640625" style="1" customWidth="1"/>
    <col min="12" max="12" width="15.88671875" style="1" customWidth="1"/>
    <col min="13" max="13" width="10.88671875" style="1" customWidth="1"/>
    <col min="14" max="16384" width="9.109375" style="1"/>
  </cols>
  <sheetData>
    <row r="1" spans="2:18" ht="3" customHeight="1" thickBot="1"/>
    <row r="2" spans="2:18" ht="15.75" customHeight="1">
      <c r="B2" s="2"/>
      <c r="C2" s="3"/>
      <c r="D2" s="249" t="s">
        <v>22</v>
      </c>
      <c r="E2" s="250"/>
      <c r="F2" s="365" t="s">
        <v>31</v>
      </c>
      <c r="G2" s="360" t="str">
        <f>'Huawei Spare Parts Service A. F'!G2:H3</f>
        <v>Telesur</v>
      </c>
      <c r="H2" s="380"/>
      <c r="I2" s="361"/>
      <c r="J2" s="365" t="s">
        <v>65</v>
      </c>
      <c r="K2" s="388">
        <f>'Huawei Spare Parts Service A. F'!F11</f>
        <v>0</v>
      </c>
      <c r="L2" s="389"/>
      <c r="M2" s="390"/>
      <c r="R2" s="9" t="s">
        <v>53</v>
      </c>
    </row>
    <row r="3" spans="2:18" ht="15.75" customHeight="1">
      <c r="B3" s="4"/>
      <c r="C3" s="5"/>
      <c r="D3" s="251"/>
      <c r="E3" s="252"/>
      <c r="F3" s="366"/>
      <c r="G3" s="362"/>
      <c r="H3" s="381"/>
      <c r="I3" s="363"/>
      <c r="J3" s="366"/>
      <c r="K3" s="391"/>
      <c r="L3" s="392"/>
      <c r="M3" s="393"/>
      <c r="R3" s="9" t="s">
        <v>54</v>
      </c>
    </row>
    <row r="4" spans="2:18" ht="15.75" customHeight="1">
      <c r="B4" s="4"/>
      <c r="C4" s="5"/>
      <c r="D4" s="251"/>
      <c r="E4" s="252"/>
      <c r="F4" s="365" t="s">
        <v>33</v>
      </c>
      <c r="G4" s="382" t="str">
        <f>'Huawei Spare Parts Service A. F'!J2</f>
        <v>Doelasan</v>
      </c>
      <c r="H4" s="383"/>
      <c r="I4" s="384"/>
      <c r="J4" s="365" t="s">
        <v>34</v>
      </c>
      <c r="K4" s="394">
        <f>'Huawei Spare Parts Service A. F'!G6</f>
        <v>5978909596</v>
      </c>
      <c r="L4" s="395"/>
      <c r="M4" s="396"/>
      <c r="R4" s="9" t="s">
        <v>55</v>
      </c>
    </row>
    <row r="5" spans="2:18" ht="15.75" customHeight="1">
      <c r="B5" s="4"/>
      <c r="C5" s="5"/>
      <c r="D5" s="251" t="s">
        <v>30</v>
      </c>
      <c r="E5" s="252"/>
      <c r="F5" s="366"/>
      <c r="G5" s="385"/>
      <c r="H5" s="386"/>
      <c r="I5" s="387"/>
      <c r="J5" s="366"/>
      <c r="K5" s="397"/>
      <c r="L5" s="398"/>
      <c r="M5" s="399"/>
      <c r="R5" s="9" t="s">
        <v>56</v>
      </c>
    </row>
    <row r="6" spans="2:18" ht="15.75" customHeight="1">
      <c r="B6" s="4"/>
      <c r="C6" s="5"/>
      <c r="D6" s="251"/>
      <c r="E6" s="252"/>
      <c r="F6" s="365" t="s">
        <v>35</v>
      </c>
      <c r="G6" s="360" t="str">
        <f>'Huawei Spare Parts Service A. F'!J4</f>
        <v>jonathan.doelasan@telesur.sr</v>
      </c>
      <c r="H6" s="380"/>
      <c r="I6" s="361"/>
      <c r="J6" s="365" t="s">
        <v>36</v>
      </c>
      <c r="K6" s="394" t="str">
        <f>'Huawei Spare Parts Service A. F'!J6</f>
        <v>None</v>
      </c>
      <c r="L6" s="395"/>
      <c r="M6" s="396"/>
      <c r="R6" s="9" t="s">
        <v>57</v>
      </c>
    </row>
    <row r="7" spans="2:18" ht="15.75" customHeight="1" thickBot="1">
      <c r="B7" s="26"/>
      <c r="C7" s="27"/>
      <c r="D7" s="367"/>
      <c r="E7" s="368"/>
      <c r="F7" s="366"/>
      <c r="G7" s="362"/>
      <c r="H7" s="381"/>
      <c r="I7" s="363"/>
      <c r="J7" s="366"/>
      <c r="K7" s="397"/>
      <c r="L7" s="398"/>
      <c r="M7" s="399"/>
    </row>
    <row r="8" spans="2:18" ht="3" customHeight="1"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2:18" ht="15" customHeight="1">
      <c r="B9" s="369" t="s">
        <v>19</v>
      </c>
      <c r="C9" s="369"/>
      <c r="D9" s="369" t="s">
        <v>37</v>
      </c>
      <c r="E9" s="369"/>
      <c r="F9" s="369" t="s">
        <v>64</v>
      </c>
      <c r="G9" s="374" t="s">
        <v>32</v>
      </c>
      <c r="H9" s="369" t="s">
        <v>39</v>
      </c>
      <c r="I9" s="370" t="s">
        <v>40</v>
      </c>
      <c r="J9" s="371"/>
      <c r="K9" s="372"/>
      <c r="L9" s="377" t="s">
        <v>42</v>
      </c>
      <c r="M9" s="377" t="s">
        <v>38</v>
      </c>
    </row>
    <row r="10" spans="2:18" ht="15" customHeight="1">
      <c r="B10" s="369"/>
      <c r="C10" s="369"/>
      <c r="D10" s="369"/>
      <c r="E10" s="369"/>
      <c r="F10" s="373"/>
      <c r="G10" s="374"/>
      <c r="H10" s="369"/>
      <c r="I10" s="369" t="s">
        <v>43</v>
      </c>
      <c r="J10" s="369" t="s">
        <v>41</v>
      </c>
      <c r="K10" s="369"/>
      <c r="L10" s="378"/>
      <c r="M10" s="378"/>
    </row>
    <row r="11" spans="2:18">
      <c r="B11" s="369"/>
      <c r="C11" s="369"/>
      <c r="D11" s="369"/>
      <c r="E11" s="369"/>
      <c r="F11" s="373"/>
      <c r="G11" s="374"/>
      <c r="H11" s="369"/>
      <c r="I11" s="373"/>
      <c r="J11" s="369"/>
      <c r="K11" s="369"/>
      <c r="L11" s="379"/>
      <c r="M11" s="379"/>
    </row>
    <row r="12" spans="2:18">
      <c r="B12" s="360" t="str">
        <f>'Huawei Spare Parts Service A. F'!B15:C15</f>
        <v>02319575</v>
      </c>
      <c r="C12" s="361"/>
      <c r="D12" s="364" t="str">
        <f>'Huawei Spare Parts Service A. F'!D15:F15</f>
        <v>RRU3806,WD5MARU281,Distributed Base Station Radio Remote Unit(-48V,EDHT 80W,2100M,With Mount Accessories)_60MHz</v>
      </c>
      <c r="E12" s="364"/>
      <c r="F12" s="364">
        <f>'Huawei Spare Parts Service A. F'!H15</f>
        <v>0</v>
      </c>
      <c r="G12" s="364"/>
      <c r="H12" s="375"/>
      <c r="I12" s="375"/>
      <c r="J12" s="375"/>
      <c r="K12" s="375"/>
      <c r="L12" s="376"/>
      <c r="M12" s="364">
        <f>'Huawei Spare Parts Service A. F'!K15</f>
        <v>0</v>
      </c>
    </row>
    <row r="13" spans="2:18">
      <c r="B13" s="362"/>
      <c r="C13" s="363"/>
      <c r="D13" s="364"/>
      <c r="E13" s="364"/>
      <c r="F13" s="364"/>
      <c r="G13" s="364"/>
      <c r="H13" s="375"/>
      <c r="I13" s="375"/>
      <c r="J13" s="375"/>
      <c r="K13" s="375"/>
      <c r="L13" s="376">
        <v>6</v>
      </c>
      <c r="M13" s="364"/>
    </row>
    <row r="14" spans="2:18">
      <c r="B14" s="360" t="e">
        <f>'Huawei Spare Parts Service A. F'!#REF!</f>
        <v>#REF!</v>
      </c>
      <c r="C14" s="361"/>
      <c r="D14" s="364" t="e">
        <f>'Huawei Spare Parts Service A. F'!#REF!</f>
        <v>#REF!</v>
      </c>
      <c r="E14" s="364"/>
      <c r="F14" s="364" t="e">
        <f>'Huawei Spare Parts Service A. F'!#REF!</f>
        <v>#REF!</v>
      </c>
      <c r="G14" s="364"/>
      <c r="H14" s="375"/>
      <c r="I14" s="375"/>
      <c r="J14" s="375"/>
      <c r="K14" s="375"/>
      <c r="L14" s="376"/>
      <c r="M14" s="364" t="e">
        <f>'Huawei Spare Parts Service A. F'!#REF!</f>
        <v>#REF!</v>
      </c>
    </row>
    <row r="15" spans="2:18">
      <c r="B15" s="362"/>
      <c r="C15" s="363"/>
      <c r="D15" s="364"/>
      <c r="E15" s="364"/>
      <c r="F15" s="364"/>
      <c r="G15" s="364"/>
      <c r="H15" s="375"/>
      <c r="I15" s="375"/>
      <c r="J15" s="375"/>
      <c r="K15" s="375"/>
      <c r="L15" s="376">
        <v>6</v>
      </c>
      <c r="M15" s="364"/>
    </row>
    <row r="16" spans="2:18">
      <c r="B16" s="360" t="e">
        <f>'Huawei Spare Parts Service A. F'!#REF!</f>
        <v>#REF!</v>
      </c>
      <c r="C16" s="361"/>
      <c r="D16" s="364" t="e">
        <f>'Huawei Spare Parts Service A. F'!#REF!</f>
        <v>#REF!</v>
      </c>
      <c r="E16" s="364"/>
      <c r="F16" s="364" t="e">
        <f>'Huawei Spare Parts Service A. F'!#REF!</f>
        <v>#REF!</v>
      </c>
      <c r="G16" s="364"/>
      <c r="H16" s="375"/>
      <c r="I16" s="375"/>
      <c r="J16" s="375"/>
      <c r="K16" s="375"/>
      <c r="L16" s="376"/>
      <c r="M16" s="364" t="e">
        <f>'Huawei Spare Parts Service A. F'!#REF!</f>
        <v>#REF!</v>
      </c>
    </row>
    <row r="17" spans="2:13">
      <c r="B17" s="362"/>
      <c r="C17" s="363"/>
      <c r="D17" s="364"/>
      <c r="E17" s="364"/>
      <c r="F17" s="364"/>
      <c r="G17" s="364"/>
      <c r="H17" s="375"/>
      <c r="I17" s="375"/>
      <c r="J17" s="375"/>
      <c r="K17" s="375"/>
      <c r="L17" s="376">
        <v>6</v>
      </c>
      <c r="M17" s="364"/>
    </row>
    <row r="18" spans="2:13">
      <c r="B18" s="360" t="str">
        <f>'Huawei Spare Parts Service A. F'!B17:C17</f>
        <v>02319575</v>
      </c>
      <c r="C18" s="361"/>
      <c r="D18" s="364" t="str">
        <f>'Huawei Spare Parts Service A. F'!D17:F17</f>
        <v>RRU3806,WD5MARU281,Distributed Base Station Radio Remote Unit(-48V,EDHT 80W,2100M,With Mount Accessories)_60MHz</v>
      </c>
      <c r="E18" s="364"/>
      <c r="F18" s="364">
        <f>'Huawei Spare Parts Service A. F'!H17</f>
        <v>0</v>
      </c>
      <c r="G18" s="364"/>
      <c r="H18" s="375"/>
      <c r="I18" s="375"/>
      <c r="J18" s="375"/>
      <c r="K18" s="375"/>
      <c r="L18" s="376">
        <v>6</v>
      </c>
      <c r="M18" s="364">
        <f>'Huawei Spare Parts Service A. F'!K17</f>
        <v>0</v>
      </c>
    </row>
    <row r="19" spans="2:13">
      <c r="B19" s="362"/>
      <c r="C19" s="363"/>
      <c r="D19" s="364"/>
      <c r="E19" s="364"/>
      <c r="F19" s="364"/>
      <c r="G19" s="364"/>
      <c r="H19" s="375"/>
      <c r="I19" s="375"/>
      <c r="J19" s="375"/>
      <c r="K19" s="375"/>
      <c r="L19" s="376"/>
      <c r="M19" s="364"/>
    </row>
    <row r="20" spans="2:13">
      <c r="B20" s="360">
        <f>'Huawei Spare Parts Service A. F'!B19:C19</f>
        <v>0</v>
      </c>
      <c r="C20" s="361"/>
      <c r="D20" s="364">
        <f>'Huawei Spare Parts Service A. F'!D19:F19</f>
        <v>0</v>
      </c>
      <c r="E20" s="364"/>
      <c r="F20" s="364">
        <f>'Huawei Spare Parts Service A. F'!H19</f>
        <v>0</v>
      </c>
      <c r="G20" s="364"/>
      <c r="H20" s="375"/>
      <c r="I20" s="375"/>
      <c r="J20" s="375"/>
      <c r="K20" s="375"/>
      <c r="L20" s="376">
        <v>6</v>
      </c>
      <c r="M20" s="364">
        <f>'Huawei Spare Parts Service A. F'!K19</f>
        <v>0</v>
      </c>
    </row>
    <row r="21" spans="2:13">
      <c r="B21" s="362"/>
      <c r="C21" s="363"/>
      <c r="D21" s="364"/>
      <c r="E21" s="364"/>
      <c r="F21" s="364"/>
      <c r="G21" s="364"/>
      <c r="H21" s="375"/>
      <c r="I21" s="375"/>
      <c r="J21" s="375"/>
      <c r="K21" s="375"/>
      <c r="L21" s="376"/>
      <c r="M21" s="364"/>
    </row>
    <row r="22" spans="2:13" ht="3" customHeight="1"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</row>
    <row r="23" spans="2:13" ht="15.6">
      <c r="B23" s="357" t="s">
        <v>29</v>
      </c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59"/>
    </row>
    <row r="24" spans="2:13">
      <c r="B24" s="354" t="s">
        <v>44</v>
      </c>
      <c r="C24" s="355"/>
      <c r="D24" s="355"/>
      <c r="E24" s="355"/>
      <c r="F24" s="355"/>
      <c r="G24" s="355"/>
      <c r="H24" s="355"/>
      <c r="I24" s="355"/>
      <c r="J24" s="355"/>
      <c r="K24" s="355"/>
      <c r="L24" s="355"/>
      <c r="M24" s="356"/>
    </row>
    <row r="25" spans="2:13">
      <c r="B25" s="354" t="s">
        <v>45</v>
      </c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6"/>
    </row>
    <row r="26" spans="2:13">
      <c r="B26" s="29" t="s">
        <v>46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1"/>
    </row>
    <row r="27" spans="2:13">
      <c r="B27" s="354" t="s">
        <v>47</v>
      </c>
      <c r="C27" s="355"/>
      <c r="D27" s="355"/>
      <c r="E27" s="355"/>
      <c r="F27" s="355"/>
      <c r="G27" s="355"/>
      <c r="H27" s="355"/>
      <c r="I27" s="355"/>
      <c r="J27" s="355"/>
      <c r="K27" s="355"/>
      <c r="L27" s="355"/>
      <c r="M27" s="356"/>
    </row>
    <row r="28" spans="2:13">
      <c r="B28" s="29" t="s">
        <v>48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1"/>
    </row>
    <row r="29" spans="2:13">
      <c r="B29" s="29" t="s">
        <v>49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1"/>
    </row>
    <row r="30" spans="2:13" ht="17.399999999999999">
      <c r="B30" s="354" t="s">
        <v>50</v>
      </c>
      <c r="C30" s="355"/>
      <c r="D30" s="355"/>
      <c r="E30" s="355"/>
      <c r="F30" s="355"/>
      <c r="G30" s="355"/>
      <c r="H30" s="355"/>
      <c r="I30" s="355"/>
      <c r="J30" s="355"/>
      <c r="K30" s="355"/>
      <c r="L30" s="355"/>
      <c r="M30" s="356"/>
    </row>
    <row r="31" spans="2:13">
      <c r="B31" s="354" t="s">
        <v>51</v>
      </c>
      <c r="C31" s="355"/>
      <c r="D31" s="355"/>
      <c r="E31" s="355"/>
      <c r="F31" s="355"/>
      <c r="G31" s="355"/>
      <c r="H31" s="355"/>
      <c r="I31" s="355"/>
      <c r="J31" s="355"/>
      <c r="K31" s="355"/>
      <c r="L31" s="355"/>
      <c r="M31" s="356"/>
    </row>
    <row r="32" spans="2:13">
      <c r="B32" s="351" t="s">
        <v>52</v>
      </c>
      <c r="C32" s="352"/>
      <c r="D32" s="352"/>
      <c r="E32" s="352"/>
      <c r="F32" s="352"/>
      <c r="G32" s="352"/>
      <c r="H32" s="352"/>
      <c r="I32" s="352"/>
      <c r="J32" s="352"/>
      <c r="K32" s="352"/>
      <c r="L32" s="352"/>
      <c r="M32" s="353"/>
    </row>
  </sheetData>
  <mergeCells count="76">
    <mergeCell ref="G2:I3"/>
    <mergeCell ref="G4:I5"/>
    <mergeCell ref="G6:I7"/>
    <mergeCell ref="K2:M3"/>
    <mergeCell ref="K4:M5"/>
    <mergeCell ref="K6:M7"/>
    <mergeCell ref="J2:J3"/>
    <mergeCell ref="J4:J5"/>
    <mergeCell ref="J6:J7"/>
    <mergeCell ref="M9:M11"/>
    <mergeCell ref="M12:M13"/>
    <mergeCell ref="M14:M15"/>
    <mergeCell ref="L12:L13"/>
    <mergeCell ref="L14:L15"/>
    <mergeCell ref="L9:L11"/>
    <mergeCell ref="M16:M17"/>
    <mergeCell ref="M18:M19"/>
    <mergeCell ref="M20:M21"/>
    <mergeCell ref="L16:L17"/>
    <mergeCell ref="L18:L19"/>
    <mergeCell ref="L20:L21"/>
    <mergeCell ref="I10:I11"/>
    <mergeCell ref="H9:H11"/>
    <mergeCell ref="G18:G19"/>
    <mergeCell ref="G20:G21"/>
    <mergeCell ref="H12:H13"/>
    <mergeCell ref="H14:H15"/>
    <mergeCell ref="H16:H17"/>
    <mergeCell ref="H18:H19"/>
    <mergeCell ref="H20:H21"/>
    <mergeCell ref="J18:K19"/>
    <mergeCell ref="I12:I13"/>
    <mergeCell ref="I14:I15"/>
    <mergeCell ref="F20:F21"/>
    <mergeCell ref="I16:I17"/>
    <mergeCell ref="I18:I19"/>
    <mergeCell ref="I20:I21"/>
    <mergeCell ref="J20:K21"/>
    <mergeCell ref="J12:K13"/>
    <mergeCell ref="J14:K15"/>
    <mergeCell ref="F14:F15"/>
    <mergeCell ref="F16:F17"/>
    <mergeCell ref="F18:F19"/>
    <mergeCell ref="B20:C21"/>
    <mergeCell ref="B9:C11"/>
    <mergeCell ref="I9:K9"/>
    <mergeCell ref="J10:K11"/>
    <mergeCell ref="G12:G13"/>
    <mergeCell ref="G14:G15"/>
    <mergeCell ref="G16:G17"/>
    <mergeCell ref="D9:E11"/>
    <mergeCell ref="F9:F11"/>
    <mergeCell ref="G9:G11"/>
    <mergeCell ref="B12:C13"/>
    <mergeCell ref="D12:E13"/>
    <mergeCell ref="B14:C15"/>
    <mergeCell ref="B16:C17"/>
    <mergeCell ref="D20:E21"/>
    <mergeCell ref="J16:K17"/>
    <mergeCell ref="B18:C19"/>
    <mergeCell ref="F12:F13"/>
    <mergeCell ref="F6:F7"/>
    <mergeCell ref="D2:E4"/>
    <mergeCell ref="D5:E7"/>
    <mergeCell ref="F2:F3"/>
    <mergeCell ref="F4:F5"/>
    <mergeCell ref="D16:E17"/>
    <mergeCell ref="D18:E19"/>
    <mergeCell ref="D14:E15"/>
    <mergeCell ref="B32:M32"/>
    <mergeCell ref="B27:M27"/>
    <mergeCell ref="B23:M23"/>
    <mergeCell ref="B24:M24"/>
    <mergeCell ref="B25:M25"/>
    <mergeCell ref="B30:M30"/>
    <mergeCell ref="B31:M31"/>
  </mergeCells>
  <phoneticPr fontId="21" type="noConversion"/>
  <pageMargins left="0.70866141732283472" right="0.70866141732283472" top="0.74803149606299213" bottom="0.74803149606299213" header="0.31496062992125984" footer="0.31496062992125984"/>
  <pageSetup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invoice for repair</vt:lpstr>
      <vt:lpstr>packing list </vt:lpstr>
      <vt:lpstr>Huawei Spare Parts Service A. F</vt:lpstr>
      <vt:lpstr>Faulty Tag</vt:lpstr>
      <vt:lpstr>Faulty Tag Template</vt:lpstr>
      <vt:lpstr>'Faulty Tag'!Print_Area</vt:lpstr>
      <vt:lpstr>'Faulty Tag Template'!Print_Area</vt:lpstr>
      <vt:lpstr>'Huawei Spare Parts Service A. F'!Print_Area</vt:lpstr>
    </vt:vector>
  </TitlesOfParts>
  <Company>Huawei Technologies Co.,Ltd.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u80030707</dc:creator>
  <cp:lastModifiedBy>Administrator</cp:lastModifiedBy>
  <cp:lastPrinted>2017-05-05T15:00:49Z</cp:lastPrinted>
  <dcterms:created xsi:type="dcterms:W3CDTF">2014-02-20T18:07:58Z</dcterms:created>
  <dcterms:modified xsi:type="dcterms:W3CDTF">2017-12-05T08:51:06Z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(3)+5ZCn43QLpmjbUCRONdpVcQJE5Yo+ajDRuAz/paA4ifBO4KiXZI0faFI7Qie3sM1k0ZX0ETA_x000d_ RrfHQacgQyYc2hzpsTdTxMwpiYbM1AZFoNjzTziOSQbUR8yAssDNNtFosBX1iyYvP3OBjwO/_x000d_ PuPvgN4GihMEnxDxJ4glUkrUotWCb5f9RFs+9HM8lQrB09OuH9fWb4mkTlwxg0Asux5+zfRf_x000d_ hN3tus7fCWxdFRxMAU</vt:lpwstr>
  </property>
  <property fmtid="{D5CDD505-2E9C-101B-9397-08002B2CF9AE}" pid="3" name="_ms_pID_7253431">
    <vt:lpwstr>C/1xC4am9Ge5vEiA5tuKxondUhww8eW6jyrUIDDSaQb3Btg3hX8sRM_x000d_ 4iIC18mYl2Vvrx9MUdgC7CroPOJ4HktaV0Gb4187OQziIIXqHdkmRUfccMB7aVewLNo+MnQL_x000d_ nGxc2eyXwtmBsGq6JcY4tH/yj7lOVcXLv+RdiYwf8Ea/wNW0zCpiTaC6rMZGOG1kUAKeOh7j_x000d_ ceSPqPDiqMBiwl08eV0hx7NYerrg7YBwf+J4</vt:lpwstr>
  </property>
  <property fmtid="{D5CDD505-2E9C-101B-9397-08002B2CF9AE}" pid="4" name="_ms_pID_7253432">
    <vt:lpwstr>yYc8jft8BPmjOi4hVuFpelQ=</vt:lpwstr>
  </property>
  <property fmtid="{D5CDD505-2E9C-101B-9397-08002B2CF9AE}" pid="5" name="_new_ms_pID_72543">
    <vt:lpwstr>(3)awKIjGeh9idebB6B8WGVsWdJnqdZDapWhwzXgdZ2vXCgSLK5/D0o4/4PHsD1FaH7Nkj0vz06
NUXuk+DM2QzyskIZ/c/Rlq9bsb5FPCTiDQy+NxZ7Zo/V9JSb7kCYGwTWm1M+HCDFWfHQB9qR
GfwNoVDwJYruWoSz8H3NyqBDhJZxzJeZhu18WclcH4V6unTFmnV+4hBrLNGfPUQcG7sKzw0h
zZsCHLVAeUWCKBCrZO</vt:lpwstr>
  </property>
  <property fmtid="{D5CDD505-2E9C-101B-9397-08002B2CF9AE}" pid="6" name="_new_ms_pID_725431">
    <vt:lpwstr>OMuvXe35+XmZR+61l/fRpCpah8OFlnhJD0otkNGfZNDWm6M/fYuriM
EHHMWha0dwLMllwCrmiuOFiBX1Xo0gKTGF3hxtHajFbg1c5j2IB0YZvc30eiYz2LdDEKEQbx
yqbt+mhsNCLIbTKueFsXbxQ4zFb4m2O4ethXwy4ZZ5OCF+GeXrPTck6wqZCv3cpl94riV2s5
1ZCEilo4jEgvBKYzJeRLm2Ifsx46cascdarz</vt:lpwstr>
  </property>
  <property fmtid="{D5CDD505-2E9C-101B-9397-08002B2CF9AE}" pid="7" name="_new_ms_pID_725432">
    <vt:lpwstr>DSLpsl0XPbmsMymdW6UwqzrS0A6fphRYUf7D
Z9sPydLKbI/6Q2ky9Ts1GdPwxLYYP047mB+Ol/VDQYxnR2kQb6qJ2PBJaq6IovDrzvLMXoUH
nuarERubIgZhPQHxFiNDMqJyZZn88UpeJUJjWm53WYVvHbhcuZbtbpfx/kBMixkdGIRw4LZw
OJmztGay04bPtQ==</vt:lpwstr>
  </property>
  <property fmtid="{D5CDD505-2E9C-101B-9397-08002B2CF9AE}" pid="8" name="_2015_ms_pID_725343">
    <vt:lpwstr>(3)YdV0ntriM0dE9qcHPHu/Fs2cJs+ZpQJFeCYGC4K06BrKG4KJMJ1AnlLGv/kqbsoy7fxy6Imy
J8mtcQcIoNcjA3dHf8ZZbIVXRHxif0M0h4LC2H6jKG3l0ieZlAGgvIYPybjR6Ffr+oflvfq0
2k6Mg7SumKYazjq1/CAA27qAcjuFIdBSbOFXh2i84ediWFB+EodMaoMv/BMaY/7py3Ook7k0
ZYHmfRHQWmDE01R6pm</vt:lpwstr>
  </property>
  <property fmtid="{D5CDD505-2E9C-101B-9397-08002B2CF9AE}" pid="9" name="_2015_ms_pID_7253431">
    <vt:lpwstr>zD0sEM305fRbAd5a/AzOQEHb1lfU5xXFRj9o9+xSXhl3A70NihzbKm
8O0KXCosJKnK0WLsRnDpDIy1MdVJEX325H2j9uDqTCNNkTbRNFny04SFmRKE5A3OSM+6LKDK
gKuHyJlQKmRAc3dvwa1pZPNwHbNhN4Org0FLRtOe+Ggxr4oUfwvrnQJuelORVJka1uS4J6aR
HqtFgzgObc/P7SRPsk72nloMb95dAGJalosx</vt:lpwstr>
  </property>
  <property fmtid="{D5CDD505-2E9C-101B-9397-08002B2CF9AE}" pid="10" name="_2015_ms_pID_7253432">
    <vt:lpwstr>bA==</vt:lpwstr>
  </property>
  <property fmtid="{D5CDD505-2E9C-101B-9397-08002B2CF9AE}" pid="11" name="_readonly">
    <vt:lpwstr/>
  </property>
  <property fmtid="{D5CDD505-2E9C-101B-9397-08002B2CF9AE}" pid="12" name="_change">
    <vt:lpwstr/>
  </property>
  <property fmtid="{D5CDD505-2E9C-101B-9397-08002B2CF9AE}" pid="13" name="_full-control">
    <vt:lpwstr/>
  </property>
  <property fmtid="{D5CDD505-2E9C-101B-9397-08002B2CF9AE}" pid="14" name="sflag">
    <vt:lpwstr>1512445447</vt:lpwstr>
  </property>
</Properties>
</file>