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CUREMENT 2019\PRIJSVERGELIJKING\"/>
    </mc:Choice>
  </mc:AlternateContent>
  <xr:revisionPtr revIDLastSave="0" documentId="10_ncr:100000_{6C0A3A29-4E60-4F70-907B-7BEB0E59666E}" xr6:coauthVersionLast="31" xr6:coauthVersionMax="31" xr10:uidLastSave="{00000000-0000-0000-0000-000000000000}"/>
  <bookViews>
    <workbookView xWindow="0" yWindow="0" windowWidth="19200" windowHeight="11385" activeTab="1" xr2:uid="{49E49AEF-EE46-4E3E-8CAD-D4A43C39C522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2" l="1"/>
  <c r="R18" i="2"/>
  <c r="R17" i="2"/>
  <c r="Q17" i="2"/>
  <c r="Q18" i="2"/>
  <c r="K18" i="2"/>
  <c r="O18" i="2"/>
  <c r="P18" i="2" s="1"/>
  <c r="O17" i="2"/>
  <c r="P17" i="2" s="1"/>
  <c r="I17" i="2"/>
  <c r="L19" i="2"/>
  <c r="L18" i="2" l="1"/>
  <c r="L17" i="2"/>
  <c r="K17" i="2"/>
  <c r="J18" i="2"/>
  <c r="I18" i="2"/>
  <c r="J17" i="2"/>
  <c r="F19" i="2"/>
  <c r="F17" i="2"/>
  <c r="F18" i="2"/>
  <c r="L17" i="1" l="1"/>
  <c r="K17" i="1"/>
  <c r="J17" i="1"/>
  <c r="I17" i="1"/>
  <c r="N17" i="1" l="1"/>
  <c r="F17" i="1"/>
</calcChain>
</file>

<file path=xl/sharedStrings.xml><?xml version="1.0" encoding="utf-8"?>
<sst xmlns="http://schemas.openxmlformats.org/spreadsheetml/2006/main" count="94" uniqueCount="45">
  <si>
    <t>PROCUREMENT</t>
  </si>
  <si>
    <t xml:space="preserve">Datum: </t>
  </si>
  <si>
    <t>Wijze van offerte ontvangst:</t>
  </si>
  <si>
    <t>x</t>
  </si>
  <si>
    <t>A- Telefonisch</t>
  </si>
  <si>
    <t>B- Email bericht</t>
  </si>
  <si>
    <t>X</t>
  </si>
  <si>
    <t>C- Offerte per email</t>
  </si>
  <si>
    <t>No.</t>
  </si>
  <si>
    <t xml:space="preserve">Omschrijving </t>
  </si>
  <si>
    <t>Aantal</t>
  </si>
  <si>
    <t>Eenheid</t>
  </si>
  <si>
    <t>Eenh/prijs 
SRD</t>
  </si>
  <si>
    <t xml:space="preserve">Totaal SRD </t>
  </si>
  <si>
    <t>stuk</t>
  </si>
  <si>
    <t>Totaal</t>
  </si>
  <si>
    <t>Leverings conditie:</t>
  </si>
  <si>
    <t xml:space="preserve">gratis binnen Parbo </t>
  </si>
  <si>
    <t>Betaling:</t>
  </si>
  <si>
    <t xml:space="preserve"> Bestelbon</t>
  </si>
  <si>
    <t>Geldigheidsduur offerte:</t>
  </si>
  <si>
    <t>1 week</t>
  </si>
  <si>
    <t>Garantie:</t>
  </si>
  <si>
    <t>geen</t>
  </si>
  <si>
    <t>Motivatie offerte keuze:</t>
  </si>
  <si>
    <t>Opmerking</t>
  </si>
  <si>
    <t>Paraaf</t>
  </si>
  <si>
    <t>Prijsvergelijking: MAG.2 No.5</t>
  </si>
  <si>
    <t>Nescafe oploskoffie 200 gr.</t>
  </si>
  <si>
    <t xml:space="preserve">Jasmo </t>
  </si>
  <si>
    <t>Hem</t>
  </si>
  <si>
    <t>Combe</t>
  </si>
  <si>
    <t>Korting
%</t>
  </si>
  <si>
    <t>Korting SRD</t>
  </si>
  <si>
    <t>Eenh. Prijs incl korting</t>
  </si>
  <si>
    <t>Totale Korting SRD</t>
  </si>
  <si>
    <t xml:space="preserve">HEM Suriname is de goedkoopste </t>
  </si>
  <si>
    <t>Karton Bristol - (240 gr) Geel</t>
  </si>
  <si>
    <t>Karton Bristol - (240 gr) Blauw</t>
  </si>
  <si>
    <t>Devnan</t>
  </si>
  <si>
    <t>Prodimex</t>
  </si>
  <si>
    <t>VK Office</t>
  </si>
  <si>
    <t>Maxro</t>
  </si>
  <si>
    <t>Leo Victor</t>
  </si>
  <si>
    <t xml:space="preserve">Prodimex heeft de gewenste items geoffreerd, VK is wel goedkoper maar niet het juiste gewicht.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</si>
</sst>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_);_(* \(#,##0.000\);_(* &quot;-&quot;??_);_(@_)"/>
    <numFmt numFmtId="166" formatCode="0.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00B0F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0" xfId="0" applyFont="1" applyBorder="1"/>
    <xf numFmtId="2" fontId="2" fillId="0" borderId="0" xfId="0" applyNumberFormat="1" applyFont="1" applyBorder="1"/>
    <xf numFmtId="0" fontId="3" fillId="2" borderId="1" xfId="0" applyFont="1" applyFill="1" applyBorder="1"/>
    <xf numFmtId="2" fontId="4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9" fontId="2" fillId="0" borderId="0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 wrapText="1"/>
    </xf>
    <xf numFmtId="0" fontId="0" fillId="0" borderId="10" xfId="0" applyBorder="1"/>
    <xf numFmtId="0" fontId="2" fillId="0" borderId="4" xfId="0" applyFont="1" applyBorder="1"/>
    <xf numFmtId="0" fontId="2" fillId="0" borderId="10" xfId="0" applyFont="1" applyBorder="1"/>
    <xf numFmtId="2" fontId="2" fillId="0" borderId="10" xfId="0" applyNumberFormat="1" applyFont="1" applyBorder="1" applyAlignment="1">
      <alignment horizontal="center" wrapText="1"/>
    </xf>
    <xf numFmtId="0" fontId="9" fillId="3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2" fillId="0" borderId="13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wrapText="1"/>
    </xf>
    <xf numFmtId="0" fontId="2" fillId="3" borderId="11" xfId="0" applyFont="1" applyFill="1" applyBorder="1" applyAlignment="1">
      <alignment horizontal="center"/>
    </xf>
    <xf numFmtId="2" fontId="2" fillId="3" borderId="10" xfId="0" applyNumberFormat="1" applyFont="1" applyFill="1" applyBorder="1"/>
    <xf numFmtId="164" fontId="9" fillId="3" borderId="10" xfId="0" applyNumberFormat="1" applyFont="1" applyFill="1" applyBorder="1" applyAlignment="1">
      <alignment horizontal="center" wrapText="1"/>
    </xf>
    <xf numFmtId="43" fontId="9" fillId="3" borderId="10" xfId="0" applyNumberFormat="1" applyFont="1" applyFill="1" applyBorder="1" applyAlignment="1">
      <alignment horizontal="right"/>
    </xf>
    <xf numFmtId="164" fontId="9" fillId="3" borderId="12" xfId="0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right"/>
    </xf>
    <xf numFmtId="1" fontId="2" fillId="3" borderId="13" xfId="0" applyNumberFormat="1" applyFont="1" applyFill="1" applyBorder="1"/>
    <xf numFmtId="1" fontId="2" fillId="3" borderId="10" xfId="0" applyNumberFormat="1" applyFont="1" applyFill="1" applyBorder="1"/>
    <xf numFmtId="43" fontId="5" fillId="3" borderId="10" xfId="0" applyNumberFormat="1" applyFont="1" applyFill="1" applyBorder="1" applyAlignment="1">
      <alignment horizontal="center"/>
    </xf>
    <xf numFmtId="165" fontId="5" fillId="3" borderId="10" xfId="0" applyNumberFormat="1" applyFont="1" applyFill="1" applyBorder="1"/>
    <xf numFmtId="43" fontId="5" fillId="3" borderId="12" xfId="0" applyNumberFormat="1" applyFont="1" applyFill="1" applyBorder="1"/>
    <xf numFmtId="0" fontId="2" fillId="0" borderId="14" xfId="0" applyFont="1" applyBorder="1"/>
    <xf numFmtId="0" fontId="2" fillId="0" borderId="15" xfId="0" applyFont="1" applyBorder="1" applyAlignment="1">
      <alignment horizontal="right"/>
    </xf>
    <xf numFmtId="1" fontId="2" fillId="0" borderId="10" xfId="0" applyNumberFormat="1" applyFont="1" applyBorder="1"/>
    <xf numFmtId="2" fontId="2" fillId="0" borderId="10" xfId="0" applyNumberFormat="1" applyFont="1" applyBorder="1" applyAlignment="1">
      <alignment horizontal="center"/>
    </xf>
    <xf numFmtId="0" fontId="10" fillId="4" borderId="15" xfId="0" applyFont="1" applyFill="1" applyBorder="1" applyAlignment="1">
      <alignment horizontal="righ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right" vertical="center" wrapText="1"/>
    </xf>
    <xf numFmtId="2" fontId="2" fillId="0" borderId="10" xfId="0" applyNumberFormat="1" applyFont="1" applyBorder="1" applyAlignment="1">
      <alignment horizontal="left" wrapText="1"/>
    </xf>
    <xf numFmtId="2" fontId="2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wrapText="1"/>
    </xf>
    <xf numFmtId="0" fontId="10" fillId="4" borderId="10" xfId="0" applyFont="1" applyFill="1" applyBorder="1" applyAlignment="1">
      <alignment horizontal="right" vertical="top" wrapText="1"/>
    </xf>
    <xf numFmtId="0" fontId="5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" fontId="3" fillId="0" borderId="10" xfId="0" applyNumberFormat="1" applyFont="1" applyBorder="1" applyAlignment="1">
      <alignment vertical="top" wrapText="1"/>
    </xf>
    <xf numFmtId="1" fontId="2" fillId="0" borderId="10" xfId="0" applyNumberFormat="1" applyFont="1" applyBorder="1" applyAlignment="1">
      <alignment vertical="top" wrapText="1"/>
    </xf>
    <xf numFmtId="0" fontId="3" fillId="0" borderId="10" xfId="0" applyFont="1" applyBorder="1"/>
    <xf numFmtId="0" fontId="3" fillId="0" borderId="17" xfId="0" applyFont="1" applyBorder="1"/>
    <xf numFmtId="1" fontId="12" fillId="0" borderId="10" xfId="0" applyNumberFormat="1" applyFont="1" applyBorder="1"/>
    <xf numFmtId="0" fontId="12" fillId="0" borderId="10" xfId="0" applyFont="1" applyBorder="1"/>
    <xf numFmtId="0" fontId="2" fillId="0" borderId="18" xfId="0" applyFont="1" applyBorder="1"/>
    <xf numFmtId="0" fontId="12" fillId="0" borderId="0" xfId="0" applyFont="1" applyBorder="1"/>
    <xf numFmtId="1" fontId="12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0" fontId="12" fillId="3" borderId="11" xfId="0" applyFont="1" applyFill="1" applyBorder="1" applyAlignment="1">
      <alignment horizontal="left"/>
    </xf>
    <xf numFmtId="0" fontId="2" fillId="0" borderId="19" xfId="0" applyFont="1" applyBorder="1" applyAlignment="1">
      <alignment horizontal="left" vertical="center" wrapText="1"/>
    </xf>
    <xf numFmtId="0" fontId="2" fillId="3" borderId="13" xfId="0" applyFont="1" applyFill="1" applyBorder="1" applyAlignment="1">
      <alignment wrapText="1"/>
    </xf>
    <xf numFmtId="1" fontId="3" fillId="0" borderId="11" xfId="0" applyNumberFormat="1" applyFont="1" applyBorder="1" applyAlignment="1">
      <alignment horizontal="center" vertical="top" wrapText="1"/>
    </xf>
    <xf numFmtId="1" fontId="3" fillId="0" borderId="12" xfId="0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1" fontId="5" fillId="0" borderId="16" xfId="0" applyNumberFormat="1" applyFont="1" applyBorder="1" applyAlignment="1">
      <alignment horizontal="center" vertical="top" wrapText="1"/>
    </xf>
    <xf numFmtId="1" fontId="2" fillId="0" borderId="12" xfId="0" applyNumberFormat="1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2" fontId="4" fillId="0" borderId="0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1" fillId="4" borderId="11" xfId="0" applyFont="1" applyFill="1" applyBorder="1" applyAlignment="1">
      <alignment horizontal="left" vertical="center" wrapText="1"/>
    </xf>
    <xf numFmtId="0" fontId="11" fillId="4" borderId="16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vertical="center"/>
    </xf>
    <xf numFmtId="0" fontId="8" fillId="0" borderId="16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3" fontId="1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553422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2A16AA81-76C6-41AD-9AB9-5375A21E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525"/>
          <a:ext cx="1553422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553422" cy="476250"/>
    <xdr:pic>
      <xdr:nvPicPr>
        <xdr:cNvPr id="2" name="Picture 1">
          <a:extLst>
            <a:ext uri="{FF2B5EF4-FFF2-40B4-BE49-F238E27FC236}">
              <a16:creationId xmlns:a16="http://schemas.microsoft.com/office/drawing/2014/main" id="{8BE2420D-5CD9-42DB-BD2F-73DD839E1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525"/>
          <a:ext cx="1553422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F8C3-FC7F-465E-B721-C650C032E8A1}">
  <dimension ref="A1:N29"/>
  <sheetViews>
    <sheetView topLeftCell="B1" workbookViewId="0">
      <selection activeCell="B1" sqref="A1:XFD1048576"/>
    </sheetView>
  </sheetViews>
  <sheetFormatPr defaultRowHeight="15" x14ac:dyDescent="0.25"/>
  <cols>
    <col min="2" max="2" width="50.85546875" customWidth="1"/>
    <col min="3" max="3" width="11.28515625" customWidth="1"/>
    <col min="5" max="5" width="10.28515625" customWidth="1"/>
    <col min="6" max="6" width="12.5703125" customWidth="1"/>
    <col min="12" max="12" width="11.5703125" customWidth="1"/>
    <col min="14" max="14" width="11.28515625" customWidth="1"/>
    <col min="15" max="15" width="10.7109375" customWidth="1"/>
  </cols>
  <sheetData>
    <row r="1" spans="1:14" x14ac:dyDescent="0.25">
      <c r="A1" s="1"/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1"/>
      <c r="N2" s="1"/>
    </row>
    <row r="3" spans="1:14" x14ac:dyDescent="0.25">
      <c r="A3" s="3"/>
      <c r="B3" s="3"/>
      <c r="C3" s="3"/>
      <c r="D3" s="3"/>
      <c r="E3" s="4"/>
      <c r="F3" s="4"/>
      <c r="G3" s="1"/>
      <c r="H3" s="1"/>
      <c r="I3" s="1"/>
      <c r="J3" s="1"/>
      <c r="K3" s="1"/>
      <c r="L3" s="1"/>
      <c r="M3" s="1"/>
      <c r="N3" s="1"/>
    </row>
    <row r="4" spans="1:14" ht="15.75" thickBot="1" x14ac:dyDescent="0.3">
      <c r="A4" s="3"/>
      <c r="B4" s="3"/>
      <c r="C4" s="3"/>
      <c r="D4" s="3"/>
      <c r="E4" s="4"/>
      <c r="F4" s="4"/>
      <c r="G4" s="1"/>
      <c r="H4" s="1"/>
      <c r="I4" s="1"/>
      <c r="J4" s="1"/>
      <c r="K4" s="1"/>
      <c r="L4" s="1"/>
      <c r="M4" s="1"/>
      <c r="N4" s="1"/>
    </row>
    <row r="5" spans="1:14" x14ac:dyDescent="0.25">
      <c r="A5" s="3"/>
      <c r="B5" s="5" t="s">
        <v>0</v>
      </c>
      <c r="C5" s="3"/>
      <c r="D5" s="3"/>
      <c r="E5" s="4"/>
      <c r="F5" s="4"/>
      <c r="G5" s="1"/>
      <c r="H5" s="1"/>
      <c r="I5" s="1"/>
      <c r="J5" s="1"/>
      <c r="K5" s="1"/>
      <c r="L5" s="1"/>
      <c r="M5" s="1"/>
      <c r="N5" s="1"/>
    </row>
    <row r="6" spans="1:14" x14ac:dyDescent="0.25">
      <c r="A6" s="3"/>
      <c r="B6" s="3"/>
      <c r="C6" s="3"/>
      <c r="D6" s="3"/>
      <c r="E6" s="4"/>
      <c r="F6" s="4"/>
      <c r="G6" s="1"/>
      <c r="H6" s="1"/>
      <c r="I6" s="1"/>
      <c r="J6" s="1"/>
      <c r="K6" s="1"/>
      <c r="L6" s="1"/>
      <c r="M6" s="1"/>
      <c r="N6" s="1"/>
    </row>
    <row r="7" spans="1:14" ht="15.75" x14ac:dyDescent="0.25">
      <c r="A7" s="1"/>
      <c r="B7" s="3" t="s">
        <v>1</v>
      </c>
      <c r="C7" s="3"/>
      <c r="D7" s="3"/>
      <c r="E7" s="4"/>
      <c r="F7" s="72" t="s">
        <v>27</v>
      </c>
      <c r="G7" s="72"/>
      <c r="H7" s="72"/>
      <c r="I7" s="72"/>
      <c r="J7" s="72"/>
      <c r="K7" s="72"/>
      <c r="L7" s="72"/>
      <c r="M7" s="72"/>
      <c r="N7" s="6"/>
    </row>
    <row r="8" spans="1:14" x14ac:dyDescent="0.25">
      <c r="A8" s="1"/>
      <c r="B8" s="1"/>
      <c r="C8" s="3"/>
      <c r="D8" s="3"/>
      <c r="E8" s="4"/>
      <c r="F8" s="4"/>
      <c r="G8" s="3"/>
      <c r="H8" s="3"/>
      <c r="I8" s="3"/>
      <c r="J8" s="3"/>
      <c r="K8" s="3"/>
      <c r="L8" s="3"/>
      <c r="M8" s="3"/>
      <c r="N8" s="3"/>
    </row>
    <row r="9" spans="1:14" ht="15.75" thickBot="1" x14ac:dyDescent="0.3">
      <c r="A9" s="3"/>
      <c r="B9" s="3"/>
      <c r="C9" s="3"/>
      <c r="D9" s="3"/>
      <c r="E9" s="4"/>
      <c r="M9" s="3"/>
      <c r="N9" s="3"/>
    </row>
    <row r="10" spans="1:14" x14ac:dyDescent="0.25">
      <c r="A10" s="7"/>
      <c r="B10" s="8" t="s">
        <v>2</v>
      </c>
      <c r="C10" s="3"/>
      <c r="D10" s="3"/>
      <c r="E10" s="4"/>
      <c r="F10" s="4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9" t="s">
        <v>3</v>
      </c>
      <c r="B11" s="10" t="s">
        <v>4</v>
      </c>
      <c r="C11" s="3"/>
      <c r="D11" s="3"/>
      <c r="E11" s="4"/>
      <c r="F11" s="4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9"/>
      <c r="B12" s="10" t="s">
        <v>5</v>
      </c>
      <c r="C12" s="3"/>
      <c r="D12" s="3"/>
      <c r="E12" s="4"/>
      <c r="F12" s="4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9" t="s">
        <v>6</v>
      </c>
      <c r="B13" s="10" t="s">
        <v>7</v>
      </c>
      <c r="C13" s="3"/>
      <c r="D13" s="3"/>
      <c r="E13" s="4"/>
      <c r="F13" s="4"/>
      <c r="G13" s="3"/>
      <c r="H13" s="3"/>
      <c r="I13" s="3"/>
      <c r="J13" s="3"/>
      <c r="K13" s="3"/>
      <c r="L13" s="3"/>
      <c r="M13" s="3"/>
      <c r="N13" s="3"/>
    </row>
    <row r="14" spans="1:14" ht="15.75" thickBot="1" x14ac:dyDescent="0.3">
      <c r="A14" s="11"/>
      <c r="B14" s="12"/>
      <c r="C14" s="13"/>
      <c r="D14" s="13"/>
      <c r="E14" s="14"/>
      <c r="F14" s="14"/>
      <c r="G14" s="14"/>
      <c r="H14" s="14"/>
      <c r="I14" s="14"/>
      <c r="J14" s="14"/>
      <c r="K14" s="14"/>
      <c r="L14" s="3"/>
      <c r="M14" s="3"/>
      <c r="N14" s="15"/>
    </row>
    <row r="15" spans="1:14" x14ac:dyDescent="0.25">
      <c r="A15" s="16" t="s">
        <v>8</v>
      </c>
      <c r="B15" s="17" t="s">
        <v>9</v>
      </c>
      <c r="C15" s="18" t="s">
        <v>10</v>
      </c>
      <c r="D15" s="18"/>
      <c r="E15" s="73" t="s">
        <v>29</v>
      </c>
      <c r="F15" s="74"/>
      <c r="G15" s="75" t="s">
        <v>30</v>
      </c>
      <c r="H15" s="76"/>
      <c r="I15" s="76"/>
      <c r="J15" s="76"/>
      <c r="K15" s="76"/>
      <c r="L15" s="77"/>
      <c r="M15" s="78" t="s">
        <v>31</v>
      </c>
      <c r="N15" s="79"/>
    </row>
    <row r="16" spans="1:14" ht="39" x14ac:dyDescent="0.25">
      <c r="A16" s="20"/>
      <c r="B16" s="21"/>
      <c r="C16" s="18"/>
      <c r="D16" s="18" t="s">
        <v>11</v>
      </c>
      <c r="E16" s="22" t="s">
        <v>12</v>
      </c>
      <c r="F16" s="23" t="s">
        <v>13</v>
      </c>
      <c r="G16" s="24" t="s">
        <v>12</v>
      </c>
      <c r="H16" s="22" t="s">
        <v>32</v>
      </c>
      <c r="I16" s="24" t="s">
        <v>33</v>
      </c>
      <c r="J16" s="22" t="s">
        <v>34</v>
      </c>
      <c r="K16" s="24" t="s">
        <v>35</v>
      </c>
      <c r="L16" s="23" t="s">
        <v>13</v>
      </c>
      <c r="M16" s="24" t="s">
        <v>12</v>
      </c>
      <c r="N16" s="23" t="s">
        <v>13</v>
      </c>
    </row>
    <row r="17" spans="1:14" x14ac:dyDescent="0.25">
      <c r="A17" s="25">
        <v>1</v>
      </c>
      <c r="B17" s="62" t="s">
        <v>28</v>
      </c>
      <c r="C17" s="26">
        <v>480</v>
      </c>
      <c r="D17" s="27" t="s">
        <v>14</v>
      </c>
      <c r="E17" s="28">
        <v>31.9</v>
      </c>
      <c r="F17" s="30">
        <f>C17*E17</f>
        <v>15312</v>
      </c>
      <c r="G17" s="29">
        <v>32.590000000000003</v>
      </c>
      <c r="H17" s="29">
        <v>5</v>
      </c>
      <c r="I17" s="29">
        <f>G17*5%</f>
        <v>1.6295000000000002</v>
      </c>
      <c r="J17" s="29">
        <f>G17-I17</f>
        <v>30.960500000000003</v>
      </c>
      <c r="K17" s="29">
        <f>C17*I17</f>
        <v>782.16000000000008</v>
      </c>
      <c r="L17" s="30">
        <f>J17*C17</f>
        <v>14861.04</v>
      </c>
      <c r="M17" s="28">
        <v>36.85</v>
      </c>
      <c r="N17" s="31">
        <f>C17*M17</f>
        <v>17688</v>
      </c>
    </row>
    <row r="18" spans="1:14" x14ac:dyDescent="0.25">
      <c r="A18" s="20"/>
      <c r="B18" s="32" t="s">
        <v>15</v>
      </c>
      <c r="C18" s="33"/>
      <c r="D18" s="34"/>
      <c r="E18" s="34"/>
      <c r="F18" s="35"/>
      <c r="G18" s="28"/>
      <c r="H18" s="28"/>
      <c r="I18" s="28"/>
      <c r="J18" s="28"/>
      <c r="K18" s="28"/>
      <c r="L18" s="36"/>
      <c r="M18" s="28"/>
      <c r="N18" s="37"/>
    </row>
    <row r="19" spans="1:14" x14ac:dyDescent="0.25">
      <c r="A19" s="38"/>
      <c r="B19" s="39"/>
      <c r="C19" s="40"/>
      <c r="D19" s="40"/>
      <c r="E19" s="40"/>
      <c r="F19" s="41"/>
      <c r="G19" s="21"/>
      <c r="H19" s="21"/>
      <c r="I19" s="21"/>
      <c r="J19" s="21"/>
      <c r="K19" s="21"/>
      <c r="L19" s="21"/>
      <c r="M19" s="19"/>
      <c r="N19" s="19"/>
    </row>
    <row r="20" spans="1:14" x14ac:dyDescent="0.25">
      <c r="A20" s="38"/>
      <c r="B20" s="42" t="s">
        <v>16</v>
      </c>
      <c r="C20" s="80" t="s">
        <v>17</v>
      </c>
      <c r="D20" s="81"/>
      <c r="E20" s="82"/>
      <c r="F20" s="43"/>
      <c r="G20" s="21"/>
      <c r="H20" s="21"/>
      <c r="I20" s="21"/>
      <c r="J20" s="21"/>
      <c r="K20" s="21"/>
      <c r="L20" s="21"/>
      <c r="M20" s="19"/>
      <c r="N20" s="19"/>
    </row>
    <row r="21" spans="1:14" x14ac:dyDescent="0.25">
      <c r="A21" s="38"/>
      <c r="B21" s="44" t="s">
        <v>18</v>
      </c>
      <c r="C21" s="45" t="s">
        <v>19</v>
      </c>
      <c r="D21" s="45"/>
      <c r="E21" s="46"/>
      <c r="F21" s="46"/>
      <c r="G21" s="47"/>
      <c r="H21" s="47"/>
      <c r="I21" s="47"/>
      <c r="J21" s="47"/>
      <c r="K21" s="47"/>
      <c r="L21" s="21"/>
      <c r="M21" s="19"/>
      <c r="N21" s="19"/>
    </row>
    <row r="22" spans="1:14" x14ac:dyDescent="0.25">
      <c r="A22" s="20"/>
      <c r="B22" s="48" t="s">
        <v>20</v>
      </c>
      <c r="C22" s="41" t="s">
        <v>21</v>
      </c>
      <c r="D22" s="41"/>
      <c r="E22" s="41"/>
      <c r="F22" s="41"/>
      <c r="G22" s="41"/>
      <c r="H22" s="41"/>
      <c r="I22" s="41"/>
      <c r="J22" s="41"/>
      <c r="K22" s="41"/>
      <c r="L22" s="41"/>
      <c r="M22" s="19"/>
      <c r="N22" s="19"/>
    </row>
    <row r="23" spans="1:14" x14ac:dyDescent="0.25">
      <c r="A23" s="20"/>
      <c r="B23" s="49" t="s">
        <v>22</v>
      </c>
      <c r="C23" s="40" t="s">
        <v>23</v>
      </c>
      <c r="D23" s="40"/>
      <c r="E23" s="40"/>
      <c r="F23" s="40"/>
      <c r="G23" s="40"/>
      <c r="H23" s="40"/>
      <c r="I23" s="40"/>
      <c r="J23" s="40"/>
      <c r="K23" s="40"/>
      <c r="L23" s="40"/>
      <c r="M23" s="19"/>
      <c r="N23" s="19"/>
    </row>
    <row r="24" spans="1:14" x14ac:dyDescent="0.25">
      <c r="A24" s="20"/>
      <c r="B24" s="50" t="s">
        <v>24</v>
      </c>
      <c r="D24" s="51"/>
      <c r="E24" s="65"/>
      <c r="F24" s="66"/>
      <c r="G24" s="67" t="s">
        <v>36</v>
      </c>
      <c r="H24" s="68"/>
      <c r="I24" s="68"/>
      <c r="J24" s="68"/>
      <c r="K24" s="68"/>
      <c r="L24" s="69"/>
      <c r="M24" s="70"/>
      <c r="N24" s="71"/>
    </row>
    <row r="25" spans="1:14" x14ac:dyDescent="0.25">
      <c r="A25" s="20"/>
      <c r="B25" s="49" t="s">
        <v>25</v>
      </c>
      <c r="C25" s="51"/>
      <c r="D25" s="52"/>
      <c r="E25" s="52"/>
      <c r="F25" s="52"/>
      <c r="G25" s="51"/>
      <c r="H25" s="51"/>
      <c r="I25" s="51"/>
      <c r="J25" s="51"/>
      <c r="K25" s="51"/>
      <c r="L25" s="51"/>
      <c r="M25" s="19"/>
      <c r="N25" s="19"/>
    </row>
    <row r="26" spans="1:14" x14ac:dyDescent="0.25">
      <c r="A26" s="20"/>
      <c r="B26" s="53" t="s">
        <v>26</v>
      </c>
      <c r="C26" s="52"/>
      <c r="D26" s="40"/>
      <c r="E26" s="21"/>
      <c r="F26" s="21"/>
      <c r="G26" s="52"/>
      <c r="H26" s="52"/>
      <c r="I26" s="52"/>
      <c r="J26" s="52"/>
      <c r="K26" s="52"/>
      <c r="L26" s="52"/>
      <c r="M26" s="19"/>
      <c r="N26" s="19"/>
    </row>
    <row r="27" spans="1:14" ht="15.75" thickBot="1" x14ac:dyDescent="0.3">
      <c r="A27" s="20"/>
      <c r="B27" s="54"/>
      <c r="C27" s="40"/>
      <c r="D27" s="55"/>
      <c r="E27" s="56"/>
      <c r="F27" s="56"/>
      <c r="G27" s="21"/>
      <c r="H27" s="21"/>
      <c r="I27" s="21"/>
      <c r="J27" s="21"/>
      <c r="K27" s="21"/>
      <c r="L27" s="21"/>
      <c r="M27" s="56"/>
      <c r="N27" s="56"/>
    </row>
    <row r="28" spans="1:14" ht="15.75" thickBot="1" x14ac:dyDescent="0.3">
      <c r="A28" s="57"/>
      <c r="B28" s="58"/>
      <c r="C28" s="59"/>
      <c r="D28" s="60"/>
      <c r="G28" s="58"/>
      <c r="H28" s="58"/>
      <c r="I28" s="58"/>
      <c r="J28" s="58"/>
      <c r="K28" s="58"/>
      <c r="L28" s="58"/>
      <c r="M28" s="61"/>
    </row>
    <row r="29" spans="1:14" x14ac:dyDescent="0.25">
      <c r="A29" s="58"/>
      <c r="C29" s="60"/>
    </row>
  </sheetData>
  <mergeCells count="8">
    <mergeCell ref="E24:F24"/>
    <mergeCell ref="G24:L24"/>
    <mergeCell ref="M24:N24"/>
    <mergeCell ref="F7:M7"/>
    <mergeCell ref="E15:F15"/>
    <mergeCell ref="G15:L15"/>
    <mergeCell ref="M15:N15"/>
    <mergeCell ref="C20:E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D9FA-BD83-47CC-ABD8-CCFE2872ACAF}">
  <dimension ref="A1:V30"/>
  <sheetViews>
    <sheetView tabSelected="1" workbookViewId="0">
      <selection activeCell="G25" sqref="G25:L25"/>
    </sheetView>
  </sheetViews>
  <sheetFormatPr defaultRowHeight="15" x14ac:dyDescent="0.25"/>
  <cols>
    <col min="2" max="2" width="50.85546875" customWidth="1"/>
    <col min="3" max="3" width="11.28515625" customWidth="1"/>
    <col min="5" max="5" width="10.28515625" customWidth="1"/>
    <col min="6" max="6" width="12.5703125" customWidth="1"/>
    <col min="12" max="12" width="11.5703125" customWidth="1"/>
    <col min="14" max="14" width="9" customWidth="1"/>
    <col min="15" max="15" width="11.5703125" customWidth="1"/>
    <col min="16" max="16" width="11" customWidth="1"/>
    <col min="17" max="17" width="12.42578125" customWidth="1"/>
    <col min="18" max="18" width="12" customWidth="1"/>
    <col min="20" max="20" width="10.28515625" customWidth="1"/>
    <col min="22" max="22" width="11" customWidth="1"/>
  </cols>
  <sheetData>
    <row r="1" spans="1:22" x14ac:dyDescent="0.25">
      <c r="A1" s="1"/>
      <c r="B1" s="1"/>
      <c r="C1" s="1"/>
      <c r="D1" s="1"/>
      <c r="E1" s="2"/>
      <c r="F1" s="2"/>
      <c r="G1" s="1"/>
      <c r="H1" s="1"/>
      <c r="I1" s="1"/>
      <c r="J1" s="1"/>
      <c r="K1" s="1"/>
      <c r="L1" s="1"/>
      <c r="M1" s="1"/>
      <c r="N1" s="1"/>
    </row>
    <row r="2" spans="1:22" x14ac:dyDescent="0.25">
      <c r="A2" s="1"/>
      <c r="B2" s="1"/>
      <c r="C2" s="1"/>
      <c r="D2" s="1"/>
      <c r="E2" s="2"/>
      <c r="F2" s="2"/>
      <c r="G2" s="1"/>
      <c r="H2" s="1"/>
      <c r="I2" s="1"/>
      <c r="J2" s="1"/>
      <c r="K2" s="1"/>
      <c r="L2" s="1"/>
      <c r="M2" s="1"/>
      <c r="N2" s="1"/>
    </row>
    <row r="3" spans="1:22" x14ac:dyDescent="0.25">
      <c r="A3" s="3"/>
      <c r="B3" s="3"/>
      <c r="C3" s="3"/>
      <c r="D3" s="3"/>
      <c r="E3" s="4"/>
      <c r="F3" s="4"/>
      <c r="G3" s="1"/>
      <c r="H3" s="1"/>
      <c r="I3" s="1"/>
      <c r="J3" s="1"/>
      <c r="K3" s="1"/>
      <c r="L3" s="1"/>
      <c r="M3" s="1"/>
      <c r="N3" s="1"/>
    </row>
    <row r="4" spans="1:22" ht="15.75" thickBot="1" x14ac:dyDescent="0.3">
      <c r="A4" s="3"/>
      <c r="B4" s="3"/>
      <c r="C4" s="3"/>
      <c r="D4" s="3"/>
      <c r="E4" s="4"/>
      <c r="F4" s="4"/>
      <c r="G4" s="1"/>
      <c r="H4" s="1"/>
      <c r="I4" s="1"/>
      <c r="J4" s="1"/>
      <c r="K4" s="1"/>
      <c r="L4" s="1"/>
      <c r="M4" s="1"/>
      <c r="N4" s="1"/>
    </row>
    <row r="5" spans="1:22" x14ac:dyDescent="0.25">
      <c r="A5" s="3"/>
      <c r="B5" s="5" t="s">
        <v>0</v>
      </c>
      <c r="C5" s="3"/>
      <c r="D5" s="3"/>
      <c r="E5" s="4"/>
      <c r="F5" s="4"/>
      <c r="G5" s="1"/>
      <c r="H5" s="1"/>
      <c r="I5" s="1"/>
      <c r="J5" s="1"/>
      <c r="K5" s="1"/>
      <c r="L5" s="1"/>
      <c r="M5" s="1"/>
      <c r="N5" s="1"/>
    </row>
    <row r="6" spans="1:22" x14ac:dyDescent="0.25">
      <c r="A6" s="3"/>
      <c r="B6" s="3"/>
      <c r="C6" s="3"/>
      <c r="D6" s="3"/>
      <c r="E6" s="4"/>
      <c r="F6" s="4"/>
      <c r="G6" s="1"/>
      <c r="H6" s="1"/>
      <c r="I6" s="1"/>
      <c r="J6" s="1"/>
      <c r="K6" s="1"/>
      <c r="L6" s="1"/>
      <c r="M6" s="1"/>
      <c r="N6" s="1"/>
    </row>
    <row r="7" spans="1:22" ht="15.75" x14ac:dyDescent="0.25">
      <c r="A7" s="1"/>
      <c r="B7" s="3" t="s">
        <v>1</v>
      </c>
      <c r="C7" s="3"/>
      <c r="D7" s="3"/>
      <c r="E7" s="4"/>
      <c r="F7" s="72" t="s">
        <v>27</v>
      </c>
      <c r="G7" s="72"/>
      <c r="H7" s="72"/>
      <c r="I7" s="72"/>
      <c r="J7" s="72"/>
      <c r="K7" s="72"/>
      <c r="L7" s="72"/>
      <c r="M7" s="72"/>
      <c r="N7" s="6"/>
    </row>
    <row r="8" spans="1:22" x14ac:dyDescent="0.25">
      <c r="A8" s="1"/>
      <c r="B8" s="1"/>
      <c r="C8" s="3"/>
      <c r="D8" s="3"/>
      <c r="E8" s="4"/>
      <c r="F8" s="4"/>
      <c r="G8" s="3"/>
      <c r="H8" s="3"/>
      <c r="I8" s="3"/>
      <c r="J8" s="3"/>
      <c r="K8" s="3"/>
      <c r="L8" s="3"/>
      <c r="M8" s="3"/>
      <c r="N8" s="3"/>
    </row>
    <row r="9" spans="1:22" ht="15.75" thickBot="1" x14ac:dyDescent="0.3">
      <c r="A9" s="3"/>
      <c r="B9" s="3"/>
      <c r="C9" s="3"/>
      <c r="D9" s="3"/>
      <c r="E9" s="4"/>
      <c r="M9" s="3"/>
      <c r="N9" s="3"/>
    </row>
    <row r="10" spans="1:22" x14ac:dyDescent="0.25">
      <c r="A10" s="7"/>
      <c r="B10" s="8" t="s">
        <v>2</v>
      </c>
      <c r="C10" s="3"/>
      <c r="D10" s="3"/>
      <c r="E10" s="4"/>
      <c r="F10" s="4"/>
      <c r="G10" s="3"/>
      <c r="H10" s="3"/>
      <c r="I10" s="3"/>
      <c r="J10" s="3"/>
      <c r="K10" s="3"/>
      <c r="L10" s="3"/>
      <c r="M10" s="3"/>
      <c r="N10" s="3"/>
    </row>
    <row r="11" spans="1:22" x14ac:dyDescent="0.25">
      <c r="A11" s="9" t="s">
        <v>3</v>
      </c>
      <c r="B11" s="10" t="s">
        <v>4</v>
      </c>
      <c r="C11" s="3"/>
      <c r="D11" s="3"/>
      <c r="E11" s="4"/>
      <c r="F11" s="4"/>
      <c r="G11" s="3"/>
      <c r="H11" s="3"/>
      <c r="I11" s="3"/>
      <c r="J11" s="3"/>
      <c r="K11" s="3"/>
      <c r="L11" s="3"/>
      <c r="M11" s="3"/>
      <c r="N11" s="3"/>
    </row>
    <row r="12" spans="1:22" x14ac:dyDescent="0.25">
      <c r="A12" s="9"/>
      <c r="B12" s="10" t="s">
        <v>5</v>
      </c>
      <c r="C12" s="3"/>
      <c r="D12" s="3"/>
      <c r="E12" s="4"/>
      <c r="F12" s="4"/>
      <c r="G12" s="3"/>
      <c r="H12" s="3"/>
      <c r="I12" s="3"/>
      <c r="J12" s="3"/>
      <c r="K12" s="3"/>
      <c r="L12" s="3"/>
      <c r="M12" s="3"/>
      <c r="N12" s="3"/>
    </row>
    <row r="13" spans="1:22" x14ac:dyDescent="0.25">
      <c r="A13" s="9" t="s">
        <v>6</v>
      </c>
      <c r="B13" s="10" t="s">
        <v>7</v>
      </c>
      <c r="C13" s="3"/>
      <c r="D13" s="3"/>
      <c r="E13" s="4"/>
      <c r="F13" s="4"/>
      <c r="G13" s="3"/>
      <c r="H13" s="3"/>
      <c r="I13" s="3"/>
      <c r="J13" s="3"/>
      <c r="K13" s="3"/>
      <c r="L13" s="3"/>
      <c r="M13" s="3"/>
      <c r="N13" s="3"/>
    </row>
    <row r="14" spans="1:22" ht="15.75" thickBot="1" x14ac:dyDescent="0.3">
      <c r="A14" s="11"/>
      <c r="B14" s="12"/>
      <c r="C14" s="13"/>
      <c r="D14" s="13"/>
      <c r="E14" s="14"/>
      <c r="F14" s="14"/>
      <c r="G14" s="14"/>
      <c r="H14" s="14"/>
      <c r="I14" s="14"/>
      <c r="J14" s="14"/>
      <c r="K14" s="14"/>
      <c r="L14" s="3"/>
      <c r="M14" s="3"/>
      <c r="N14" s="15"/>
    </row>
    <row r="15" spans="1:22" x14ac:dyDescent="0.25">
      <c r="A15" s="16" t="s">
        <v>8</v>
      </c>
      <c r="B15" s="17" t="s">
        <v>9</v>
      </c>
      <c r="C15" s="18" t="s">
        <v>10</v>
      </c>
      <c r="D15" s="18"/>
      <c r="E15" s="73" t="s">
        <v>39</v>
      </c>
      <c r="F15" s="74"/>
      <c r="G15" s="75" t="s">
        <v>40</v>
      </c>
      <c r="H15" s="76"/>
      <c r="I15" s="76"/>
      <c r="J15" s="76"/>
      <c r="K15" s="76"/>
      <c r="L15" s="77"/>
      <c r="M15" s="78" t="s">
        <v>41</v>
      </c>
      <c r="N15" s="84"/>
      <c r="O15" s="84"/>
      <c r="P15" s="84"/>
      <c r="Q15" s="84"/>
      <c r="R15" s="79"/>
      <c r="S15" s="88" t="s">
        <v>42</v>
      </c>
      <c r="T15" s="89"/>
      <c r="U15" s="88" t="s">
        <v>43</v>
      </c>
      <c r="V15" s="89"/>
    </row>
    <row r="16" spans="1:22" ht="39" x14ac:dyDescent="0.25">
      <c r="A16" s="20"/>
      <c r="B16" s="21"/>
      <c r="C16" s="18"/>
      <c r="D16" s="18" t="s">
        <v>11</v>
      </c>
      <c r="E16" s="22" t="s">
        <v>12</v>
      </c>
      <c r="F16" s="23" t="s">
        <v>13</v>
      </c>
      <c r="G16" s="24" t="s">
        <v>12</v>
      </c>
      <c r="H16" s="22" t="s">
        <v>32</v>
      </c>
      <c r="I16" s="24" t="s">
        <v>33</v>
      </c>
      <c r="J16" s="22" t="s">
        <v>34</v>
      </c>
      <c r="K16" s="24" t="s">
        <v>35</v>
      </c>
      <c r="L16" s="23" t="s">
        <v>13</v>
      </c>
      <c r="M16" s="24" t="s">
        <v>12</v>
      </c>
      <c r="N16" s="86" t="s">
        <v>32</v>
      </c>
      <c r="O16" s="24" t="s">
        <v>33</v>
      </c>
      <c r="P16" s="85" t="s">
        <v>34</v>
      </c>
      <c r="Q16" s="85" t="s">
        <v>35</v>
      </c>
      <c r="R16" s="23" t="s">
        <v>13</v>
      </c>
      <c r="S16" s="22" t="s">
        <v>12</v>
      </c>
      <c r="T16" s="23" t="s">
        <v>13</v>
      </c>
      <c r="U16" s="22" t="s">
        <v>12</v>
      </c>
      <c r="V16" s="23" t="s">
        <v>13</v>
      </c>
    </row>
    <row r="17" spans="1:22" ht="15.75" thickBot="1" x14ac:dyDescent="0.3">
      <c r="A17" s="25">
        <v>1</v>
      </c>
      <c r="B17" s="83" t="s">
        <v>37</v>
      </c>
      <c r="C17" s="26">
        <v>100</v>
      </c>
      <c r="D17" s="27" t="s">
        <v>14</v>
      </c>
      <c r="E17" s="28">
        <v>4</v>
      </c>
      <c r="F17" s="30">
        <f>C17*E17</f>
        <v>400</v>
      </c>
      <c r="G17" s="29">
        <v>2.5</v>
      </c>
      <c r="H17" s="29">
        <v>20</v>
      </c>
      <c r="I17" s="29">
        <f>G17*20%</f>
        <v>0.5</v>
      </c>
      <c r="J17" s="29">
        <f>G17-I17</f>
        <v>2</v>
      </c>
      <c r="K17" s="29">
        <f>C17*I17</f>
        <v>50</v>
      </c>
      <c r="L17" s="30">
        <f>J17*C17</f>
        <v>200</v>
      </c>
      <c r="M17" s="28">
        <v>0.65</v>
      </c>
      <c r="N17" s="87">
        <v>5</v>
      </c>
      <c r="O17" s="29">
        <f>M17*5%</f>
        <v>3.2500000000000001E-2</v>
      </c>
      <c r="P17" s="29">
        <f>M17-O17</f>
        <v>0.61750000000000005</v>
      </c>
      <c r="Q17" s="29">
        <f>C17*O17</f>
        <v>3.25</v>
      </c>
      <c r="R17" s="30">
        <f>P17*C17</f>
        <v>61.750000000000007</v>
      </c>
      <c r="S17" s="19"/>
      <c r="T17" s="19"/>
      <c r="U17" s="19"/>
      <c r="V17" s="19"/>
    </row>
    <row r="18" spans="1:22" ht="15.75" thickBot="1" x14ac:dyDescent="0.3">
      <c r="A18" s="63">
        <v>2</v>
      </c>
      <c r="B18" s="83" t="s">
        <v>38</v>
      </c>
      <c r="C18" s="64">
        <v>200</v>
      </c>
      <c r="D18" s="27" t="s">
        <v>14</v>
      </c>
      <c r="E18" s="28">
        <v>4</v>
      </c>
      <c r="F18" s="30">
        <f>C18*E18</f>
        <v>800</v>
      </c>
      <c r="G18" s="29">
        <v>2.5</v>
      </c>
      <c r="H18" s="29">
        <v>20</v>
      </c>
      <c r="I18" s="29">
        <f>G18*20%</f>
        <v>0.5</v>
      </c>
      <c r="J18" s="29">
        <f>G18-I18</f>
        <v>2</v>
      </c>
      <c r="K18" s="29">
        <f>C18*I18</f>
        <v>100</v>
      </c>
      <c r="L18" s="30">
        <f>J18*C18</f>
        <v>400</v>
      </c>
      <c r="M18" s="28">
        <v>0.65</v>
      </c>
      <c r="N18" s="31">
        <v>5</v>
      </c>
      <c r="O18" s="29">
        <f>M18*5%</f>
        <v>3.2500000000000001E-2</v>
      </c>
      <c r="P18" s="29">
        <f>M18-O18</f>
        <v>0.61750000000000005</v>
      </c>
      <c r="Q18" s="29">
        <f>C18*O18</f>
        <v>6.5</v>
      </c>
      <c r="R18" s="30">
        <f>P18*C18</f>
        <v>123.50000000000001</v>
      </c>
      <c r="S18" s="19"/>
      <c r="T18" s="19"/>
      <c r="U18" s="19"/>
      <c r="V18" s="19"/>
    </row>
    <row r="19" spans="1:22" x14ac:dyDescent="0.25">
      <c r="A19" s="20"/>
      <c r="B19" s="32" t="s">
        <v>15</v>
      </c>
      <c r="C19" s="33"/>
      <c r="D19" s="34"/>
      <c r="E19" s="34"/>
      <c r="F19" s="35">
        <f>F17+F18</f>
        <v>1200</v>
      </c>
      <c r="G19" s="28"/>
      <c r="H19" s="28"/>
      <c r="I19" s="28"/>
      <c r="J19" s="28"/>
      <c r="K19" s="28"/>
      <c r="L19" s="36">
        <f>L17+L18</f>
        <v>600</v>
      </c>
      <c r="M19" s="28"/>
      <c r="N19" s="37"/>
      <c r="O19" s="19"/>
      <c r="P19" s="19"/>
      <c r="Q19" s="19"/>
      <c r="R19" s="90">
        <f>R17+R18</f>
        <v>185.25000000000003</v>
      </c>
      <c r="S19" s="19"/>
      <c r="T19" s="19"/>
      <c r="U19" s="19"/>
      <c r="V19" s="19"/>
    </row>
    <row r="20" spans="1:22" x14ac:dyDescent="0.25">
      <c r="A20" s="38"/>
      <c r="B20" s="39"/>
      <c r="C20" s="40"/>
      <c r="D20" s="40"/>
      <c r="E20" s="40"/>
      <c r="F20" s="41"/>
      <c r="G20" s="21"/>
      <c r="H20" s="21"/>
      <c r="I20" s="21"/>
      <c r="J20" s="21"/>
      <c r="K20" s="21"/>
      <c r="L20" s="21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38"/>
      <c r="B21" s="42" t="s">
        <v>16</v>
      </c>
      <c r="C21" s="80" t="s">
        <v>17</v>
      </c>
      <c r="D21" s="81"/>
      <c r="E21" s="82"/>
      <c r="F21" s="43"/>
      <c r="G21" s="21"/>
      <c r="H21" s="21"/>
      <c r="I21" s="21"/>
      <c r="J21" s="21"/>
      <c r="K21" s="21"/>
      <c r="L21" s="21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38"/>
      <c r="B22" s="44" t="s">
        <v>18</v>
      </c>
      <c r="C22" s="45" t="s">
        <v>19</v>
      </c>
      <c r="D22" s="45"/>
      <c r="E22" s="46"/>
      <c r="F22" s="46"/>
      <c r="G22" s="47"/>
      <c r="H22" s="47"/>
      <c r="I22" s="47"/>
      <c r="J22" s="47"/>
      <c r="K22" s="47"/>
      <c r="L22" s="21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20"/>
      <c r="B23" s="48" t="s">
        <v>20</v>
      </c>
      <c r="C23" s="41" t="s">
        <v>21</v>
      </c>
      <c r="D23" s="41"/>
      <c r="E23" s="41"/>
      <c r="F23" s="41"/>
      <c r="G23" s="41"/>
      <c r="H23" s="41"/>
      <c r="I23" s="41"/>
      <c r="J23" s="41"/>
      <c r="K23" s="41"/>
      <c r="L23" s="41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20"/>
      <c r="B24" s="49" t="s">
        <v>22</v>
      </c>
      <c r="C24" s="40" t="s">
        <v>23</v>
      </c>
      <c r="D24" s="40"/>
      <c r="E24" s="40"/>
      <c r="F24" s="40"/>
      <c r="G24" s="40"/>
      <c r="H24" s="40"/>
      <c r="I24" s="40"/>
      <c r="J24" s="40"/>
      <c r="K24" s="40"/>
      <c r="L24" s="40"/>
      <c r="M24" s="19"/>
      <c r="N24" s="19"/>
      <c r="O24" s="19"/>
      <c r="P24" s="19"/>
      <c r="Q24" s="19"/>
      <c r="R24" s="19"/>
      <c r="S24" s="88"/>
      <c r="T24" s="89"/>
      <c r="U24" s="88"/>
      <c r="V24" s="89"/>
    </row>
    <row r="25" spans="1:22" ht="27.75" customHeight="1" x14ac:dyDescent="0.25">
      <c r="A25" s="20"/>
      <c r="B25" s="50" t="s">
        <v>24</v>
      </c>
      <c r="D25" s="51"/>
      <c r="E25" s="65"/>
      <c r="F25" s="66"/>
      <c r="G25" s="67" t="s">
        <v>44</v>
      </c>
      <c r="H25" s="68"/>
      <c r="I25" s="68"/>
      <c r="J25" s="68"/>
      <c r="K25" s="68"/>
      <c r="L25" s="69"/>
      <c r="M25" s="70"/>
      <c r="N25" s="71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20"/>
      <c r="B26" s="49" t="s">
        <v>25</v>
      </c>
      <c r="C26" s="51"/>
      <c r="D26" s="52"/>
      <c r="E26" s="52"/>
      <c r="F26" s="52"/>
      <c r="G26" s="51"/>
      <c r="H26" s="51"/>
      <c r="I26" s="51"/>
      <c r="J26" s="51"/>
      <c r="K26" s="51"/>
      <c r="L26" s="51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20"/>
      <c r="B27" s="53" t="s">
        <v>26</v>
      </c>
      <c r="C27" s="52"/>
      <c r="D27" s="40"/>
      <c r="E27" s="21"/>
      <c r="F27" s="21"/>
      <c r="G27" s="52"/>
      <c r="H27" s="52"/>
      <c r="I27" s="52"/>
      <c r="J27" s="52"/>
      <c r="K27" s="52"/>
      <c r="L27" s="52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5.75" thickBot="1" x14ac:dyDescent="0.3">
      <c r="A28" s="20"/>
      <c r="B28" s="54"/>
      <c r="C28" s="40"/>
      <c r="D28" s="55"/>
      <c r="E28" s="56"/>
      <c r="F28" s="56"/>
      <c r="G28" s="21"/>
      <c r="H28" s="21"/>
      <c r="I28" s="21"/>
      <c r="J28" s="21"/>
      <c r="K28" s="21"/>
      <c r="L28" s="21"/>
      <c r="M28" s="56"/>
      <c r="N28" s="56"/>
      <c r="O28" s="19"/>
      <c r="P28" s="19"/>
      <c r="Q28" s="19"/>
      <c r="R28" s="19"/>
      <c r="S28" s="19"/>
      <c r="T28" s="19"/>
      <c r="U28" s="19"/>
      <c r="V28" s="19"/>
    </row>
    <row r="29" spans="1:22" ht="15.75" thickBot="1" x14ac:dyDescent="0.3">
      <c r="A29" s="57"/>
      <c r="B29" s="58"/>
      <c r="C29" s="59"/>
      <c r="D29" s="60"/>
      <c r="G29" s="58"/>
      <c r="H29" s="58"/>
      <c r="I29" s="58"/>
      <c r="J29" s="58"/>
      <c r="K29" s="58"/>
      <c r="L29" s="58"/>
      <c r="M29" s="61"/>
    </row>
    <row r="30" spans="1:22" x14ac:dyDescent="0.25">
      <c r="A30" s="58"/>
      <c r="C30" s="60"/>
    </row>
  </sheetData>
  <mergeCells count="12">
    <mergeCell ref="U15:V15"/>
    <mergeCell ref="S24:T24"/>
    <mergeCell ref="U24:V24"/>
    <mergeCell ref="E25:F25"/>
    <mergeCell ref="G25:L25"/>
    <mergeCell ref="M25:N25"/>
    <mergeCell ref="M15:R15"/>
    <mergeCell ref="S15:T15"/>
    <mergeCell ref="F7:M7"/>
    <mergeCell ref="E15:F15"/>
    <mergeCell ref="G15:L15"/>
    <mergeCell ref="C21:E21"/>
  </mergeCells>
  <pageMargins left="0.7" right="0.7" top="0.75" bottom="0.75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CHARISSA FURNY MOHAMADIGSAN</dc:creator>
  <cp:lastModifiedBy>CHARISSA FURNY MOHAMADIGSAN</cp:lastModifiedBy>
  <cp:lastPrinted>2019-01-29T12:29:45Z</cp:lastPrinted>
  <dcterms:created xsi:type="dcterms:W3CDTF">2019-01-23T17:10:33Z</dcterms:created>
  <dcterms:modified xsi:type="dcterms:W3CDTF">2019-01-29T16:28:08Z</dcterms:modified>
</cp:coreProperties>
</file>