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Main" sheetId="1" r:id="rId4"/>
    <sheet state="visible" name="0" sheetId="2" r:id="rId5"/>
    <sheet state="visible" name="7" sheetId="3" r:id="rId6"/>
    <sheet state="visible" name="8" sheetId="4" r:id="rId7"/>
    <sheet state="visible" name="9" sheetId="5" r:id="rId8"/>
    <sheet state="visible" name="10" sheetId="6" r:id="rId9"/>
    <sheet state="visible" name="11" sheetId="7" r:id="rId10"/>
    <sheet state="visible" name="16" sheetId="8" r:id="rId11"/>
    <sheet state="visible" name="18" sheetId="9" r:id="rId12"/>
    <sheet state="visible" name="19" sheetId="10" r:id="rId13"/>
    <sheet state="visible" name="23" sheetId="11" r:id="rId14"/>
    <sheet state="visible" name="24" sheetId="12" r:id="rId15"/>
    <sheet state="visible" name="26" sheetId="13" r:id="rId16"/>
    <sheet state="visible" name="29" sheetId="14" r:id="rId17"/>
    <sheet state="visible" name="32 พี่กลิ้ง" sheetId="15" r:id="rId18"/>
    <sheet state="visible" name="34" sheetId="16" r:id="rId19"/>
    <sheet state="visible" name="35" sheetId="17" r:id="rId20"/>
  </sheets>
  <definedNames>
    <definedName hidden="1" localSheetId="0" name="_xlnm._FilterDatabase">Main!$A$1:$AF$1</definedName>
  </definedNames>
  <calcPr/>
</workbook>
</file>

<file path=xl/sharedStrings.xml><?xml version="1.0" encoding="utf-8"?>
<sst xmlns="http://schemas.openxmlformats.org/spreadsheetml/2006/main" count="1003" uniqueCount="201">
  <si>
    <t>พนักงาน</t>
  </si>
  <si>
    <t>Team</t>
  </si>
  <si>
    <t>กลุ่มลูกค้า</t>
  </si>
  <si>
    <t xml:space="preserve">ชื่อลูกค้า </t>
  </si>
  <si>
    <t>ประมาณการจอง</t>
  </si>
  <si>
    <t>ราคา</t>
  </si>
  <si>
    <t>รวมสัปดาห์T5-6</t>
  </si>
  <si>
    <t>สายส่ง</t>
  </si>
  <si>
    <t>รวมสัปดาห์T4-5</t>
  </si>
  <si>
    <t>รวมสัปดาห์T3-4</t>
  </si>
  <si>
    <t>HQ</t>
  </si>
  <si>
    <t>OENG SYCHHAY /SYCHHAY</t>
  </si>
  <si>
    <t>TEAM1</t>
  </si>
  <si>
    <t>มณัสณัณท์ วิรัชพงศ์ภักดี(ซูชิมั้ย สาขาทวีวัฒนา) /SS-MAI-35</t>
  </si>
  <si>
    <t>Siam-com</t>
  </si>
  <si>
    <t>เสริม</t>
  </si>
  <si>
    <t>PJT/คุณ​น้ำ</t>
  </si>
  <si>
    <t>ด่วนเช้า</t>
  </si>
  <si>
    <t>มิเอโกะ 2905 จำกัด /MEIKO-6</t>
  </si>
  <si>
    <t>บางแค</t>
  </si>
  <si>
    <t>ยุทธนาจันทร์ปราช(ร้านรุ่งอรุณอาหารทะเล)/รุ่งอรุณ</t>
  </si>
  <si>
    <t>สาโรชต์ชูวงค์/SS-FUKO</t>
  </si>
  <si>
    <t>เลอศักดิ์แววหงษ์/SS-MAI-59</t>
  </si>
  <si>
    <t>เลียบด่วน</t>
  </si>
  <si>
    <t>ซีพีอูโอริกิจำกัด/CP-UORIKI</t>
  </si>
  <si>
    <t>อรรถกิจ อินเตอร์ฟู้ด จำกัด /GOSHOSUSHI</t>
  </si>
  <si>
    <t>ร่ำรวยความสุขมาก จำกัด /V-RICH08</t>
  </si>
  <si>
    <t>อธิเกียรติ ลิ้มประเสริฐ /แป๊ะนุ้ย8</t>
  </si>
  <si>
    <t>นิกิวาอิ ขอนแก่น จำกัด /NIGIWAI-KK</t>
  </si>
  <si>
    <t>ทวีสมยง/SS-TAWEE</t>
  </si>
  <si>
    <t>TEAM2</t>
  </si>
  <si>
    <t>อวภา ประทุมรัตน์ /THE-QUEEN</t>
  </si>
  <si>
    <t>อรทัย แก้วสิมมา /Kอรทัย09</t>
  </si>
  <si>
    <t>จุฑาทิพย์ พุทธเสน /ยำยั่ว-09</t>
  </si>
  <si>
    <t>เบญจพร ศรีราชา /M-SEOUL</t>
  </si>
  <si>
    <t>ชฎา โอเวอร์ซี จำกัด /DAIZEN-T</t>
  </si>
  <si>
    <t>เดอะ รัช ไนน์ทีน โฮเต็ล จำกัด /THE-RACH19</t>
  </si>
  <si>
    <t>เดอะ ริว่า เรสเตอรองท์ จำกัด /THE-RIVA</t>
  </si>
  <si>
    <t>นฤวรรณ ทรัพย์เจริญกูล /SS-ตะลุยไฟ</t>
  </si>
  <si>
    <t>เนตะกริล ซีดับบลิว จำกัด /N-WG</t>
  </si>
  <si>
    <t>เนตะกริล ซีอาร์2 จำกัด /N-SC</t>
  </si>
  <si>
    <t>เนตะกริล ซีอาร์2 จำกัด /N-R2</t>
  </si>
  <si>
    <t>เนตะกริล บุฟเฟต์ จำกัด /N-SWP</t>
  </si>
  <si>
    <t>เนตะกริล ซีดับบลิว จำกัด /N-TBR</t>
  </si>
  <si>
    <t>เนตะกริล ซีดับบลิว จำกัด /N-MKWS</t>
  </si>
  <si>
    <t>ประภาพร สมานหมู่ /CASH09</t>
  </si>
  <si>
    <t>วิวดี ฟู้ดแอนด์เบฟเวอเรจ จำกัด /VIEWDEE</t>
  </si>
  <si>
    <t>ไวท์ แบร์ ฟู้ด จำกัด /SS-KOSUPA</t>
  </si>
  <si>
    <t>แฮปปี้ ฟู้ด ออริจินอล จำกัด /HAPPY-FOOD</t>
  </si>
  <si>
    <t>FOOD-DEPOT​</t>
  </si>
  <si>
    <t>จารุวรรณ โพธิ์ทอง /มาลองดอง</t>
  </si>
  <si>
    <t>ซันญ่า /SANYA</t>
  </si>
  <si>
    <t>ศิริขวัญ วรรณศิริ /CASH10</t>
  </si>
  <si>
    <t>บีที ฟู๊ดฮับ จำกัด /TACHI-IZA</t>
  </si>
  <si>
    <t>365food</t>
  </si>
  <si>
    <t>Aoi</t>
  </si>
  <si>
    <t>พิพัฒน์ หอมเกตุ  /พิพัฒน์-10</t>
  </si>
  <si>
    <t>เจเคฟู้ดเซอร์วิส จำกัด /JK-FOOD</t>
  </si>
  <si>
    <t>ไทย เซนชูอัน จำกัด /UNAGI-10</t>
  </si>
  <si>
    <t>เบสท์ฟู๊ด อินดัสตรี จำกัด /BESTFOOD</t>
  </si>
  <si>
    <t>อิติสรณ์ นิติอภัยธรรม /UMESHUTHAI</t>
  </si>
  <si>
    <t>โอกินะ อิซากายะ /OKINA-S</t>
  </si>
  <si>
    <t>โอชิเน (ขอนแก่น) จำกัด /OSHINEI-KK</t>
  </si>
  <si>
    <t>โอชิเน (นครสวรรค์) จำกัด /OSHINEI-NS</t>
  </si>
  <si>
    <t>สุธาสีฐิติวณิชภิวงศ์/สะบัดลิ้น</t>
  </si>
  <si>
    <t>กนิกนาฏ จิระสิทธิ์สิริ /SAKI-11</t>
  </si>
  <si>
    <t>เคนชิโร่ จำกัด /KENSHIRO11</t>
  </si>
  <si>
    <t>จิรารัตน์ รุ่งอรุณธารา /OKRA-CAFE</t>
  </si>
  <si>
    <t>เจริญ บุญโค้ว /CASH11-66</t>
  </si>
  <si>
    <t>ซูโม่ 888 กรุ๊ป จำกัด /SUMO11-888</t>
  </si>
  <si>
    <t>บลูโอเชี่ยนซูชิ จำกัด /BLUE-OCEAN</t>
  </si>
  <si>
    <t>มณีรัตน์ พลโยธา /ริมหนน</t>
  </si>
  <si>
    <t>โอ จัง ยาคินิคุ จำกัด /โอจัง</t>
  </si>
  <si>
    <t>ซี แอนด์ เอ็น ชนะพัฒน์ /ซี&amp;เอ็น</t>
  </si>
  <si>
    <t>ฐิติณัฐใจประสพ/ฐิติณัฐ</t>
  </si>
  <si>
    <t>เด็ค เอ็นเตอร์ไพรส์ จำกัด /โกเบคิง</t>
  </si>
  <si>
    <t>เอส-วัน แอนด์ โค /SBMOTO-ARI</t>
  </si>
  <si>
    <t>ประวิทย์ อรชุน /ริมน้ำ11-1</t>
  </si>
  <si>
    <t>ไดอะเมอร์แชนไดส์จำกัด/DIA</t>
  </si>
  <si>
    <t>มาดามโอ๋จำกัด/มาดามโอ๋11</t>
  </si>
  <si>
    <t>SHABU-05</t>
  </si>
  <si>
    <t>ตุ้มซูชิ</t>
  </si>
  <si>
    <t>เจษฎา วทานิโยบล ร้าน ไอลินซีฟู้ด หนองคาย /AILIN-NK</t>
  </si>
  <si>
    <t>ณันทิวรรธน์ ทองจันทร์ /HINOKI-18</t>
  </si>
  <si>
    <t>SVL TRADING IMPORT-EXPORT SOLE CO.,LTD /SVL</t>
  </si>
  <si>
    <t>ธัญญธร นครศรี /CASH18</t>
  </si>
  <si>
    <t>วิสัน พูลสวัสดิ์ (OSAKA สาขาเวียงจันทร์) /OSAKA-VJ</t>
  </si>
  <si>
    <t>PANYASIRI SILIPHON /SM-STATION</t>
  </si>
  <si>
    <t>ซีแอนด์ซัน ซีฟู้ด มาร์เก็ตติ้ง จำกัด /เจ๊หน่อย</t>
  </si>
  <si>
    <t>ธัญรัชต์ วอนวัฒนา ร้านชินจูกุ โพนต้อง /SHINJU02</t>
  </si>
  <si>
    <t>SOUKSOMVANG KHAMPHACHAN /TARM-SUPER</t>
  </si>
  <si>
    <t>วรินท์ธาร ศรีกุลวงศ์ (ร้าน สุขใจ มินิมาร์ท เวียงจันทร์) /สุขใจ</t>
  </si>
  <si>
    <t>มัลติกา ศักดิ์วณิชนนท์ /OCHO-10</t>
  </si>
  <si>
    <t>สุรางค์ ทับทิม /ฟาโร่เฮ้าส</t>
  </si>
  <si>
    <t>ณกรณ์ พัดประดิษฐ์ Yamato อุดร /YAMATO-UD</t>
  </si>
  <si>
    <t>MASAYO PHILAPHANDETH /MASA-IZA</t>
  </si>
  <si>
    <t>VIRAVOUTH THEPHAVONGSA  /โอซาก้า-18</t>
  </si>
  <si>
    <t>ไทยคราฟท์แมน จำกัด /WOOD-UD</t>
  </si>
  <si>
    <t>บุญสยาม ฟู้ด อินเตอร์เทรด จำกัด /BS-FOOD</t>
  </si>
  <si>
    <t>มาเนกิ พรี่เมี่ยม เจแปนิส จำกัด /MANEKI-18</t>
  </si>
  <si>
    <t>วงศ์สุวรรณ บุตรพรม ร้านAkihiro /AKIHIRO</t>
  </si>
  <si>
    <t>ฐาห์ปกรณ์ รัตนวรนันท์ /Kฐาห์ปกรณ์</t>
  </si>
  <si>
    <t>อุดมทรัพย์ศิลป์ /อันยอง-18</t>
  </si>
  <si>
    <t>ฮารุ โนะ ฮานะ /HARUHANA</t>
  </si>
  <si>
    <t>ณริดา ภูริวัฒนภากรณ์ /SAL-HOUSE</t>
  </si>
  <si>
    <t>ศิวัจน์ วัฒนะโกมลรัตน์ /Kศิวัจน์</t>
  </si>
  <si>
    <t>HIGHTABLE เวียงจันทน์</t>
  </si>
  <si>
    <t>ยูกิ อินเตอร์ ฟู้ด จำกัด /YUKI</t>
  </si>
  <si>
    <t>ช้อนทอง จำกัด /OKAMI-19</t>
  </si>
  <si>
    <t>ณัฐกานต์ บัวแก้ว /เจ๊หญิง</t>
  </si>
  <si>
    <t>วิศวัส ทองกริ่ม /วิศวัส</t>
  </si>
  <si>
    <t>จิราวุฒิ ฤาชาฤทธิ์ ร้านโฮเซ็นกริล /HOSENGRILL</t>
  </si>
  <si>
    <t>โชกุล กรุ๊ป จำกัด /โชกุล ชาบู</t>
  </si>
  <si>
    <t>ณฐนน ชวาลชุติมา /ซึกิโยะ /ซึกิโยะ</t>
  </si>
  <si>
    <t>ณัฐพล พาณิชย์วิบูลย์ ร้าน KISHI /KISHI</t>
  </si>
  <si>
    <t>ณัฐพล พาณิชย์วิบูลย์ ร้าน โอนิมารุ ซูชิ /ONI-SS</t>
  </si>
  <si>
    <t>ทัดดาว พนมสัย /CASH19</t>
  </si>
  <si>
    <t>นางนวล จอมเทียน จำกัด /YAMATO-SS</t>
  </si>
  <si>
    <t>ภัทธิ์ทรีญา กุลชิษณุพงศ์/ KYONIKU-SB /KYONIKU-SB</t>
  </si>
  <si>
    <t>วัชรพงษ์ ผันสืบ /วัชรพงษ์</t>
  </si>
  <si>
    <t>S.R.GROUP SOLUTIONS &amp; MANAGEMENT Company Limited /SR-19</t>
  </si>
  <si>
    <t>โอไดล่า ฟู้ด แอนด์ เบเวอร์เลจ จำกัด /ODILA</t>
  </si>
  <si>
    <t>ฮารุ เจแปนนิส ฟู้ด จำกัด /HARU-J</t>
  </si>
  <si>
    <t>อรุษ กรรณสูต /Kอรุษ-19</t>
  </si>
  <si>
    <t>รุ่งนภา เอี่ยมเจริญ /TUALEK</t>
  </si>
  <si>
    <t>อ.ทะเลตราด /อ.ทะเลตราด</t>
  </si>
  <si>
    <t>ธนเดช จิระอัครเดชา /Kธนเดช23</t>
  </si>
  <si>
    <t>ภิวัฒน์ จิระสุข /VATO-23</t>
  </si>
  <si>
    <t>ศรีสมวงศ์เซอร์วิส(นิเวศรัตน์) /UMI-JAPAN</t>
  </si>
  <si>
    <t>อิ่มดีฟู๊ด โปรดักส์ /GODGRIL23</t>
  </si>
  <si>
    <t>มุจิโกะซัน</t>
  </si>
  <si>
    <t>โรงแรมเซ็นทรัลพลาซา จำกัด (มหาชน) /CENTARA-24</t>
  </si>
  <si>
    <t>พิมพ์ชนก แม้นโชติ /HANA-24</t>
  </si>
  <si>
    <t>ที เอส แอล รุ่งเจริญ จำกัด /Kamome Izakaya Sriracha /KAMOME</t>
  </si>
  <si>
    <t>คอนเนอร์ พัทยา จำกัด /คอนเนอร์24</t>
  </si>
  <si>
    <t>ณุศาพลาญ่า โฮเทล แอนด์ สปา จำกัด /ณุศาพลาญ่า</t>
  </si>
  <si>
    <t>ธีรวุฒิ นิยมพงษ์ /Kธีรวุฒิ</t>
  </si>
  <si>
    <t>ปัญญา หงษ์หิรัญ /Kปัญญา-24</t>
  </si>
  <si>
    <t>ภัควัฒน์ กวินกุลเศรษฐ์ /ONFIRE-24</t>
  </si>
  <si>
    <t>สยามรีสอทโฮเต็ล จำกัด /HOTEL-24</t>
  </si>
  <si>
    <t>สุปกรณ์ ชาวไร่ /SEVEN24</t>
  </si>
  <si>
    <t>มินตรา ไซโสดา (ร้านมุมอร่อย สาขาโคโม่) /มุมอร่อย</t>
  </si>
  <si>
    <t xml:space="preserve">Deevaree                             </t>
  </si>
  <si>
    <t>คามิคาเซะ</t>
  </si>
  <si>
    <t xml:space="preserve">siambay shor                   </t>
  </si>
  <si>
    <t>ดุสิตธานี</t>
  </si>
  <si>
    <t>มุมอร่อยศรีราชา</t>
  </si>
  <si>
    <t>เชฟแต้ม</t>
  </si>
  <si>
    <t>วัชรพง</t>
  </si>
  <si>
    <t>Anytime</t>
  </si>
  <si>
    <t>เทนโกกุ เดอ คูซีน จำกัด /เท็นโกกุ</t>
  </si>
  <si>
    <t>เชียงใหม่</t>
  </si>
  <si>
    <t>ร้านวายุภักดิ์</t>
  </si>
  <si>
    <t>ร้้านซูชิเบนโต๊ะ</t>
  </si>
  <si>
    <t>ร้านGrandkaze</t>
  </si>
  <si>
    <t>ร้าน Takara</t>
  </si>
  <si>
    <t>พิษณุโลก</t>
  </si>
  <si>
    <t>ร้าน sushi-29</t>
  </si>
  <si>
    <t>สล๊อตชาบู แจ๊ส</t>
  </si>
  <si>
    <t>สล๊อตชาบู พระราม 2</t>
  </si>
  <si>
    <t xml:space="preserve">นิคุโชสห จำกัด ศรีราชา  </t>
  </si>
  <si>
    <t>มุซึโกะซัน อ.เมือง โคราช</t>
  </si>
  <si>
    <t>บุญ​เพ็ง​ จันทร์​ดำ</t>
  </si>
  <si>
    <t>กุลธร นพจรูญศรี</t>
  </si>
  <si>
    <t xml:space="preserve"> โอคุโชวฮิน</t>
  </si>
  <si>
    <t>เชฟไก่</t>
  </si>
  <si>
    <t>ซีทูเอช</t>
  </si>
  <si>
    <t>หมีไรกิน</t>
  </si>
  <si>
    <t>นารายณ์</t>
  </si>
  <si>
    <t xml:space="preserve">fufu </t>
  </si>
  <si>
    <t>กลุ่ม 2 : รอ bid ราคา</t>
  </si>
  <si>
    <t>กลุ่ม 1 : ไม่ต่อราคา</t>
  </si>
  <si>
    <t>ทาเคชิ ขอนแก่น</t>
  </si>
  <si>
    <t>ทาเคชิ อุดร</t>
  </si>
  <si>
    <t>ทาเคชิ โคราช</t>
  </si>
  <si>
    <t>นามิ อุดร</t>
  </si>
  <si>
    <t>นามิ โคราช</t>
  </si>
  <si>
    <t>kวรรทนีย์</t>
  </si>
  <si>
    <t>AMARANTA</t>
  </si>
  <si>
    <t>โคตรทะเล-BN</t>
  </si>
  <si>
    <t>JING​JING​-V</t>
  </si>
  <si>
    <t>SBSALMON</t>
  </si>
  <si>
    <t>Kอั้ม-10</t>
  </si>
  <si>
    <t xml:space="preserve"> </t>
  </si>
  <si>
    <t>sm-story</t>
  </si>
  <si>
    <t>LINE OFFICIAL</t>
  </si>
  <si>
    <t>YUZUKU เวียงจันทน์</t>
  </si>
  <si>
    <t>วาสนา</t>
  </si>
  <si>
    <t>Kampme</t>
  </si>
  <si>
    <t>ประจักร กุตัน /ร้าน ลมทะเล  /K.ประจักร</t>
  </si>
  <si>
    <t>ยามาโต้</t>
  </si>
  <si>
    <t>คาเสะ</t>
  </si>
  <si>
    <t>grill jung</t>
  </si>
  <si>
    <t>you&amp;i</t>
  </si>
  <si>
    <t>-</t>
  </si>
  <si>
    <t>อินเลิฟ</t>
  </si>
  <si>
    <t>ม้วนเส้น</t>
  </si>
  <si>
    <t>JRP</t>
  </si>
  <si>
    <t>บู๊ตึ๊ง</t>
  </si>
  <si>
    <t>รักสยาม</t>
  </si>
  <si>
    <t xml:space="preserve">ฟู้ดแกลอรี่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</si>
</sst>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_-* #,##0.00_-;\-* #,##0.00_-;_-* &quot;-&quot;??_-;_-@"/>
    <numFmt numFmtId="166" formatCode="_(* #,##0.00_);_(* \(#,##0.00\);_(* &quot;-&quot;??_);_(@_)"/>
  </numFmts>
  <fonts count="21">
    <font>
      <sz val="11.0"/>
      <color theme="1"/>
      <name val="Calibri"/>
      <scheme val="minor"/>
    </font>
    <font>
      <b/>
      <sz val="10.0"/>
      <color theme="1"/>
      <name val="Arial"/>
    </font>
    <font>
      <sz val="10.0"/>
      <color theme="1"/>
      <name val="Arial"/>
    </font>
    <font>
      <b/>
      <sz val="10.0"/>
      <color rgb="FFFF0000"/>
      <name val="Arial"/>
    </font>
    <font>
      <b/>
      <sz val="10.0"/>
      <color rgb="FF006100"/>
      <name val="Arial"/>
    </font>
    <font>
      <b/>
      <sz val="10.0"/>
      <color rgb="FF006100"/>
      <name val="Tahoma"/>
    </font>
    <font>
      <sz val="10.0"/>
      <color theme="1"/>
      <name val="Tahoma"/>
    </font>
    <font>
      <sz val="11.0"/>
      <color theme="1"/>
      <name val="Calibri"/>
    </font>
    <font>
      <sz val="10.0"/>
      <color rgb="FFFF0000"/>
      <name val="Tahoma"/>
    </font>
    <font>
      <sz val="10.0"/>
      <color rgb="FF006100"/>
      <name val="Tahoma"/>
    </font>
    <font>
      <b/>
      <sz val="11.0"/>
      <color theme="1"/>
      <name val="Arial"/>
    </font>
    <font>
      <sz val="10.0"/>
      <color theme="1"/>
      <name val="Calibri"/>
      <scheme val="minor"/>
    </font>
    <font>
      <sz val="10.0"/>
      <color rgb="FFFF0000"/>
      <name val="Arial"/>
    </font>
    <font>
      <sz val="10.0"/>
      <color rgb="FF006100"/>
      <name val="Arial"/>
    </font>
    <font>
      <color theme="1"/>
      <name val="Arial"/>
    </font>
    <font>
      <sz val="11.0"/>
      <color theme="1"/>
      <name val="Arial"/>
    </font>
    <font>
      <color theme="1"/>
      <name val="Calibri"/>
      <scheme val="minor"/>
    </font>
    <font>
      <sz val="11.0"/>
      <color theme="1"/>
      <name val="Tahoma"/>
    </font>
    <font>
      <color rgb="FF000000"/>
      <name val="Arial"/>
    </font>
    <font>
      <sz val="11.0"/>
      <color rgb="FF000000"/>
      <name val="Arial"/>
    </font>
    <font>
      <sz val="10.0"/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theme="8"/>
        <bgColor theme="8"/>
      </patternFill>
    </fill>
    <fill>
      <patternFill patternType="solid">
        <fgColor rgb="FFE2EFD9"/>
        <bgColor rgb="FFE2EFD9"/>
      </patternFill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</fills>
  <borders count="3">
    <border/>
    <border>
      <left/>
      <right/>
      <top/>
      <bottom/>
    </border>
    <border>
      <bottom style="thin">
        <color rgb="FF8EAADB"/>
      </bottom>
    </border>
  </borders>
  <cellStyleXfs count="1">
    <xf borderId="0" fillId="0" fontId="0" numFmtId="0" applyAlignment="1" applyFont="1"/>
  </cellStyleXfs>
  <cellXfs count="9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3" fontId="2" numFmtId="165" xfId="0" applyAlignment="1" applyBorder="1" applyFill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1"/>
    </xf>
    <xf borderId="1" fillId="2" fontId="1" numFmtId="4" xfId="0" applyAlignment="1" applyBorder="1" applyFont="1" applyNumberFormat="1">
      <alignment horizontal="center" shrinkToFit="0" vertical="center" wrapText="1"/>
    </xf>
    <xf borderId="0" fillId="0" fontId="3" numFmtId="164" xfId="0" applyAlignment="1" applyFont="1" applyNumberFormat="1">
      <alignment horizontal="center" shrinkToFit="0" vertical="center" wrapText="1"/>
    </xf>
    <xf borderId="1" fillId="4" fontId="4" numFmtId="164" xfId="0" applyAlignment="1" applyBorder="1" applyFill="1" applyFont="1" applyNumberFormat="1">
      <alignment horizontal="center" vertical="center"/>
    </xf>
    <xf borderId="1" fillId="3" fontId="1" numFmtId="4" xfId="0" applyAlignment="1" applyBorder="1" applyFont="1" applyNumberFormat="1">
      <alignment horizontal="center" shrinkToFit="0" vertical="center" wrapText="1"/>
    </xf>
    <xf borderId="1" fillId="3" fontId="4" numFmtId="164" xfId="0" applyAlignment="1" applyBorder="1" applyFont="1" applyNumberFormat="1">
      <alignment horizontal="center" vertical="center"/>
    </xf>
    <xf borderId="0" fillId="0" fontId="5" numFmtId="166" xfId="0" applyAlignment="1" applyFont="1" applyNumberFormat="1">
      <alignment horizontal="center" shrinkToFit="0" vertical="center" wrapText="1"/>
    </xf>
    <xf borderId="0" fillId="0" fontId="6" numFmtId="0" xfId="0" applyAlignment="1" applyFont="1">
      <alignment horizontal="center" vertical="center"/>
    </xf>
    <xf borderId="0" fillId="0" fontId="6" numFmtId="164" xfId="0" applyAlignment="1" applyFont="1" applyNumberFormat="1">
      <alignment horizontal="left" vertical="center"/>
    </xf>
    <xf borderId="0" fillId="0" fontId="7" numFmtId="165" xfId="0" applyFont="1" applyNumberFormat="1"/>
    <xf borderId="0" fillId="0" fontId="6" numFmtId="0" xfId="0" applyAlignment="1" applyFont="1">
      <alignment horizontal="center" shrinkToFit="0" vertical="center" wrapText="1"/>
    </xf>
    <xf borderId="0" fillId="0" fontId="6" numFmtId="164" xfId="0" applyAlignment="1" applyFont="1" applyNumberFormat="1">
      <alignment horizontal="center" shrinkToFit="0" vertical="center" wrapText="1"/>
    </xf>
    <xf borderId="0" fillId="0" fontId="6" numFmtId="4" xfId="0" applyFont="1" applyNumberFormat="1"/>
    <xf borderId="0" fillId="0" fontId="8" numFmtId="164" xfId="0" applyAlignment="1" applyFont="1" applyNumberFormat="1">
      <alignment horizontal="center" shrinkToFit="0" vertical="center" wrapText="1"/>
    </xf>
    <xf borderId="0" fillId="0" fontId="6" numFmtId="164" xfId="0" applyAlignment="1" applyFont="1" applyNumberFormat="1">
      <alignment horizontal="center" vertical="center"/>
    </xf>
    <xf borderId="0" fillId="0" fontId="9" numFmtId="164" xfId="0" applyAlignment="1" applyFont="1" applyNumberFormat="1">
      <alignment horizontal="center" vertical="center"/>
    </xf>
    <xf borderId="0" fillId="0" fontId="6" numFmtId="0" xfId="0" applyFont="1"/>
    <xf borderId="0" fillId="0" fontId="7" numFmtId="0" xfId="0" applyFont="1"/>
    <xf borderId="1" fillId="2" fontId="10" numFmtId="164" xfId="0" applyAlignment="1" applyBorder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left" readingOrder="0" vertical="center"/>
    </xf>
    <xf borderId="0" fillId="0" fontId="2" numFmtId="164" xfId="0" applyAlignment="1" applyFont="1" applyNumberFormat="1">
      <alignment horizontal="left" vertical="center"/>
    </xf>
    <xf borderId="0" fillId="0" fontId="11" numFmtId="165" xfId="0" applyFont="1" applyNumberFormat="1"/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shrinkToFit="0" vertical="center" wrapText="1"/>
    </xf>
    <xf borderId="0" fillId="0" fontId="2" numFmtId="164" xfId="0" applyAlignment="1" applyFont="1" applyNumberFormat="1">
      <alignment horizontal="center" shrinkToFit="0" vertical="center" wrapText="1"/>
    </xf>
    <xf borderId="0" fillId="0" fontId="2" numFmtId="3" xfId="0" applyFont="1" applyNumberFormat="1"/>
    <xf borderId="0" fillId="0" fontId="12" numFmtId="164" xfId="0" applyAlignment="1" applyFont="1" applyNumberFormat="1">
      <alignment horizontal="center" shrinkToFit="0" vertical="center" wrapText="1"/>
    </xf>
    <xf borderId="0" fillId="0" fontId="13" numFmtId="164" xfId="0" applyAlignment="1" applyFont="1" applyNumberFormat="1">
      <alignment horizontal="center" vertical="center"/>
    </xf>
    <xf borderId="0" fillId="0" fontId="2" numFmtId="164" xfId="0" applyAlignment="1" applyFont="1" applyNumberFormat="1">
      <alignment horizontal="center" vertical="center"/>
    </xf>
    <xf borderId="0" fillId="0" fontId="2" numFmtId="4" xfId="0" applyFont="1" applyNumberFormat="1"/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/>
    </xf>
    <xf borderId="0" fillId="0" fontId="2" numFmtId="0" xfId="0" applyFont="1"/>
    <xf borderId="0" fillId="5" fontId="2" numFmtId="0" xfId="0" applyAlignment="1" applyFill="1" applyFont="1">
      <alignment horizontal="center" vertical="center"/>
    </xf>
    <xf borderId="0" fillId="5" fontId="2" numFmtId="0" xfId="0" applyAlignment="1" applyFont="1">
      <alignment horizontal="left" readingOrder="0" vertical="center"/>
    </xf>
    <xf borderId="0" fillId="5" fontId="2" numFmtId="0" xfId="0" applyFont="1"/>
    <xf borderId="0" fillId="5" fontId="11" numFmtId="165" xfId="0" applyFont="1" applyNumberFormat="1"/>
    <xf borderId="0" fillId="5" fontId="2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4" numFmtId="0" xfId="0" applyFont="1"/>
    <xf borderId="1" fillId="5" fontId="15" numFmtId="0" xfId="0" applyBorder="1" applyFont="1"/>
    <xf borderId="0" fillId="5" fontId="14" numFmtId="0" xfId="0" applyAlignment="1" applyFont="1">
      <alignment readingOrder="0"/>
    </xf>
    <xf borderId="0" fillId="5" fontId="14" numFmtId="0" xfId="0" applyFont="1"/>
    <xf borderId="1" fillId="3" fontId="15" numFmtId="0" xfId="0" applyBorder="1" applyFont="1"/>
    <xf borderId="0" fillId="0" fontId="15" numFmtId="0" xfId="0" applyFont="1"/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horizontal="right" vertical="bottom"/>
    </xf>
    <xf borderId="0" fillId="0" fontId="7" numFmtId="0" xfId="0" applyAlignment="1" applyFont="1">
      <alignment readingOrder="0" vertical="bottom"/>
    </xf>
    <xf borderId="0" fillId="0" fontId="18" numFmtId="0" xfId="0" applyAlignment="1" applyFont="1">
      <alignment shrinkToFit="0" vertical="bottom" wrapText="0"/>
    </xf>
    <xf borderId="0" fillId="0" fontId="19" numFmtId="0" xfId="0" applyAlignment="1" applyFont="1">
      <alignment shrinkToFit="0" vertical="bottom" wrapText="0"/>
    </xf>
    <xf borderId="0" fillId="0" fontId="18" numFmtId="0" xfId="0" applyAlignment="1" applyFont="1">
      <alignment shrinkToFit="0" vertical="bottom" wrapText="0"/>
    </xf>
    <xf borderId="0" fillId="0" fontId="18" numFmtId="0" xfId="0" applyAlignment="1" applyFont="1">
      <alignment horizontal="right" readingOrder="0" shrinkToFit="0" vertical="bottom" wrapText="0"/>
    </xf>
    <xf borderId="0" fillId="0" fontId="19" numFmtId="0" xfId="0" applyAlignment="1" applyFont="1">
      <alignment shrinkToFit="0" vertical="bottom" wrapText="0"/>
    </xf>
    <xf borderId="0" fillId="0" fontId="19" numFmtId="0" xfId="0" applyAlignment="1" applyFont="1">
      <alignment horizontal="right" readingOrder="0" shrinkToFit="0" vertical="bottom" wrapText="0"/>
    </xf>
    <xf borderId="0" fillId="0" fontId="18" numFmtId="0" xfId="0" applyAlignment="1" applyFont="1">
      <alignment shrinkToFit="0" vertical="bottom" wrapText="0"/>
    </xf>
    <xf borderId="0" fillId="0" fontId="18" numFmtId="0" xfId="0" applyAlignment="1" applyFont="1">
      <alignment shrinkToFit="0" vertical="bottom" wrapText="0"/>
    </xf>
    <xf borderId="0" fillId="0" fontId="19" numFmtId="0" xfId="0" applyAlignment="1" applyFont="1">
      <alignment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7" numFmtId="0" xfId="0" applyAlignment="1" applyFont="1">
      <alignment vertical="bottom"/>
    </xf>
    <xf borderId="0" fillId="0" fontId="19" numFmtId="0" xfId="0" applyAlignment="1" applyFont="1">
      <alignment shrinkToFit="0" vertical="bottom" wrapText="0"/>
    </xf>
    <xf borderId="0" fillId="0" fontId="19" numFmtId="0" xfId="0" applyAlignment="1" applyFont="1">
      <alignment shrinkToFit="0" vertical="bottom" wrapText="0"/>
    </xf>
    <xf borderId="0" fillId="0" fontId="19" numFmtId="0" xfId="0" applyAlignment="1" applyFont="1">
      <alignment readingOrder="0" shrinkToFit="0" vertical="bottom" wrapText="0"/>
    </xf>
    <xf borderId="2" fillId="0" fontId="1" numFmtId="0" xfId="0" applyBorder="1" applyFont="1"/>
    <xf borderId="0" fillId="0" fontId="2" numFmtId="166" xfId="0" applyFont="1" applyNumberFormat="1"/>
    <xf borderId="0" fillId="0" fontId="11" numFmtId="0" xfId="0" applyAlignment="1" applyFont="1">
      <alignment horizontal="center" vertical="center"/>
    </xf>
    <xf borderId="0" fillId="0" fontId="11" numFmtId="0" xfId="0" applyFont="1"/>
    <xf borderId="0" fillId="0" fontId="11" numFmtId="0" xfId="0" applyFont="1"/>
    <xf borderId="0" fillId="0" fontId="11" numFmtId="0" xfId="0" applyAlignment="1" applyFont="1">
      <alignment readingOrder="0"/>
    </xf>
    <xf borderId="0" fillId="0" fontId="11" numFmtId="0" xfId="0" applyAlignment="1" applyFont="1">
      <alignment horizontal="center" readingOrder="0" vertical="center"/>
    </xf>
    <xf borderId="0" fillId="0" fontId="11" numFmtId="0" xfId="0" applyAlignment="1" applyFont="1">
      <alignment horizontal="center" readingOrder="0"/>
    </xf>
    <xf borderId="0" fillId="0" fontId="11" numFmtId="0" xfId="0" applyAlignment="1" applyFont="1">
      <alignment horizontal="left" readingOrder="0"/>
    </xf>
    <xf borderId="0" fillId="0" fontId="1" numFmtId="0" xfId="0" applyFont="1"/>
    <xf borderId="0" fillId="0" fontId="2" numFmtId="164" xfId="0" applyFont="1" applyNumberFormat="1"/>
    <xf borderId="0" fillId="0" fontId="2" numFmtId="1" xfId="0" applyFont="1" applyNumberFormat="1"/>
    <xf borderId="0" fillId="0" fontId="20" numFmtId="0" xfId="0" applyAlignment="1" applyFont="1">
      <alignment horizontal="left"/>
    </xf>
    <xf borderId="0" fillId="0" fontId="15" numFmtId="166" xfId="0" applyFont="1" applyNumberFormat="1"/>
    <xf borderId="0" fillId="0" fontId="15" numFmtId="1" xfId="0" applyFont="1" applyNumberFormat="1"/>
  </cellXfs>
  <cellStyles count="1">
    <cellStyle xfId="0" name="Normal" builtinId="0"/>
  </cellStyles>
  <dxfs count="1">
    <dxf>
      <font>
        <color rgb="FF006100"/>
      </font>
      <fill>
        <patternFill patternType="solid">
          <fgColor rgb="FFC6EFCE"/>
          <bgColor rgb="FFC6EF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2" width="8.86"/>
    <col customWidth="1" min="3" max="3" width="19.57"/>
    <col customWidth="1" min="4" max="4" width="53.43"/>
    <col customWidth="1" min="5" max="5" width="14.43"/>
    <col customWidth="1" min="6" max="6" width="8.86"/>
    <col customWidth="1" min="7" max="12" width="15.0"/>
    <col customWidth="1" min="13" max="15" width="8.86"/>
    <col customWidth="1" min="16" max="21" width="15.0"/>
    <col customWidth="1" min="22" max="23" width="8.86"/>
    <col customWidth="1" min="24" max="24" width="8.71"/>
    <col customWidth="1" min="25" max="30" width="15.0"/>
    <col customWidth="1" min="31" max="32" width="14.4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5">
        <v>45628.0</v>
      </c>
      <c r="H1" s="5">
        <v>45629.0</v>
      </c>
      <c r="I1" s="5">
        <v>45630.0</v>
      </c>
      <c r="J1" s="5">
        <v>45631.0</v>
      </c>
      <c r="K1" s="5">
        <v>45632.0</v>
      </c>
      <c r="L1" s="5">
        <v>45633.0</v>
      </c>
      <c r="M1" s="6" t="s">
        <v>6</v>
      </c>
      <c r="N1" s="7" t="s">
        <v>7</v>
      </c>
      <c r="O1" s="3" t="s">
        <v>5</v>
      </c>
      <c r="P1" s="5">
        <v>45628.0</v>
      </c>
      <c r="Q1" s="5">
        <v>45629.0</v>
      </c>
      <c r="R1" s="5">
        <v>45630.0</v>
      </c>
      <c r="S1" s="5">
        <v>45631.0</v>
      </c>
      <c r="T1" s="5">
        <v>45632.0</v>
      </c>
      <c r="U1" s="5">
        <v>45633.0</v>
      </c>
      <c r="V1" s="6" t="s">
        <v>8</v>
      </c>
      <c r="W1" s="8" t="s">
        <v>7</v>
      </c>
      <c r="X1" s="3" t="s">
        <v>5</v>
      </c>
      <c r="Y1" s="5">
        <v>45628.0</v>
      </c>
      <c r="Z1" s="5">
        <v>45629.0</v>
      </c>
      <c r="AA1" s="5">
        <v>45630.0</v>
      </c>
      <c r="AB1" s="5">
        <v>45631.0</v>
      </c>
      <c r="AC1" s="5">
        <v>45632.0</v>
      </c>
      <c r="AD1" s="5">
        <v>45633.0</v>
      </c>
      <c r="AE1" s="9" t="s">
        <v>9</v>
      </c>
      <c r="AF1" s="10" t="s">
        <v>7</v>
      </c>
      <c r="AG1" s="11"/>
    </row>
    <row r="2" ht="14.25" customHeight="1">
      <c r="A2" s="12">
        <v>0.0</v>
      </c>
      <c r="B2" s="12" t="s">
        <v>10</v>
      </c>
      <c r="C2" s="13"/>
      <c r="D2" s="13" t="s">
        <v>11</v>
      </c>
      <c r="E2" s="14">
        <f t="shared" ref="E2:E91" si="1">(M2*5.5*F2)+(V2*4.5*O2)+(AD2*6.5*W2)</f>
        <v>0</v>
      </c>
      <c r="F2" s="12"/>
      <c r="G2" s="15"/>
      <c r="H2" s="16"/>
      <c r="I2" s="16"/>
      <c r="J2" s="16"/>
      <c r="K2" s="16"/>
      <c r="L2" s="16"/>
      <c r="M2" s="17">
        <f t="shared" ref="M2:M156" si="2">SUM(G2:L2)</f>
        <v>0</v>
      </c>
      <c r="N2" s="18"/>
      <c r="O2" s="19"/>
      <c r="P2" s="16"/>
      <c r="Q2" s="16"/>
      <c r="R2" s="16"/>
      <c r="S2" s="16"/>
      <c r="T2" s="16"/>
      <c r="U2" s="16"/>
      <c r="V2" s="17">
        <f t="shared" ref="V2:V156" si="3">SUM(P2:U2)</f>
        <v>0</v>
      </c>
      <c r="W2" s="20"/>
      <c r="X2" s="19"/>
      <c r="Y2" s="16"/>
      <c r="Z2" s="16"/>
      <c r="AA2" s="16"/>
      <c r="AB2" s="16"/>
      <c r="AC2" s="16"/>
      <c r="AD2" s="16"/>
      <c r="AE2" s="17">
        <f t="shared" ref="AE2:AE91" si="4">SUM(Y2:AD2)</f>
        <v>0</v>
      </c>
      <c r="AF2" s="20"/>
    </row>
    <row r="3" ht="14.25" customHeight="1">
      <c r="A3" s="12">
        <v>7.0</v>
      </c>
      <c r="B3" s="12" t="s">
        <v>12</v>
      </c>
      <c r="C3" s="21"/>
      <c r="D3" s="21" t="s">
        <v>13</v>
      </c>
      <c r="E3" s="14">
        <f t="shared" si="1"/>
        <v>0</v>
      </c>
      <c r="F3" s="21"/>
      <c r="G3" s="21"/>
      <c r="H3" s="21"/>
      <c r="I3" s="21"/>
      <c r="J3" s="21"/>
      <c r="K3" s="21"/>
      <c r="L3" s="21"/>
      <c r="M3" s="17">
        <f t="shared" si="2"/>
        <v>0</v>
      </c>
      <c r="N3" s="21"/>
      <c r="O3" s="21"/>
      <c r="P3" s="21"/>
      <c r="Q3" s="21"/>
      <c r="R3" s="21"/>
      <c r="S3" s="21"/>
      <c r="T3" s="21"/>
      <c r="U3" s="21"/>
      <c r="V3" s="17">
        <f t="shared" si="3"/>
        <v>0</v>
      </c>
      <c r="W3" s="21"/>
      <c r="X3" s="21"/>
      <c r="Y3" s="21"/>
      <c r="Z3" s="21"/>
      <c r="AA3" s="21"/>
      <c r="AB3" s="21"/>
      <c r="AC3" s="21"/>
      <c r="AD3" s="21"/>
      <c r="AE3" s="21">
        <f t="shared" si="4"/>
        <v>0</v>
      </c>
      <c r="AF3" s="21"/>
    </row>
    <row r="4" ht="14.25" customHeight="1">
      <c r="A4" s="12">
        <v>7.0</v>
      </c>
      <c r="B4" s="12" t="s">
        <v>12</v>
      </c>
      <c r="C4" s="21"/>
      <c r="D4" s="21" t="s">
        <v>14</v>
      </c>
      <c r="E4" s="14">
        <f t="shared" si="1"/>
        <v>0</v>
      </c>
      <c r="F4" s="21"/>
      <c r="G4" s="21"/>
      <c r="H4" s="21"/>
      <c r="I4" s="21"/>
      <c r="J4" s="21"/>
      <c r="K4" s="21"/>
      <c r="L4" s="21"/>
      <c r="M4" s="17">
        <f t="shared" si="2"/>
        <v>0</v>
      </c>
      <c r="N4" s="21" t="s">
        <v>15</v>
      </c>
      <c r="O4" s="21"/>
      <c r="P4" s="21"/>
      <c r="Q4" s="21"/>
      <c r="R4" s="21"/>
      <c r="S4" s="21"/>
      <c r="T4" s="21"/>
      <c r="U4" s="21"/>
      <c r="V4" s="17">
        <f t="shared" si="3"/>
        <v>0</v>
      </c>
      <c r="W4" s="21"/>
      <c r="X4" s="21"/>
      <c r="Y4" s="21"/>
      <c r="Z4" s="21"/>
      <c r="AA4" s="21"/>
      <c r="AB4" s="21"/>
      <c r="AC4" s="21"/>
      <c r="AD4" s="21"/>
      <c r="AE4" s="21">
        <f t="shared" si="4"/>
        <v>0</v>
      </c>
      <c r="AF4" s="21"/>
    </row>
    <row r="5" ht="14.25" customHeight="1">
      <c r="A5" s="12">
        <v>7.0</v>
      </c>
      <c r="B5" s="12" t="s">
        <v>12</v>
      </c>
      <c r="C5" s="21"/>
      <c r="D5" s="21" t="s">
        <v>16</v>
      </c>
      <c r="E5" s="14">
        <f t="shared" si="1"/>
        <v>0</v>
      </c>
      <c r="F5" s="21"/>
      <c r="G5" s="21"/>
      <c r="H5" s="21"/>
      <c r="I5" s="21"/>
      <c r="J5" s="21"/>
      <c r="K5" s="21"/>
      <c r="L5" s="21"/>
      <c r="M5" s="17">
        <f t="shared" si="2"/>
        <v>0</v>
      </c>
      <c r="N5" s="21" t="s">
        <v>17</v>
      </c>
      <c r="O5" s="21"/>
      <c r="P5" s="21"/>
      <c r="Q5" s="21"/>
      <c r="R5" s="21"/>
      <c r="S5" s="21"/>
      <c r="T5" s="21"/>
      <c r="U5" s="21"/>
      <c r="V5" s="17">
        <f t="shared" si="3"/>
        <v>0</v>
      </c>
      <c r="W5" s="21"/>
      <c r="X5" s="21"/>
      <c r="Y5" s="21"/>
      <c r="Z5" s="21"/>
      <c r="AA5" s="21"/>
      <c r="AB5" s="21"/>
      <c r="AC5" s="21"/>
      <c r="AD5" s="21"/>
      <c r="AE5" s="21">
        <f t="shared" si="4"/>
        <v>0</v>
      </c>
      <c r="AF5" s="21"/>
    </row>
    <row r="6" ht="14.25" customHeight="1">
      <c r="A6" s="12">
        <v>7.0</v>
      </c>
      <c r="B6" s="12" t="s">
        <v>12</v>
      </c>
      <c r="C6" s="21"/>
      <c r="D6" s="21" t="s">
        <v>18</v>
      </c>
      <c r="E6" s="14">
        <f t="shared" si="1"/>
        <v>0</v>
      </c>
      <c r="F6" s="21"/>
      <c r="G6" s="21"/>
      <c r="H6" s="21"/>
      <c r="I6" s="21"/>
      <c r="J6" s="21"/>
      <c r="K6" s="21"/>
      <c r="L6" s="21"/>
      <c r="M6" s="17">
        <f t="shared" si="2"/>
        <v>0</v>
      </c>
      <c r="N6" s="21" t="s">
        <v>19</v>
      </c>
      <c r="O6" s="21"/>
      <c r="P6" s="21"/>
      <c r="Q6" s="21"/>
      <c r="R6" s="21"/>
      <c r="S6" s="21"/>
      <c r="T6" s="21"/>
      <c r="U6" s="21"/>
      <c r="V6" s="17">
        <f t="shared" si="3"/>
        <v>0</v>
      </c>
      <c r="W6" s="21"/>
      <c r="X6" s="21"/>
      <c r="Y6" s="21"/>
      <c r="Z6" s="21"/>
      <c r="AA6" s="21"/>
      <c r="AB6" s="21"/>
      <c r="AC6" s="21"/>
      <c r="AD6" s="21"/>
      <c r="AE6" s="21">
        <f t="shared" si="4"/>
        <v>0</v>
      </c>
      <c r="AF6" s="21"/>
    </row>
    <row r="7" ht="14.25" customHeight="1">
      <c r="A7" s="12">
        <v>7.0</v>
      </c>
      <c r="B7" s="12" t="s">
        <v>12</v>
      </c>
      <c r="C7" s="21"/>
      <c r="D7" s="21" t="s">
        <v>20</v>
      </c>
      <c r="E7" s="14">
        <f t="shared" si="1"/>
        <v>0</v>
      </c>
      <c r="F7" s="21"/>
      <c r="G7" s="21"/>
      <c r="H7" s="21"/>
      <c r="I7" s="21"/>
      <c r="J7" s="21"/>
      <c r="K7" s="21"/>
      <c r="L7" s="21"/>
      <c r="M7" s="17">
        <f t="shared" si="2"/>
        <v>0</v>
      </c>
      <c r="N7" s="21"/>
      <c r="O7" s="21"/>
      <c r="P7" s="21"/>
      <c r="Q7" s="21"/>
      <c r="R7" s="21"/>
      <c r="S7" s="21"/>
      <c r="T7" s="21"/>
      <c r="U7" s="21"/>
      <c r="V7" s="17">
        <f t="shared" si="3"/>
        <v>0</v>
      </c>
      <c r="W7" s="21"/>
      <c r="X7" s="21"/>
      <c r="Y7" s="21"/>
      <c r="Z7" s="21"/>
      <c r="AA7" s="21"/>
      <c r="AB7" s="21"/>
      <c r="AC7" s="21"/>
      <c r="AD7" s="21"/>
      <c r="AE7" s="21">
        <f t="shared" si="4"/>
        <v>0</v>
      </c>
      <c r="AF7" s="21"/>
    </row>
    <row r="8" ht="14.25" customHeight="1">
      <c r="A8" s="12">
        <v>7.0</v>
      </c>
      <c r="B8" s="12" t="s">
        <v>12</v>
      </c>
      <c r="C8" s="21"/>
      <c r="D8" s="21" t="s">
        <v>21</v>
      </c>
      <c r="E8" s="14">
        <f t="shared" si="1"/>
        <v>0</v>
      </c>
      <c r="F8" s="21"/>
      <c r="G8" s="21"/>
      <c r="H8" s="21"/>
      <c r="I8" s="21"/>
      <c r="J8" s="21"/>
      <c r="K8" s="21"/>
      <c r="L8" s="21"/>
      <c r="M8" s="17">
        <f t="shared" si="2"/>
        <v>0</v>
      </c>
      <c r="N8" s="21" t="s">
        <v>15</v>
      </c>
      <c r="O8" s="21"/>
      <c r="P8" s="21"/>
      <c r="Q8" s="21"/>
      <c r="R8" s="21"/>
      <c r="S8" s="21"/>
      <c r="T8" s="21"/>
      <c r="U8" s="21"/>
      <c r="V8" s="17">
        <f t="shared" si="3"/>
        <v>0</v>
      </c>
      <c r="W8" s="21"/>
      <c r="X8" s="21"/>
      <c r="Y8" s="21"/>
      <c r="Z8" s="21"/>
      <c r="AA8" s="21"/>
      <c r="AB8" s="21"/>
      <c r="AC8" s="21"/>
      <c r="AD8" s="21"/>
      <c r="AE8" s="21">
        <f t="shared" si="4"/>
        <v>0</v>
      </c>
      <c r="AF8" s="21"/>
    </row>
    <row r="9" ht="14.25" customHeight="1">
      <c r="A9" s="12">
        <v>7.0</v>
      </c>
      <c r="B9" s="12" t="s">
        <v>12</v>
      </c>
      <c r="C9" s="21"/>
      <c r="D9" s="21" t="s">
        <v>22</v>
      </c>
      <c r="E9" s="14">
        <f t="shared" si="1"/>
        <v>0</v>
      </c>
      <c r="F9" s="21"/>
      <c r="G9" s="21"/>
      <c r="H9" s="21"/>
      <c r="I9" s="21"/>
      <c r="J9" s="21"/>
      <c r="K9" s="21"/>
      <c r="L9" s="21"/>
      <c r="M9" s="17">
        <f t="shared" si="2"/>
        <v>0</v>
      </c>
      <c r="N9" s="21" t="s">
        <v>23</v>
      </c>
      <c r="O9" s="21"/>
      <c r="P9" s="21"/>
      <c r="Q9" s="21"/>
      <c r="R9" s="21"/>
      <c r="S9" s="21"/>
      <c r="T9" s="21"/>
      <c r="U9" s="21"/>
      <c r="V9" s="17">
        <f t="shared" si="3"/>
        <v>0</v>
      </c>
      <c r="W9" s="21"/>
      <c r="X9" s="21"/>
      <c r="Y9" s="21"/>
      <c r="Z9" s="21"/>
      <c r="AA9" s="21"/>
      <c r="AB9" s="21"/>
      <c r="AC9" s="21"/>
      <c r="AD9" s="21"/>
      <c r="AE9" s="21">
        <f t="shared" si="4"/>
        <v>0</v>
      </c>
      <c r="AF9" s="21"/>
    </row>
    <row r="10" ht="14.25" customHeight="1">
      <c r="A10" s="12">
        <v>7.0</v>
      </c>
      <c r="B10" s="12" t="s">
        <v>12</v>
      </c>
      <c r="C10" s="21"/>
      <c r="D10" s="21" t="s">
        <v>24</v>
      </c>
      <c r="E10" s="14">
        <f t="shared" si="1"/>
        <v>0</v>
      </c>
      <c r="F10" s="21"/>
      <c r="G10" s="21"/>
      <c r="H10" s="21"/>
      <c r="I10" s="21"/>
      <c r="J10" s="21"/>
      <c r="K10" s="21"/>
      <c r="L10" s="21"/>
      <c r="M10" s="17">
        <f t="shared" si="2"/>
        <v>0</v>
      </c>
      <c r="N10" s="21"/>
      <c r="O10" s="21"/>
      <c r="P10" s="21"/>
      <c r="Q10" s="21"/>
      <c r="R10" s="21"/>
      <c r="S10" s="21"/>
      <c r="T10" s="21"/>
      <c r="U10" s="21"/>
      <c r="V10" s="17">
        <f t="shared" si="3"/>
        <v>0</v>
      </c>
      <c r="W10" s="21"/>
      <c r="X10" s="21"/>
      <c r="Y10" s="21"/>
      <c r="Z10" s="21"/>
      <c r="AA10" s="21"/>
      <c r="AB10" s="21"/>
      <c r="AC10" s="21"/>
      <c r="AD10" s="21"/>
      <c r="AE10" s="21">
        <f t="shared" si="4"/>
        <v>0</v>
      </c>
      <c r="AF10" s="21"/>
    </row>
    <row r="11" ht="14.25" customHeight="1">
      <c r="A11" s="12">
        <v>8.0</v>
      </c>
      <c r="B11" s="12" t="s">
        <v>12</v>
      </c>
      <c r="C11" s="21"/>
      <c r="D11" s="21" t="s">
        <v>25</v>
      </c>
      <c r="E11" s="14">
        <f t="shared" si="1"/>
        <v>0</v>
      </c>
      <c r="F11" s="21"/>
      <c r="G11" s="21"/>
      <c r="H11" s="21"/>
      <c r="I11" s="21"/>
      <c r="J11" s="21"/>
      <c r="K11" s="21"/>
      <c r="L11" s="21"/>
      <c r="M11" s="17">
        <f t="shared" si="2"/>
        <v>0</v>
      </c>
      <c r="N11" s="21"/>
      <c r="O11" s="21"/>
      <c r="P11" s="21"/>
      <c r="Q11" s="21"/>
      <c r="R11" s="21"/>
      <c r="S11" s="21"/>
      <c r="T11" s="21"/>
      <c r="U11" s="21"/>
      <c r="V11" s="17">
        <f t="shared" si="3"/>
        <v>0</v>
      </c>
      <c r="W11" s="21"/>
      <c r="X11" s="21"/>
      <c r="Y11" s="21"/>
      <c r="Z11" s="21"/>
      <c r="AA11" s="21"/>
      <c r="AB11" s="21"/>
      <c r="AC11" s="21"/>
      <c r="AD11" s="21"/>
      <c r="AE11" s="21">
        <f t="shared" si="4"/>
        <v>0</v>
      </c>
      <c r="AF11" s="21"/>
    </row>
    <row r="12" ht="14.25" customHeight="1">
      <c r="A12" s="12">
        <v>8.0</v>
      </c>
      <c r="B12" s="12" t="s">
        <v>12</v>
      </c>
      <c r="C12" s="21"/>
      <c r="D12" s="21" t="s">
        <v>26</v>
      </c>
      <c r="E12" s="14">
        <f t="shared" si="1"/>
        <v>0</v>
      </c>
      <c r="F12" s="21"/>
      <c r="G12" s="21"/>
      <c r="H12" s="21"/>
      <c r="I12" s="21"/>
      <c r="J12" s="21"/>
      <c r="K12" s="21"/>
      <c r="L12" s="21"/>
      <c r="M12" s="17">
        <f t="shared" si="2"/>
        <v>0</v>
      </c>
      <c r="N12" s="21"/>
      <c r="O12" s="21"/>
      <c r="P12" s="21"/>
      <c r="Q12" s="21"/>
      <c r="R12" s="21"/>
      <c r="S12" s="21"/>
      <c r="T12" s="21"/>
      <c r="U12" s="21"/>
      <c r="V12" s="17">
        <f t="shared" si="3"/>
        <v>0</v>
      </c>
      <c r="W12" s="21"/>
      <c r="X12" s="21"/>
      <c r="Y12" s="21"/>
      <c r="Z12" s="21"/>
      <c r="AA12" s="21"/>
      <c r="AB12" s="21"/>
      <c r="AC12" s="21"/>
      <c r="AD12" s="21"/>
      <c r="AE12" s="21">
        <f t="shared" si="4"/>
        <v>0</v>
      </c>
      <c r="AF12" s="21"/>
    </row>
    <row r="13" ht="14.25" customHeight="1">
      <c r="A13" s="12">
        <v>8.0</v>
      </c>
      <c r="B13" s="12" t="s">
        <v>12</v>
      </c>
      <c r="C13" s="21"/>
      <c r="D13" s="21" t="s">
        <v>27</v>
      </c>
      <c r="E13" s="14">
        <f t="shared" si="1"/>
        <v>0</v>
      </c>
      <c r="F13" s="21"/>
      <c r="G13" s="21"/>
      <c r="H13" s="21"/>
      <c r="I13" s="21"/>
      <c r="J13" s="21"/>
      <c r="K13" s="21"/>
      <c r="L13" s="21"/>
      <c r="M13" s="17">
        <f t="shared" si="2"/>
        <v>0</v>
      </c>
      <c r="N13" s="21"/>
      <c r="O13" s="21"/>
      <c r="P13" s="21"/>
      <c r="Q13" s="21"/>
      <c r="R13" s="21"/>
      <c r="S13" s="21"/>
      <c r="T13" s="21"/>
      <c r="U13" s="21"/>
      <c r="V13" s="17">
        <f t="shared" si="3"/>
        <v>0</v>
      </c>
      <c r="W13" s="21"/>
      <c r="X13" s="21"/>
      <c r="Y13" s="21"/>
      <c r="Z13" s="21"/>
      <c r="AA13" s="21"/>
      <c r="AB13" s="21"/>
      <c r="AC13" s="21"/>
      <c r="AD13" s="21"/>
      <c r="AE13" s="21">
        <f t="shared" si="4"/>
        <v>0</v>
      </c>
      <c r="AF13" s="21"/>
    </row>
    <row r="14" ht="14.25" customHeight="1">
      <c r="A14" s="12">
        <v>8.0</v>
      </c>
      <c r="B14" s="12" t="s">
        <v>12</v>
      </c>
      <c r="C14" s="21"/>
      <c r="D14" s="21" t="s">
        <v>28</v>
      </c>
      <c r="E14" s="14">
        <f t="shared" si="1"/>
        <v>0</v>
      </c>
      <c r="F14" s="21"/>
      <c r="G14" s="21"/>
      <c r="H14" s="21"/>
      <c r="I14" s="21"/>
      <c r="J14" s="21"/>
      <c r="K14" s="21"/>
      <c r="L14" s="21"/>
      <c r="M14" s="17">
        <f t="shared" si="2"/>
        <v>0</v>
      </c>
      <c r="N14" s="21"/>
      <c r="O14" s="21"/>
      <c r="P14" s="21"/>
      <c r="Q14" s="21"/>
      <c r="R14" s="21"/>
      <c r="S14" s="21"/>
      <c r="T14" s="21"/>
      <c r="U14" s="21"/>
      <c r="V14" s="17">
        <f t="shared" si="3"/>
        <v>0</v>
      </c>
      <c r="W14" s="21"/>
      <c r="X14" s="21"/>
      <c r="Y14" s="21"/>
      <c r="Z14" s="21"/>
      <c r="AA14" s="21"/>
      <c r="AB14" s="21"/>
      <c r="AC14" s="21"/>
      <c r="AD14" s="21"/>
      <c r="AE14" s="21">
        <f t="shared" si="4"/>
        <v>0</v>
      </c>
      <c r="AF14" s="21"/>
    </row>
    <row r="15" ht="14.25" customHeight="1">
      <c r="A15" s="12">
        <v>8.0</v>
      </c>
      <c r="B15" s="12" t="s">
        <v>12</v>
      </c>
      <c r="C15" s="21"/>
      <c r="D15" s="21" t="s">
        <v>29</v>
      </c>
      <c r="E15" s="14">
        <f t="shared" si="1"/>
        <v>0</v>
      </c>
      <c r="F15" s="21"/>
      <c r="G15" s="21"/>
      <c r="H15" s="21"/>
      <c r="I15" s="21"/>
      <c r="J15" s="21"/>
      <c r="K15" s="21"/>
      <c r="L15" s="21"/>
      <c r="M15" s="17">
        <f t="shared" si="2"/>
        <v>0</v>
      </c>
      <c r="N15" s="21"/>
      <c r="O15" s="21"/>
      <c r="P15" s="21"/>
      <c r="Q15" s="21"/>
      <c r="R15" s="21"/>
      <c r="S15" s="21"/>
      <c r="T15" s="21"/>
      <c r="U15" s="21"/>
      <c r="V15" s="17">
        <f t="shared" si="3"/>
        <v>0</v>
      </c>
      <c r="W15" s="21"/>
      <c r="X15" s="21"/>
      <c r="Y15" s="21"/>
      <c r="Z15" s="21"/>
      <c r="AA15" s="21"/>
      <c r="AB15" s="21"/>
      <c r="AC15" s="21"/>
      <c r="AD15" s="21"/>
      <c r="AE15" s="21">
        <f t="shared" si="4"/>
        <v>0</v>
      </c>
      <c r="AF15" s="21"/>
    </row>
    <row r="16" ht="14.25" customHeight="1">
      <c r="A16" s="12">
        <v>9.0</v>
      </c>
      <c r="B16" s="12" t="s">
        <v>30</v>
      </c>
      <c r="C16" s="21"/>
      <c r="D16" s="21" t="s">
        <v>31</v>
      </c>
      <c r="E16" s="14">
        <f t="shared" si="1"/>
        <v>0</v>
      </c>
      <c r="F16" s="21"/>
      <c r="G16" s="21"/>
      <c r="H16" s="21"/>
      <c r="I16" s="21"/>
      <c r="J16" s="21"/>
      <c r="K16" s="21"/>
      <c r="L16" s="21"/>
      <c r="M16" s="17">
        <f t="shared" si="2"/>
        <v>0</v>
      </c>
      <c r="N16" s="21"/>
      <c r="O16" s="21"/>
      <c r="P16" s="21"/>
      <c r="Q16" s="21"/>
      <c r="R16" s="21"/>
      <c r="S16" s="21"/>
      <c r="T16" s="21"/>
      <c r="U16" s="21"/>
      <c r="V16" s="17">
        <f t="shared" si="3"/>
        <v>0</v>
      </c>
      <c r="W16" s="21"/>
      <c r="X16" s="21"/>
      <c r="Y16" s="21"/>
      <c r="Z16" s="21"/>
      <c r="AA16" s="21"/>
      <c r="AB16" s="21"/>
      <c r="AC16" s="21"/>
      <c r="AD16" s="21"/>
      <c r="AE16" s="21">
        <f t="shared" si="4"/>
        <v>0</v>
      </c>
      <c r="AF16" s="21"/>
    </row>
    <row r="17" ht="14.25" customHeight="1">
      <c r="A17" s="12">
        <v>9.0</v>
      </c>
      <c r="B17" s="12" t="s">
        <v>30</v>
      </c>
      <c r="C17" s="21"/>
      <c r="D17" s="21" t="s">
        <v>32</v>
      </c>
      <c r="E17" s="14">
        <f t="shared" si="1"/>
        <v>0</v>
      </c>
      <c r="F17" s="21"/>
      <c r="G17" s="21"/>
      <c r="H17" s="21"/>
      <c r="I17" s="21"/>
      <c r="J17" s="21"/>
      <c r="K17" s="21"/>
      <c r="L17" s="21"/>
      <c r="M17" s="17">
        <f t="shared" si="2"/>
        <v>0</v>
      </c>
      <c r="N17" s="21"/>
      <c r="O17" s="21"/>
      <c r="P17" s="21"/>
      <c r="Q17" s="21"/>
      <c r="R17" s="21"/>
      <c r="S17" s="21"/>
      <c r="T17" s="21"/>
      <c r="U17" s="21"/>
      <c r="V17" s="17">
        <f t="shared" si="3"/>
        <v>0</v>
      </c>
      <c r="W17" s="21"/>
      <c r="X17" s="21"/>
      <c r="Y17" s="21"/>
      <c r="Z17" s="21"/>
      <c r="AA17" s="21"/>
      <c r="AB17" s="21"/>
      <c r="AC17" s="21"/>
      <c r="AD17" s="21"/>
      <c r="AE17" s="21">
        <f t="shared" si="4"/>
        <v>0</v>
      </c>
      <c r="AF17" s="21"/>
    </row>
    <row r="18" ht="14.25" customHeight="1">
      <c r="A18" s="12">
        <v>9.0</v>
      </c>
      <c r="B18" s="12" t="s">
        <v>30</v>
      </c>
      <c r="C18" s="21"/>
      <c r="D18" s="21" t="s">
        <v>33</v>
      </c>
      <c r="E18" s="14">
        <f t="shared" si="1"/>
        <v>0</v>
      </c>
      <c r="F18" s="21"/>
      <c r="G18" s="21"/>
      <c r="H18" s="21"/>
      <c r="I18" s="21"/>
      <c r="J18" s="21"/>
      <c r="K18" s="21"/>
      <c r="L18" s="21"/>
      <c r="M18" s="17">
        <f t="shared" si="2"/>
        <v>0</v>
      </c>
      <c r="N18" s="21"/>
      <c r="O18" s="21"/>
      <c r="P18" s="21"/>
      <c r="Q18" s="21"/>
      <c r="R18" s="21"/>
      <c r="S18" s="21"/>
      <c r="T18" s="21"/>
      <c r="U18" s="21"/>
      <c r="V18" s="17">
        <f t="shared" si="3"/>
        <v>0</v>
      </c>
      <c r="W18" s="21"/>
      <c r="X18" s="21"/>
      <c r="Y18" s="21"/>
      <c r="Z18" s="21"/>
      <c r="AA18" s="21"/>
      <c r="AB18" s="21"/>
      <c r="AC18" s="21"/>
      <c r="AD18" s="21"/>
      <c r="AE18" s="21">
        <f t="shared" si="4"/>
        <v>0</v>
      </c>
      <c r="AF18" s="21"/>
    </row>
    <row r="19" ht="14.25" customHeight="1">
      <c r="A19" s="12">
        <v>9.0</v>
      </c>
      <c r="B19" s="12" t="s">
        <v>30</v>
      </c>
      <c r="C19" s="21"/>
      <c r="D19" s="21" t="s">
        <v>34</v>
      </c>
      <c r="E19" s="14">
        <f t="shared" si="1"/>
        <v>0</v>
      </c>
      <c r="F19" s="21"/>
      <c r="G19" s="21"/>
      <c r="H19" s="21"/>
      <c r="I19" s="21"/>
      <c r="J19" s="21"/>
      <c r="K19" s="21"/>
      <c r="L19" s="21"/>
      <c r="M19" s="17">
        <f t="shared" si="2"/>
        <v>0</v>
      </c>
      <c r="N19" s="21"/>
      <c r="O19" s="21"/>
      <c r="P19" s="21"/>
      <c r="Q19" s="21"/>
      <c r="R19" s="21"/>
      <c r="S19" s="21"/>
      <c r="T19" s="21"/>
      <c r="U19" s="21"/>
      <c r="V19" s="17">
        <f t="shared" si="3"/>
        <v>0</v>
      </c>
      <c r="W19" s="21"/>
      <c r="X19" s="21"/>
      <c r="Y19" s="21"/>
      <c r="Z19" s="21"/>
      <c r="AA19" s="21"/>
      <c r="AB19" s="21"/>
      <c r="AC19" s="21"/>
      <c r="AD19" s="21"/>
      <c r="AE19" s="21">
        <f t="shared" si="4"/>
        <v>0</v>
      </c>
      <c r="AF19" s="21"/>
    </row>
    <row r="20" ht="14.25" customHeight="1">
      <c r="A20" s="12">
        <v>9.0</v>
      </c>
      <c r="B20" s="12" t="s">
        <v>30</v>
      </c>
      <c r="C20" s="21"/>
      <c r="D20" s="21" t="s">
        <v>35</v>
      </c>
      <c r="E20" s="14">
        <f t="shared" si="1"/>
        <v>0</v>
      </c>
      <c r="F20" s="21"/>
      <c r="G20" s="21"/>
      <c r="H20" s="21"/>
      <c r="I20" s="21"/>
      <c r="J20" s="21"/>
      <c r="K20" s="21"/>
      <c r="L20" s="21"/>
      <c r="M20" s="17">
        <f t="shared" si="2"/>
        <v>0</v>
      </c>
      <c r="N20" s="21"/>
      <c r="O20" s="21"/>
      <c r="P20" s="21"/>
      <c r="Q20" s="21"/>
      <c r="R20" s="21"/>
      <c r="S20" s="21"/>
      <c r="T20" s="21"/>
      <c r="U20" s="21"/>
      <c r="V20" s="17">
        <f t="shared" si="3"/>
        <v>0</v>
      </c>
      <c r="W20" s="21"/>
      <c r="X20" s="21"/>
      <c r="Y20" s="21"/>
      <c r="Z20" s="21"/>
      <c r="AA20" s="21"/>
      <c r="AB20" s="21"/>
      <c r="AC20" s="21"/>
      <c r="AD20" s="21"/>
      <c r="AE20" s="21">
        <f t="shared" si="4"/>
        <v>0</v>
      </c>
      <c r="AF20" s="21"/>
    </row>
    <row r="21" ht="14.25" customHeight="1">
      <c r="A21" s="12">
        <v>9.0</v>
      </c>
      <c r="B21" s="12" t="s">
        <v>30</v>
      </c>
      <c r="C21" s="21"/>
      <c r="D21" s="21" t="s">
        <v>36</v>
      </c>
      <c r="E21" s="14">
        <f t="shared" si="1"/>
        <v>0</v>
      </c>
      <c r="F21" s="21"/>
      <c r="G21" s="21"/>
      <c r="H21" s="21"/>
      <c r="I21" s="21"/>
      <c r="J21" s="21"/>
      <c r="K21" s="21"/>
      <c r="L21" s="21"/>
      <c r="M21" s="17">
        <f t="shared" si="2"/>
        <v>0</v>
      </c>
      <c r="N21" s="21"/>
      <c r="O21" s="21"/>
      <c r="P21" s="21"/>
      <c r="Q21" s="21"/>
      <c r="R21" s="21"/>
      <c r="S21" s="21"/>
      <c r="T21" s="21"/>
      <c r="U21" s="21"/>
      <c r="V21" s="17">
        <f t="shared" si="3"/>
        <v>0</v>
      </c>
      <c r="W21" s="21"/>
      <c r="X21" s="21"/>
      <c r="Y21" s="21"/>
      <c r="Z21" s="21"/>
      <c r="AA21" s="21"/>
      <c r="AB21" s="21"/>
      <c r="AC21" s="21"/>
      <c r="AD21" s="21"/>
      <c r="AE21" s="21">
        <f t="shared" si="4"/>
        <v>0</v>
      </c>
      <c r="AF21" s="21"/>
    </row>
    <row r="22" ht="14.25" customHeight="1">
      <c r="A22" s="12">
        <v>9.0</v>
      </c>
      <c r="B22" s="12" t="s">
        <v>30</v>
      </c>
      <c r="C22" s="21"/>
      <c r="D22" s="21" t="s">
        <v>37</v>
      </c>
      <c r="E22" s="14">
        <f t="shared" si="1"/>
        <v>0</v>
      </c>
      <c r="F22" s="21"/>
      <c r="G22" s="21"/>
      <c r="H22" s="21"/>
      <c r="I22" s="21"/>
      <c r="J22" s="21"/>
      <c r="K22" s="21"/>
      <c r="L22" s="21"/>
      <c r="M22" s="17">
        <f t="shared" si="2"/>
        <v>0</v>
      </c>
      <c r="N22" s="21"/>
      <c r="O22" s="21"/>
      <c r="P22" s="21"/>
      <c r="Q22" s="21"/>
      <c r="R22" s="21"/>
      <c r="S22" s="21"/>
      <c r="T22" s="21"/>
      <c r="U22" s="21"/>
      <c r="V22" s="17">
        <f t="shared" si="3"/>
        <v>0</v>
      </c>
      <c r="W22" s="21"/>
      <c r="X22" s="21"/>
      <c r="Y22" s="21"/>
      <c r="Z22" s="21"/>
      <c r="AA22" s="21"/>
      <c r="AB22" s="21"/>
      <c r="AC22" s="21"/>
      <c r="AD22" s="21"/>
      <c r="AE22" s="21">
        <f t="shared" si="4"/>
        <v>0</v>
      </c>
      <c r="AF22" s="21"/>
    </row>
    <row r="23" ht="14.25" customHeight="1">
      <c r="A23" s="12">
        <v>9.0</v>
      </c>
      <c r="B23" s="12" t="s">
        <v>30</v>
      </c>
      <c r="C23" s="21"/>
      <c r="D23" s="21" t="s">
        <v>38</v>
      </c>
      <c r="E23" s="14">
        <f t="shared" si="1"/>
        <v>0</v>
      </c>
      <c r="F23" s="21"/>
      <c r="G23" s="21"/>
      <c r="H23" s="21"/>
      <c r="I23" s="21"/>
      <c r="J23" s="21"/>
      <c r="K23" s="21"/>
      <c r="L23" s="21"/>
      <c r="M23" s="17">
        <f t="shared" si="2"/>
        <v>0</v>
      </c>
      <c r="N23" s="21"/>
      <c r="O23" s="21"/>
      <c r="P23" s="21"/>
      <c r="Q23" s="21"/>
      <c r="R23" s="21"/>
      <c r="S23" s="21"/>
      <c r="T23" s="21"/>
      <c r="U23" s="21"/>
      <c r="V23" s="17">
        <f t="shared" si="3"/>
        <v>0</v>
      </c>
      <c r="W23" s="21"/>
      <c r="X23" s="21"/>
      <c r="Y23" s="21"/>
      <c r="Z23" s="21"/>
      <c r="AA23" s="21"/>
      <c r="AB23" s="21"/>
      <c r="AC23" s="21"/>
      <c r="AD23" s="21"/>
      <c r="AE23" s="21">
        <f t="shared" si="4"/>
        <v>0</v>
      </c>
      <c r="AF23" s="21"/>
    </row>
    <row r="24" ht="14.25" customHeight="1">
      <c r="A24" s="12">
        <v>9.0</v>
      </c>
      <c r="B24" s="12" t="s">
        <v>30</v>
      </c>
      <c r="C24" s="21"/>
      <c r="D24" s="21" t="s">
        <v>39</v>
      </c>
      <c r="E24" s="14">
        <f t="shared" si="1"/>
        <v>0</v>
      </c>
      <c r="F24" s="21"/>
      <c r="G24" s="21"/>
      <c r="H24" s="21"/>
      <c r="I24" s="21"/>
      <c r="J24" s="21"/>
      <c r="K24" s="21"/>
      <c r="L24" s="21"/>
      <c r="M24" s="17">
        <f t="shared" si="2"/>
        <v>0</v>
      </c>
      <c r="N24" s="21"/>
      <c r="O24" s="21"/>
      <c r="P24" s="21"/>
      <c r="Q24" s="21"/>
      <c r="R24" s="21"/>
      <c r="S24" s="21"/>
      <c r="T24" s="21"/>
      <c r="U24" s="21"/>
      <c r="V24" s="17">
        <f t="shared" si="3"/>
        <v>0</v>
      </c>
      <c r="W24" s="21"/>
      <c r="X24" s="21"/>
      <c r="Y24" s="21"/>
      <c r="Z24" s="21"/>
      <c r="AA24" s="21"/>
      <c r="AB24" s="21"/>
      <c r="AC24" s="21"/>
      <c r="AD24" s="21"/>
      <c r="AE24" s="21">
        <f t="shared" si="4"/>
        <v>0</v>
      </c>
      <c r="AF24" s="21"/>
    </row>
    <row r="25" ht="14.25" customHeight="1">
      <c r="A25" s="12">
        <v>9.0</v>
      </c>
      <c r="B25" s="12" t="s">
        <v>30</v>
      </c>
      <c r="C25" s="21"/>
      <c r="D25" s="21" t="s">
        <v>40</v>
      </c>
      <c r="E25" s="14">
        <f t="shared" si="1"/>
        <v>0</v>
      </c>
      <c r="F25" s="21"/>
      <c r="G25" s="21"/>
      <c r="H25" s="21"/>
      <c r="I25" s="21"/>
      <c r="J25" s="21"/>
      <c r="K25" s="21"/>
      <c r="L25" s="21"/>
      <c r="M25" s="17">
        <f t="shared" si="2"/>
        <v>0</v>
      </c>
      <c r="N25" s="21"/>
      <c r="O25" s="21"/>
      <c r="P25" s="21"/>
      <c r="Q25" s="21"/>
      <c r="R25" s="21"/>
      <c r="S25" s="21"/>
      <c r="T25" s="21"/>
      <c r="U25" s="21"/>
      <c r="V25" s="17">
        <f t="shared" si="3"/>
        <v>0</v>
      </c>
      <c r="W25" s="21"/>
      <c r="X25" s="21"/>
      <c r="Y25" s="21"/>
      <c r="Z25" s="21"/>
      <c r="AA25" s="21"/>
      <c r="AB25" s="21"/>
      <c r="AC25" s="21"/>
      <c r="AD25" s="21"/>
      <c r="AE25" s="21">
        <f t="shared" si="4"/>
        <v>0</v>
      </c>
      <c r="AF25" s="21"/>
    </row>
    <row r="26" ht="14.25" customHeight="1">
      <c r="A26" s="12">
        <v>9.0</v>
      </c>
      <c r="B26" s="12" t="s">
        <v>30</v>
      </c>
      <c r="C26" s="21"/>
      <c r="D26" s="21" t="s">
        <v>41</v>
      </c>
      <c r="E26" s="14">
        <f t="shared" si="1"/>
        <v>0</v>
      </c>
      <c r="F26" s="21"/>
      <c r="G26" s="21"/>
      <c r="H26" s="21"/>
      <c r="I26" s="21"/>
      <c r="J26" s="21"/>
      <c r="K26" s="21"/>
      <c r="L26" s="21"/>
      <c r="M26" s="17">
        <f t="shared" si="2"/>
        <v>0</v>
      </c>
      <c r="N26" s="21"/>
      <c r="O26" s="21"/>
      <c r="P26" s="21"/>
      <c r="Q26" s="21"/>
      <c r="R26" s="21"/>
      <c r="S26" s="21"/>
      <c r="T26" s="21"/>
      <c r="U26" s="21"/>
      <c r="V26" s="17">
        <f t="shared" si="3"/>
        <v>0</v>
      </c>
      <c r="W26" s="21"/>
      <c r="X26" s="21"/>
      <c r="Y26" s="21"/>
      <c r="Z26" s="21"/>
      <c r="AA26" s="21"/>
      <c r="AB26" s="21"/>
      <c r="AC26" s="21"/>
      <c r="AD26" s="21"/>
      <c r="AE26" s="21">
        <f t="shared" si="4"/>
        <v>0</v>
      </c>
      <c r="AF26" s="21"/>
    </row>
    <row r="27" ht="14.25" customHeight="1">
      <c r="A27" s="12">
        <v>9.0</v>
      </c>
      <c r="B27" s="12" t="s">
        <v>30</v>
      </c>
      <c r="C27" s="21"/>
      <c r="D27" s="21" t="s">
        <v>42</v>
      </c>
      <c r="E27" s="14">
        <f t="shared" si="1"/>
        <v>0</v>
      </c>
      <c r="F27" s="21"/>
      <c r="G27" s="21"/>
      <c r="H27" s="21"/>
      <c r="I27" s="21"/>
      <c r="J27" s="21"/>
      <c r="K27" s="21"/>
      <c r="L27" s="21"/>
      <c r="M27" s="17">
        <f t="shared" si="2"/>
        <v>0</v>
      </c>
      <c r="N27" s="21"/>
      <c r="O27" s="21"/>
      <c r="P27" s="21"/>
      <c r="Q27" s="21"/>
      <c r="R27" s="21"/>
      <c r="S27" s="21"/>
      <c r="T27" s="21"/>
      <c r="U27" s="21"/>
      <c r="V27" s="17">
        <f t="shared" si="3"/>
        <v>0</v>
      </c>
      <c r="W27" s="21"/>
      <c r="X27" s="21"/>
      <c r="Y27" s="21"/>
      <c r="Z27" s="21"/>
      <c r="AA27" s="21"/>
      <c r="AB27" s="21"/>
      <c r="AC27" s="21"/>
      <c r="AD27" s="21"/>
      <c r="AE27" s="21">
        <f t="shared" si="4"/>
        <v>0</v>
      </c>
      <c r="AF27" s="21"/>
    </row>
    <row r="28" ht="14.25" customHeight="1">
      <c r="A28" s="12">
        <v>9.0</v>
      </c>
      <c r="B28" s="12" t="s">
        <v>30</v>
      </c>
      <c r="C28" s="21"/>
      <c r="D28" s="21" t="s">
        <v>43</v>
      </c>
      <c r="E28" s="14">
        <f t="shared" si="1"/>
        <v>0</v>
      </c>
      <c r="F28" s="21"/>
      <c r="G28" s="21"/>
      <c r="H28" s="21"/>
      <c r="I28" s="21"/>
      <c r="J28" s="21"/>
      <c r="K28" s="21"/>
      <c r="L28" s="21"/>
      <c r="M28" s="17">
        <f t="shared" si="2"/>
        <v>0</v>
      </c>
      <c r="N28" s="21"/>
      <c r="O28" s="21"/>
      <c r="P28" s="21"/>
      <c r="Q28" s="21"/>
      <c r="R28" s="21"/>
      <c r="S28" s="21"/>
      <c r="T28" s="21"/>
      <c r="U28" s="21"/>
      <c r="V28" s="17">
        <f t="shared" si="3"/>
        <v>0</v>
      </c>
      <c r="W28" s="21"/>
      <c r="X28" s="21"/>
      <c r="Y28" s="21"/>
      <c r="Z28" s="21"/>
      <c r="AA28" s="21"/>
      <c r="AB28" s="21"/>
      <c r="AC28" s="21"/>
      <c r="AD28" s="21"/>
      <c r="AE28" s="21">
        <f t="shared" si="4"/>
        <v>0</v>
      </c>
      <c r="AF28" s="21"/>
    </row>
    <row r="29" ht="14.25" customHeight="1">
      <c r="A29" s="12">
        <v>9.0</v>
      </c>
      <c r="B29" s="12" t="s">
        <v>30</v>
      </c>
      <c r="C29" s="21"/>
      <c r="D29" s="21" t="s">
        <v>44</v>
      </c>
      <c r="E29" s="14">
        <f t="shared" si="1"/>
        <v>0</v>
      </c>
      <c r="F29" s="21"/>
      <c r="G29" s="21"/>
      <c r="H29" s="21"/>
      <c r="I29" s="21"/>
      <c r="J29" s="21"/>
      <c r="K29" s="21"/>
      <c r="L29" s="21"/>
      <c r="M29" s="17">
        <f t="shared" si="2"/>
        <v>0</v>
      </c>
      <c r="N29" s="21"/>
      <c r="O29" s="21"/>
      <c r="P29" s="21"/>
      <c r="Q29" s="21"/>
      <c r="R29" s="21"/>
      <c r="S29" s="21"/>
      <c r="T29" s="21"/>
      <c r="U29" s="21"/>
      <c r="V29" s="17">
        <f t="shared" si="3"/>
        <v>0</v>
      </c>
      <c r="W29" s="21"/>
      <c r="X29" s="21"/>
      <c r="Y29" s="21"/>
      <c r="Z29" s="21"/>
      <c r="AA29" s="21"/>
      <c r="AB29" s="21"/>
      <c r="AC29" s="21"/>
      <c r="AD29" s="21"/>
      <c r="AE29" s="21">
        <f t="shared" si="4"/>
        <v>0</v>
      </c>
      <c r="AF29" s="21"/>
    </row>
    <row r="30" ht="14.25" customHeight="1">
      <c r="A30" s="12">
        <v>9.0</v>
      </c>
      <c r="B30" s="12" t="s">
        <v>30</v>
      </c>
      <c r="C30" s="21"/>
      <c r="D30" s="21" t="s">
        <v>45</v>
      </c>
      <c r="E30" s="14">
        <f t="shared" si="1"/>
        <v>0</v>
      </c>
      <c r="F30" s="21"/>
      <c r="G30" s="21"/>
      <c r="H30" s="21"/>
      <c r="I30" s="21"/>
      <c r="J30" s="21"/>
      <c r="K30" s="21"/>
      <c r="L30" s="21"/>
      <c r="M30" s="17">
        <f t="shared" si="2"/>
        <v>0</v>
      </c>
      <c r="N30" s="21"/>
      <c r="O30" s="21"/>
      <c r="P30" s="21"/>
      <c r="Q30" s="21"/>
      <c r="R30" s="21"/>
      <c r="S30" s="21"/>
      <c r="T30" s="21"/>
      <c r="U30" s="21"/>
      <c r="V30" s="17">
        <f t="shared" si="3"/>
        <v>0</v>
      </c>
      <c r="W30" s="21"/>
      <c r="X30" s="21"/>
      <c r="Y30" s="21"/>
      <c r="Z30" s="21"/>
      <c r="AA30" s="21"/>
      <c r="AB30" s="21"/>
      <c r="AC30" s="21"/>
      <c r="AD30" s="21"/>
      <c r="AE30" s="21">
        <f t="shared" si="4"/>
        <v>0</v>
      </c>
      <c r="AF30" s="21"/>
    </row>
    <row r="31" ht="14.25" customHeight="1">
      <c r="A31" s="12">
        <v>9.0</v>
      </c>
      <c r="B31" s="12" t="s">
        <v>30</v>
      </c>
      <c r="C31" s="21"/>
      <c r="D31" s="21" t="s">
        <v>46</v>
      </c>
      <c r="E31" s="14">
        <f t="shared" si="1"/>
        <v>0</v>
      </c>
      <c r="F31" s="21"/>
      <c r="G31" s="21"/>
      <c r="H31" s="21"/>
      <c r="I31" s="21"/>
      <c r="J31" s="21"/>
      <c r="K31" s="21"/>
      <c r="L31" s="21"/>
      <c r="M31" s="17">
        <f t="shared" si="2"/>
        <v>0</v>
      </c>
      <c r="N31" s="21"/>
      <c r="O31" s="21"/>
      <c r="P31" s="21"/>
      <c r="Q31" s="21"/>
      <c r="R31" s="21"/>
      <c r="S31" s="21"/>
      <c r="T31" s="21"/>
      <c r="U31" s="21"/>
      <c r="V31" s="17">
        <f t="shared" si="3"/>
        <v>0</v>
      </c>
      <c r="W31" s="21"/>
      <c r="X31" s="21"/>
      <c r="Y31" s="21"/>
      <c r="Z31" s="21"/>
      <c r="AA31" s="21"/>
      <c r="AB31" s="21"/>
      <c r="AC31" s="21"/>
      <c r="AD31" s="21"/>
      <c r="AE31" s="21">
        <f t="shared" si="4"/>
        <v>0</v>
      </c>
      <c r="AF31" s="21"/>
    </row>
    <row r="32" ht="14.25" customHeight="1">
      <c r="A32" s="12">
        <v>9.0</v>
      </c>
      <c r="B32" s="12" t="s">
        <v>30</v>
      </c>
      <c r="C32" s="21"/>
      <c r="D32" s="21" t="s">
        <v>47</v>
      </c>
      <c r="E32" s="14">
        <f t="shared" si="1"/>
        <v>0</v>
      </c>
      <c r="F32" s="21"/>
      <c r="G32" s="21"/>
      <c r="H32" s="21"/>
      <c r="I32" s="21"/>
      <c r="J32" s="21"/>
      <c r="K32" s="21"/>
      <c r="L32" s="21"/>
      <c r="M32" s="17">
        <f t="shared" si="2"/>
        <v>0</v>
      </c>
      <c r="N32" s="21"/>
      <c r="O32" s="21"/>
      <c r="P32" s="21"/>
      <c r="Q32" s="21"/>
      <c r="R32" s="21"/>
      <c r="S32" s="21"/>
      <c r="T32" s="21"/>
      <c r="U32" s="21"/>
      <c r="V32" s="17">
        <f t="shared" si="3"/>
        <v>0</v>
      </c>
      <c r="W32" s="21"/>
      <c r="X32" s="21"/>
      <c r="Y32" s="21"/>
      <c r="Z32" s="21"/>
      <c r="AA32" s="21"/>
      <c r="AB32" s="21"/>
      <c r="AC32" s="21"/>
      <c r="AD32" s="21"/>
      <c r="AE32" s="21">
        <f t="shared" si="4"/>
        <v>0</v>
      </c>
      <c r="AF32" s="21"/>
    </row>
    <row r="33" ht="14.25" customHeight="1">
      <c r="A33" s="12">
        <v>9.0</v>
      </c>
      <c r="B33" s="12" t="s">
        <v>30</v>
      </c>
      <c r="C33" s="21"/>
      <c r="D33" s="21" t="s">
        <v>48</v>
      </c>
      <c r="E33" s="14">
        <f t="shared" si="1"/>
        <v>0</v>
      </c>
      <c r="F33" s="21"/>
      <c r="G33" s="21"/>
      <c r="H33" s="21"/>
      <c r="I33" s="21"/>
      <c r="J33" s="21"/>
      <c r="K33" s="21"/>
      <c r="L33" s="21"/>
      <c r="M33" s="17">
        <f t="shared" si="2"/>
        <v>0</v>
      </c>
      <c r="N33" s="21"/>
      <c r="O33" s="21"/>
      <c r="P33" s="21"/>
      <c r="Q33" s="21"/>
      <c r="R33" s="21"/>
      <c r="S33" s="21"/>
      <c r="T33" s="21"/>
      <c r="U33" s="21"/>
      <c r="V33" s="17">
        <f t="shared" si="3"/>
        <v>0</v>
      </c>
      <c r="W33" s="21"/>
      <c r="X33" s="21"/>
      <c r="Y33" s="21"/>
      <c r="Z33" s="21"/>
      <c r="AA33" s="21"/>
      <c r="AB33" s="21"/>
      <c r="AC33" s="21"/>
      <c r="AD33" s="21"/>
      <c r="AE33" s="21">
        <f t="shared" si="4"/>
        <v>0</v>
      </c>
      <c r="AF33" s="21"/>
    </row>
    <row r="34" ht="14.25" customHeight="1">
      <c r="A34" s="12">
        <v>9.0</v>
      </c>
      <c r="B34" s="12" t="s">
        <v>30</v>
      </c>
      <c r="C34" s="21"/>
      <c r="D34" s="21" t="s">
        <v>49</v>
      </c>
      <c r="E34" s="14">
        <f t="shared" si="1"/>
        <v>130500</v>
      </c>
      <c r="F34" s="21"/>
      <c r="G34" s="21"/>
      <c r="H34" s="21"/>
      <c r="I34" s="21"/>
      <c r="J34" s="21"/>
      <c r="K34" s="21"/>
      <c r="L34" s="21"/>
      <c r="M34" s="17">
        <f t="shared" si="2"/>
        <v>0</v>
      </c>
      <c r="N34" s="21"/>
      <c r="O34" s="21">
        <v>290.0</v>
      </c>
      <c r="P34" s="21">
        <v>100.0</v>
      </c>
      <c r="Q34" s="21"/>
      <c r="R34" s="21"/>
      <c r="S34" s="21"/>
      <c r="T34" s="21"/>
      <c r="U34" s="21"/>
      <c r="V34" s="17">
        <f t="shared" si="3"/>
        <v>100</v>
      </c>
      <c r="W34" s="21"/>
      <c r="X34" s="21"/>
      <c r="Y34" s="21"/>
      <c r="Z34" s="21"/>
      <c r="AA34" s="21"/>
      <c r="AB34" s="21"/>
      <c r="AC34" s="21"/>
      <c r="AD34" s="21"/>
      <c r="AE34" s="21">
        <f t="shared" si="4"/>
        <v>0</v>
      </c>
      <c r="AF34" s="21"/>
    </row>
    <row r="35" ht="14.25" customHeight="1">
      <c r="A35" s="12">
        <v>10.0</v>
      </c>
      <c r="B35" s="12" t="s">
        <v>12</v>
      </c>
      <c r="C35" s="21"/>
      <c r="D35" s="21" t="s">
        <v>50</v>
      </c>
      <c r="E35" s="14">
        <f t="shared" si="1"/>
        <v>0</v>
      </c>
      <c r="F35" s="21"/>
      <c r="G35" s="21"/>
      <c r="H35" s="21"/>
      <c r="I35" s="21"/>
      <c r="J35" s="21"/>
      <c r="K35" s="21"/>
      <c r="L35" s="21"/>
      <c r="M35" s="17">
        <f t="shared" si="2"/>
        <v>0</v>
      </c>
      <c r="N35" s="21"/>
      <c r="O35" s="21"/>
      <c r="P35" s="21"/>
      <c r="Q35" s="21"/>
      <c r="R35" s="21"/>
      <c r="S35" s="21"/>
      <c r="T35" s="21"/>
      <c r="U35" s="21"/>
      <c r="V35" s="17">
        <f t="shared" si="3"/>
        <v>0</v>
      </c>
      <c r="W35" s="21"/>
      <c r="X35" s="21"/>
      <c r="Y35" s="21"/>
      <c r="Z35" s="21"/>
      <c r="AA35" s="21"/>
      <c r="AB35" s="21"/>
      <c r="AC35" s="21"/>
      <c r="AD35" s="21"/>
      <c r="AE35" s="21">
        <f t="shared" si="4"/>
        <v>0</v>
      </c>
      <c r="AF35" s="21"/>
    </row>
    <row r="36" ht="14.25" customHeight="1">
      <c r="A36" s="12">
        <v>10.0</v>
      </c>
      <c r="B36" s="12" t="s">
        <v>12</v>
      </c>
      <c r="C36" s="21"/>
      <c r="D36" s="21" t="s">
        <v>51</v>
      </c>
      <c r="E36" s="14">
        <f t="shared" si="1"/>
        <v>0</v>
      </c>
      <c r="F36" s="21"/>
      <c r="G36" s="21"/>
      <c r="H36" s="21"/>
      <c r="I36" s="21"/>
      <c r="J36" s="21"/>
      <c r="K36" s="21"/>
      <c r="L36" s="21"/>
      <c r="M36" s="17">
        <f t="shared" si="2"/>
        <v>0</v>
      </c>
      <c r="N36" s="21"/>
      <c r="O36" s="21"/>
      <c r="P36" s="21"/>
      <c r="Q36" s="21">
        <v>1.0</v>
      </c>
      <c r="R36" s="21"/>
      <c r="S36" s="21"/>
      <c r="T36" s="21"/>
      <c r="U36" s="21"/>
      <c r="V36" s="17">
        <f t="shared" si="3"/>
        <v>1</v>
      </c>
      <c r="W36" s="21"/>
      <c r="X36" s="21"/>
      <c r="Y36" s="21"/>
      <c r="Z36" s="21"/>
      <c r="AA36" s="21"/>
      <c r="AB36" s="21"/>
      <c r="AC36" s="21"/>
      <c r="AD36" s="21"/>
      <c r="AE36" s="21">
        <f t="shared" si="4"/>
        <v>0</v>
      </c>
      <c r="AF36" s="21"/>
    </row>
    <row r="37" ht="14.25" customHeight="1">
      <c r="A37" s="12">
        <v>10.0</v>
      </c>
      <c r="B37" s="12" t="s">
        <v>12</v>
      </c>
      <c r="C37" s="21"/>
      <c r="D37" s="21" t="s">
        <v>52</v>
      </c>
      <c r="E37" s="14">
        <f t="shared" si="1"/>
        <v>0</v>
      </c>
      <c r="F37" s="21"/>
      <c r="G37" s="21"/>
      <c r="H37" s="21"/>
      <c r="I37" s="21"/>
      <c r="J37" s="21"/>
      <c r="K37" s="21"/>
      <c r="L37" s="21"/>
      <c r="M37" s="17">
        <f t="shared" si="2"/>
        <v>0</v>
      </c>
      <c r="N37" s="21"/>
      <c r="O37" s="21"/>
      <c r="P37" s="21">
        <v>3.0</v>
      </c>
      <c r="Q37" s="21"/>
      <c r="R37" s="21">
        <v>2.0</v>
      </c>
      <c r="S37" s="21"/>
      <c r="T37" s="21">
        <v>3.0</v>
      </c>
      <c r="U37" s="21">
        <v>2.0</v>
      </c>
      <c r="V37" s="17">
        <f t="shared" si="3"/>
        <v>10</v>
      </c>
      <c r="W37" s="21"/>
      <c r="X37" s="21"/>
      <c r="Y37" s="21"/>
      <c r="Z37" s="21"/>
      <c r="AA37" s="21"/>
      <c r="AB37" s="21"/>
      <c r="AC37" s="21"/>
      <c r="AD37" s="21"/>
      <c r="AE37" s="21">
        <f t="shared" si="4"/>
        <v>0</v>
      </c>
      <c r="AF37" s="21"/>
    </row>
    <row r="38" ht="14.25" customHeight="1">
      <c r="A38" s="12">
        <v>10.0</v>
      </c>
      <c r="B38" s="12" t="s">
        <v>12</v>
      </c>
      <c r="C38" s="21"/>
      <c r="D38" s="21" t="s">
        <v>53</v>
      </c>
      <c r="E38" s="14">
        <f t="shared" si="1"/>
        <v>0</v>
      </c>
      <c r="F38" s="21"/>
      <c r="G38" s="21"/>
      <c r="H38" s="21"/>
      <c r="I38" s="21"/>
      <c r="J38" s="21"/>
      <c r="K38" s="21"/>
      <c r="L38" s="21"/>
      <c r="M38" s="17">
        <f t="shared" si="2"/>
        <v>0</v>
      </c>
      <c r="N38" s="21"/>
      <c r="O38" s="21"/>
      <c r="P38" s="21"/>
      <c r="Q38" s="21"/>
      <c r="R38" s="21"/>
      <c r="S38" s="21"/>
      <c r="T38" s="21"/>
      <c r="U38" s="21"/>
      <c r="V38" s="17">
        <f t="shared" si="3"/>
        <v>0</v>
      </c>
      <c r="W38" s="21"/>
      <c r="X38" s="21"/>
      <c r="Y38" s="21"/>
      <c r="Z38" s="21"/>
      <c r="AA38" s="21"/>
      <c r="AB38" s="21"/>
      <c r="AC38" s="21"/>
      <c r="AD38" s="21"/>
      <c r="AE38" s="21">
        <f t="shared" si="4"/>
        <v>0</v>
      </c>
      <c r="AF38" s="21"/>
    </row>
    <row r="39" ht="14.25" customHeight="1">
      <c r="A39" s="12">
        <v>10.0</v>
      </c>
      <c r="B39" s="12" t="s">
        <v>12</v>
      </c>
      <c r="C39" s="21"/>
      <c r="D39" s="21" t="s">
        <v>54</v>
      </c>
      <c r="E39" s="14">
        <f t="shared" si="1"/>
        <v>0</v>
      </c>
      <c r="F39" s="21"/>
      <c r="G39" s="21"/>
      <c r="H39" s="21"/>
      <c r="I39" s="21"/>
      <c r="J39" s="21"/>
      <c r="K39" s="21"/>
      <c r="L39" s="21"/>
      <c r="M39" s="17">
        <f t="shared" si="2"/>
        <v>0</v>
      </c>
      <c r="N39" s="21"/>
      <c r="O39" s="21"/>
      <c r="P39" s="21"/>
      <c r="Q39" s="21"/>
      <c r="R39" s="21"/>
      <c r="S39" s="21"/>
      <c r="T39" s="21"/>
      <c r="U39" s="21"/>
      <c r="V39" s="17">
        <f t="shared" si="3"/>
        <v>0</v>
      </c>
      <c r="W39" s="21"/>
      <c r="X39" s="21"/>
      <c r="Y39" s="21"/>
      <c r="Z39" s="21"/>
      <c r="AA39" s="21"/>
      <c r="AB39" s="21"/>
      <c r="AC39" s="21"/>
      <c r="AD39" s="21"/>
      <c r="AE39" s="21">
        <f t="shared" si="4"/>
        <v>0</v>
      </c>
      <c r="AF39" s="21"/>
    </row>
    <row r="40" ht="14.25" customHeight="1">
      <c r="A40" s="12">
        <v>10.0</v>
      </c>
      <c r="B40" s="12" t="s">
        <v>12</v>
      </c>
      <c r="C40" s="21"/>
      <c r="D40" s="21" t="s">
        <v>55</v>
      </c>
      <c r="E40" s="14">
        <f t="shared" si="1"/>
        <v>0</v>
      </c>
      <c r="F40" s="21"/>
      <c r="G40" s="21"/>
      <c r="H40" s="21"/>
      <c r="I40" s="21"/>
      <c r="J40" s="21"/>
      <c r="K40" s="21"/>
      <c r="L40" s="21"/>
      <c r="M40" s="17">
        <f t="shared" si="2"/>
        <v>0</v>
      </c>
      <c r="N40" s="21"/>
      <c r="O40" s="21"/>
      <c r="P40" s="21"/>
      <c r="Q40" s="21"/>
      <c r="R40" s="21"/>
      <c r="S40" s="21"/>
      <c r="T40" s="21"/>
      <c r="U40" s="21"/>
      <c r="V40" s="17">
        <f t="shared" si="3"/>
        <v>0</v>
      </c>
      <c r="W40" s="21"/>
      <c r="X40" s="21"/>
      <c r="Y40" s="21"/>
      <c r="Z40" s="21"/>
      <c r="AA40" s="21"/>
      <c r="AB40" s="21"/>
      <c r="AC40" s="21"/>
      <c r="AD40" s="21"/>
      <c r="AE40" s="21">
        <f t="shared" si="4"/>
        <v>0</v>
      </c>
      <c r="AF40" s="21"/>
    </row>
    <row r="41" ht="14.25" customHeight="1">
      <c r="A41" s="12">
        <v>10.0</v>
      </c>
      <c r="B41" s="12" t="s">
        <v>12</v>
      </c>
      <c r="C41" s="21"/>
      <c r="D41" s="21" t="s">
        <v>56</v>
      </c>
      <c r="E41" s="14">
        <f t="shared" si="1"/>
        <v>0</v>
      </c>
      <c r="F41" s="21"/>
      <c r="G41" s="21"/>
      <c r="H41" s="21"/>
      <c r="I41" s="21"/>
      <c r="J41" s="21"/>
      <c r="K41" s="21"/>
      <c r="L41" s="21"/>
      <c r="M41" s="17">
        <f t="shared" si="2"/>
        <v>0</v>
      </c>
      <c r="N41" s="21"/>
      <c r="O41" s="21"/>
      <c r="P41" s="21"/>
      <c r="Q41" s="21"/>
      <c r="R41" s="21"/>
      <c r="S41" s="21"/>
      <c r="T41" s="21"/>
      <c r="U41" s="21"/>
      <c r="V41" s="17">
        <f t="shared" si="3"/>
        <v>0</v>
      </c>
      <c r="W41" s="21"/>
      <c r="X41" s="21"/>
      <c r="Y41" s="21"/>
      <c r="Z41" s="21"/>
      <c r="AA41" s="21"/>
      <c r="AB41" s="21"/>
      <c r="AC41" s="21"/>
      <c r="AD41" s="21"/>
      <c r="AE41" s="21">
        <f t="shared" si="4"/>
        <v>0</v>
      </c>
      <c r="AF41" s="21"/>
    </row>
    <row r="42" ht="14.25" customHeight="1">
      <c r="A42" s="12">
        <v>10.0</v>
      </c>
      <c r="B42" s="12" t="s">
        <v>12</v>
      </c>
      <c r="C42" s="21"/>
      <c r="D42" s="21" t="s">
        <v>57</v>
      </c>
      <c r="E42" s="14">
        <f t="shared" si="1"/>
        <v>0</v>
      </c>
      <c r="F42" s="21"/>
      <c r="G42" s="21"/>
      <c r="H42" s="21"/>
      <c r="I42" s="21"/>
      <c r="J42" s="21"/>
      <c r="K42" s="21"/>
      <c r="L42" s="21"/>
      <c r="M42" s="17">
        <f t="shared" si="2"/>
        <v>0</v>
      </c>
      <c r="N42" s="21"/>
      <c r="O42" s="21"/>
      <c r="P42" s="21"/>
      <c r="Q42" s="21"/>
      <c r="R42" s="21"/>
      <c r="S42" s="21"/>
      <c r="T42" s="21"/>
      <c r="U42" s="21"/>
      <c r="V42" s="17">
        <f t="shared" si="3"/>
        <v>0</v>
      </c>
      <c r="W42" s="21"/>
      <c r="X42" s="21"/>
      <c r="Y42" s="21"/>
      <c r="Z42" s="21"/>
      <c r="AA42" s="21"/>
      <c r="AB42" s="21"/>
      <c r="AC42" s="21"/>
      <c r="AD42" s="21"/>
      <c r="AE42" s="21">
        <f t="shared" si="4"/>
        <v>0</v>
      </c>
      <c r="AF42" s="21"/>
    </row>
    <row r="43" ht="14.25" customHeight="1">
      <c r="A43" s="12">
        <v>10.0</v>
      </c>
      <c r="B43" s="12" t="s">
        <v>12</v>
      </c>
      <c r="C43" s="21"/>
      <c r="D43" s="21" t="s">
        <v>58</v>
      </c>
      <c r="E43" s="14">
        <f t="shared" si="1"/>
        <v>0</v>
      </c>
      <c r="F43" s="21"/>
      <c r="G43" s="21"/>
      <c r="H43" s="21"/>
      <c r="I43" s="21"/>
      <c r="J43" s="21"/>
      <c r="K43" s="21"/>
      <c r="L43" s="21"/>
      <c r="M43" s="17">
        <f t="shared" si="2"/>
        <v>0</v>
      </c>
      <c r="N43" s="21"/>
      <c r="O43" s="21"/>
      <c r="P43" s="21"/>
      <c r="Q43" s="21"/>
      <c r="R43" s="21"/>
      <c r="S43" s="21"/>
      <c r="T43" s="21"/>
      <c r="U43" s="21"/>
      <c r="V43" s="17">
        <f t="shared" si="3"/>
        <v>0</v>
      </c>
      <c r="W43" s="21"/>
      <c r="X43" s="21"/>
      <c r="Y43" s="21"/>
      <c r="Z43" s="21"/>
      <c r="AA43" s="21"/>
      <c r="AB43" s="21"/>
      <c r="AC43" s="21"/>
      <c r="AD43" s="21"/>
      <c r="AE43" s="21">
        <f t="shared" si="4"/>
        <v>0</v>
      </c>
      <c r="AF43" s="21"/>
    </row>
    <row r="44" ht="14.25" customHeight="1">
      <c r="A44" s="12">
        <v>10.0</v>
      </c>
      <c r="B44" s="12" t="s">
        <v>12</v>
      </c>
      <c r="C44" s="21"/>
      <c r="D44" s="21" t="s">
        <v>59</v>
      </c>
      <c r="E44" s="14">
        <f t="shared" si="1"/>
        <v>0</v>
      </c>
      <c r="F44" s="21"/>
      <c r="G44" s="21"/>
      <c r="H44" s="21"/>
      <c r="I44" s="21"/>
      <c r="J44" s="21"/>
      <c r="K44" s="21"/>
      <c r="L44" s="21"/>
      <c r="M44" s="17">
        <f t="shared" si="2"/>
        <v>0</v>
      </c>
      <c r="N44" s="21"/>
      <c r="O44" s="21"/>
      <c r="P44" s="21"/>
      <c r="Q44" s="21"/>
      <c r="R44" s="21"/>
      <c r="S44" s="21"/>
      <c r="T44" s="21"/>
      <c r="U44" s="21"/>
      <c r="V44" s="17">
        <f t="shared" si="3"/>
        <v>0</v>
      </c>
      <c r="W44" s="21"/>
      <c r="X44" s="21"/>
      <c r="Y44" s="21"/>
      <c r="Z44" s="21"/>
      <c r="AA44" s="21"/>
      <c r="AB44" s="21"/>
      <c r="AC44" s="21"/>
      <c r="AD44" s="21"/>
      <c r="AE44" s="21">
        <f t="shared" si="4"/>
        <v>0</v>
      </c>
      <c r="AF44" s="21"/>
    </row>
    <row r="45" ht="14.25" customHeight="1">
      <c r="A45" s="12">
        <v>10.0</v>
      </c>
      <c r="B45" s="12" t="s">
        <v>12</v>
      </c>
      <c r="C45" s="21"/>
      <c r="D45" s="21" t="s">
        <v>60</v>
      </c>
      <c r="E45" s="14">
        <f t="shared" si="1"/>
        <v>0</v>
      </c>
      <c r="F45" s="21"/>
      <c r="G45" s="21"/>
      <c r="H45" s="21"/>
      <c r="I45" s="21"/>
      <c r="J45" s="21"/>
      <c r="K45" s="21"/>
      <c r="L45" s="21"/>
      <c r="M45" s="17">
        <f t="shared" si="2"/>
        <v>0</v>
      </c>
      <c r="N45" s="21"/>
      <c r="O45" s="21"/>
      <c r="P45" s="21"/>
      <c r="Q45" s="21"/>
      <c r="R45" s="21"/>
      <c r="S45" s="21"/>
      <c r="T45" s="21"/>
      <c r="U45" s="21"/>
      <c r="V45" s="17">
        <f t="shared" si="3"/>
        <v>0</v>
      </c>
      <c r="W45" s="21"/>
      <c r="X45" s="21"/>
      <c r="Y45" s="21"/>
      <c r="Z45" s="21"/>
      <c r="AA45" s="21"/>
      <c r="AB45" s="21"/>
      <c r="AC45" s="21"/>
      <c r="AD45" s="21"/>
      <c r="AE45" s="21">
        <f t="shared" si="4"/>
        <v>0</v>
      </c>
      <c r="AF45" s="21"/>
    </row>
    <row r="46" ht="14.25" customHeight="1">
      <c r="A46" s="12">
        <v>10.0</v>
      </c>
      <c r="B46" s="12" t="s">
        <v>12</v>
      </c>
      <c r="C46" s="21"/>
      <c r="D46" s="21" t="s">
        <v>61</v>
      </c>
      <c r="E46" s="14">
        <f t="shared" si="1"/>
        <v>0</v>
      </c>
      <c r="F46" s="21"/>
      <c r="G46" s="21"/>
      <c r="H46" s="21"/>
      <c r="I46" s="21"/>
      <c r="J46" s="21"/>
      <c r="K46" s="21"/>
      <c r="L46" s="21"/>
      <c r="M46" s="17">
        <f t="shared" si="2"/>
        <v>0</v>
      </c>
      <c r="N46" s="21"/>
      <c r="O46" s="21"/>
      <c r="P46" s="21"/>
      <c r="Q46" s="21"/>
      <c r="R46" s="21"/>
      <c r="S46" s="21"/>
      <c r="T46" s="21"/>
      <c r="U46" s="21"/>
      <c r="V46" s="17">
        <f t="shared" si="3"/>
        <v>0</v>
      </c>
      <c r="W46" s="21"/>
      <c r="X46" s="21"/>
      <c r="Y46" s="21"/>
      <c r="Z46" s="21"/>
      <c r="AA46" s="21"/>
      <c r="AB46" s="21"/>
      <c r="AC46" s="21"/>
      <c r="AD46" s="21"/>
      <c r="AE46" s="21">
        <f t="shared" si="4"/>
        <v>0</v>
      </c>
      <c r="AF46" s="21"/>
    </row>
    <row r="47" ht="14.25" customHeight="1">
      <c r="A47" s="12">
        <v>10.0</v>
      </c>
      <c r="B47" s="12" t="s">
        <v>12</v>
      </c>
      <c r="C47" s="21"/>
      <c r="D47" s="21" t="s">
        <v>62</v>
      </c>
      <c r="E47" s="14">
        <f t="shared" si="1"/>
        <v>0</v>
      </c>
      <c r="F47" s="21"/>
      <c r="G47" s="21"/>
      <c r="H47" s="21"/>
      <c r="I47" s="21"/>
      <c r="J47" s="21"/>
      <c r="K47" s="21"/>
      <c r="L47" s="21"/>
      <c r="M47" s="17">
        <f t="shared" si="2"/>
        <v>0</v>
      </c>
      <c r="N47" s="21"/>
      <c r="O47" s="21"/>
      <c r="P47" s="21"/>
      <c r="Q47" s="21"/>
      <c r="R47" s="21"/>
      <c r="S47" s="21"/>
      <c r="T47" s="21"/>
      <c r="U47" s="21"/>
      <c r="V47" s="17">
        <f t="shared" si="3"/>
        <v>0</v>
      </c>
      <c r="W47" s="21"/>
      <c r="X47" s="21"/>
      <c r="Y47" s="21"/>
      <c r="Z47" s="21"/>
      <c r="AA47" s="21"/>
      <c r="AB47" s="21"/>
      <c r="AC47" s="21"/>
      <c r="AD47" s="21"/>
      <c r="AE47" s="21">
        <f t="shared" si="4"/>
        <v>0</v>
      </c>
      <c r="AF47" s="21"/>
    </row>
    <row r="48" ht="14.25" customHeight="1">
      <c r="A48" s="12">
        <v>10.0</v>
      </c>
      <c r="B48" s="12" t="s">
        <v>12</v>
      </c>
      <c r="C48" s="21"/>
      <c r="D48" s="21" t="s">
        <v>63</v>
      </c>
      <c r="E48" s="14">
        <f t="shared" si="1"/>
        <v>0</v>
      </c>
      <c r="F48" s="21"/>
      <c r="G48" s="21"/>
      <c r="H48" s="21"/>
      <c r="I48" s="21"/>
      <c r="J48" s="21"/>
      <c r="K48" s="21"/>
      <c r="L48" s="21"/>
      <c r="M48" s="17">
        <f t="shared" si="2"/>
        <v>0</v>
      </c>
      <c r="N48" s="21"/>
      <c r="O48" s="21"/>
      <c r="P48" s="21"/>
      <c r="Q48" s="21"/>
      <c r="R48" s="21"/>
      <c r="S48" s="21"/>
      <c r="T48" s="21"/>
      <c r="U48" s="21"/>
      <c r="V48" s="17">
        <f t="shared" si="3"/>
        <v>0</v>
      </c>
      <c r="W48" s="21"/>
      <c r="X48" s="21"/>
      <c r="Y48" s="21"/>
      <c r="Z48" s="21"/>
      <c r="AA48" s="21"/>
      <c r="AB48" s="21"/>
      <c r="AC48" s="21"/>
      <c r="AD48" s="21"/>
      <c r="AE48" s="21">
        <f t="shared" si="4"/>
        <v>0</v>
      </c>
      <c r="AF48" s="21"/>
    </row>
    <row r="49" ht="14.25" customHeight="1">
      <c r="A49" s="12">
        <v>10.0</v>
      </c>
      <c r="B49" s="12" t="s">
        <v>12</v>
      </c>
      <c r="C49" s="21"/>
      <c r="D49" s="21" t="s">
        <v>64</v>
      </c>
      <c r="E49" s="14">
        <f t="shared" si="1"/>
        <v>0</v>
      </c>
      <c r="F49" s="21"/>
      <c r="G49" s="21"/>
      <c r="H49" s="21"/>
      <c r="I49" s="21"/>
      <c r="J49" s="21"/>
      <c r="K49" s="21"/>
      <c r="L49" s="21"/>
      <c r="M49" s="17">
        <f t="shared" si="2"/>
        <v>0</v>
      </c>
      <c r="N49" s="21"/>
      <c r="O49" s="21"/>
      <c r="P49" s="21"/>
      <c r="Q49" s="21"/>
      <c r="R49" s="21"/>
      <c r="S49" s="21"/>
      <c r="T49" s="21"/>
      <c r="U49" s="21"/>
      <c r="V49" s="17">
        <f t="shared" si="3"/>
        <v>0</v>
      </c>
      <c r="W49" s="21"/>
      <c r="X49" s="21"/>
      <c r="Y49" s="21"/>
      <c r="Z49" s="21"/>
      <c r="AA49" s="21"/>
      <c r="AB49" s="21"/>
      <c r="AC49" s="21"/>
      <c r="AD49" s="21"/>
      <c r="AE49" s="21">
        <f t="shared" si="4"/>
        <v>0</v>
      </c>
      <c r="AF49" s="21"/>
    </row>
    <row r="50" ht="14.25" customHeight="1">
      <c r="A50" s="12">
        <v>11.0</v>
      </c>
      <c r="B50" s="12" t="s">
        <v>30</v>
      </c>
      <c r="C50" s="21"/>
      <c r="D50" s="21" t="s">
        <v>65</v>
      </c>
      <c r="E50" s="14">
        <f t="shared" si="1"/>
        <v>0</v>
      </c>
      <c r="F50" s="21"/>
      <c r="G50" s="21"/>
      <c r="H50" s="21"/>
      <c r="I50" s="21"/>
      <c r="J50" s="21"/>
      <c r="K50" s="21"/>
      <c r="L50" s="21"/>
      <c r="M50" s="17">
        <f t="shared" si="2"/>
        <v>0</v>
      </c>
      <c r="N50" s="21"/>
      <c r="O50" s="21"/>
      <c r="P50" s="21"/>
      <c r="Q50" s="21"/>
      <c r="R50" s="21"/>
      <c r="S50" s="21"/>
      <c r="T50" s="21"/>
      <c r="U50" s="21"/>
      <c r="V50" s="17">
        <f t="shared" si="3"/>
        <v>0</v>
      </c>
      <c r="W50" s="21"/>
      <c r="X50" s="21"/>
      <c r="Y50" s="21"/>
      <c r="Z50" s="21"/>
      <c r="AA50" s="21"/>
      <c r="AB50" s="21"/>
      <c r="AC50" s="21"/>
      <c r="AD50" s="21"/>
      <c r="AE50" s="21">
        <f t="shared" si="4"/>
        <v>0</v>
      </c>
      <c r="AF50" s="21"/>
    </row>
    <row r="51" ht="14.25" customHeight="1">
      <c r="A51" s="12">
        <v>11.0</v>
      </c>
      <c r="B51" s="12" t="s">
        <v>30</v>
      </c>
      <c r="C51" s="21"/>
      <c r="D51" s="21" t="s">
        <v>66</v>
      </c>
      <c r="E51" s="14">
        <f t="shared" si="1"/>
        <v>0</v>
      </c>
      <c r="F51" s="21"/>
      <c r="G51" s="21"/>
      <c r="H51" s="21"/>
      <c r="I51" s="21"/>
      <c r="J51" s="21"/>
      <c r="K51" s="21"/>
      <c r="L51" s="21"/>
      <c r="M51" s="17">
        <f t="shared" si="2"/>
        <v>0</v>
      </c>
      <c r="N51" s="21"/>
      <c r="O51" s="21"/>
      <c r="P51" s="21"/>
      <c r="Q51" s="21"/>
      <c r="R51" s="21"/>
      <c r="S51" s="21"/>
      <c r="T51" s="21"/>
      <c r="U51" s="21"/>
      <c r="V51" s="17">
        <f t="shared" si="3"/>
        <v>0</v>
      </c>
      <c r="W51" s="21"/>
      <c r="X51" s="21"/>
      <c r="Y51" s="21"/>
      <c r="Z51" s="21"/>
      <c r="AA51" s="21"/>
      <c r="AB51" s="21"/>
      <c r="AC51" s="21"/>
      <c r="AD51" s="21"/>
      <c r="AE51" s="21">
        <f t="shared" si="4"/>
        <v>0</v>
      </c>
      <c r="AF51" s="21"/>
    </row>
    <row r="52" ht="14.25" customHeight="1">
      <c r="A52" s="12">
        <v>11.0</v>
      </c>
      <c r="B52" s="12" t="s">
        <v>30</v>
      </c>
      <c r="C52" s="21"/>
      <c r="D52" s="21" t="s">
        <v>67</v>
      </c>
      <c r="E52" s="14">
        <f t="shared" si="1"/>
        <v>0</v>
      </c>
      <c r="F52" s="21"/>
      <c r="G52" s="21"/>
      <c r="H52" s="21"/>
      <c r="I52" s="21"/>
      <c r="J52" s="21"/>
      <c r="K52" s="21"/>
      <c r="L52" s="21"/>
      <c r="M52" s="17">
        <f t="shared" si="2"/>
        <v>0</v>
      </c>
      <c r="N52" s="21"/>
      <c r="O52" s="21"/>
      <c r="P52" s="21"/>
      <c r="Q52" s="21"/>
      <c r="R52" s="21"/>
      <c r="S52" s="21"/>
      <c r="T52" s="21"/>
      <c r="U52" s="21"/>
      <c r="V52" s="17">
        <f t="shared" si="3"/>
        <v>0</v>
      </c>
      <c r="W52" s="21"/>
      <c r="X52" s="21"/>
      <c r="Y52" s="21"/>
      <c r="Z52" s="21"/>
      <c r="AA52" s="21"/>
      <c r="AB52" s="21"/>
      <c r="AC52" s="21"/>
      <c r="AD52" s="21"/>
      <c r="AE52" s="21">
        <f t="shared" si="4"/>
        <v>0</v>
      </c>
      <c r="AF52" s="21"/>
    </row>
    <row r="53" ht="14.25" customHeight="1">
      <c r="A53" s="12">
        <v>11.0</v>
      </c>
      <c r="B53" s="12" t="s">
        <v>30</v>
      </c>
      <c r="C53" s="21"/>
      <c r="D53" s="21" t="s">
        <v>68</v>
      </c>
      <c r="E53" s="14">
        <f t="shared" si="1"/>
        <v>0</v>
      </c>
      <c r="F53" s="21"/>
      <c r="G53" s="21"/>
      <c r="H53" s="21"/>
      <c r="I53" s="21"/>
      <c r="J53" s="21"/>
      <c r="K53" s="21"/>
      <c r="L53" s="21"/>
      <c r="M53" s="17">
        <f t="shared" si="2"/>
        <v>0</v>
      </c>
      <c r="N53" s="21"/>
      <c r="O53" s="21"/>
      <c r="P53" s="21"/>
      <c r="Q53" s="21"/>
      <c r="R53" s="21"/>
      <c r="S53" s="21"/>
      <c r="T53" s="21"/>
      <c r="U53" s="21"/>
      <c r="V53" s="17">
        <f t="shared" si="3"/>
        <v>0</v>
      </c>
      <c r="W53" s="21"/>
      <c r="X53" s="21"/>
      <c r="Y53" s="21"/>
      <c r="Z53" s="21"/>
      <c r="AA53" s="21"/>
      <c r="AB53" s="21"/>
      <c r="AC53" s="21"/>
      <c r="AD53" s="21"/>
      <c r="AE53" s="21">
        <f t="shared" si="4"/>
        <v>0</v>
      </c>
      <c r="AF53" s="21"/>
    </row>
    <row r="54" ht="14.25" customHeight="1">
      <c r="A54" s="12">
        <v>11.0</v>
      </c>
      <c r="B54" s="12" t="s">
        <v>30</v>
      </c>
      <c r="C54" s="21"/>
      <c r="D54" s="21" t="s">
        <v>69</v>
      </c>
      <c r="E54" s="14">
        <f t="shared" si="1"/>
        <v>0</v>
      </c>
      <c r="F54" s="21"/>
      <c r="G54" s="21"/>
      <c r="H54" s="21"/>
      <c r="I54" s="21"/>
      <c r="J54" s="21"/>
      <c r="K54" s="21"/>
      <c r="L54" s="21"/>
      <c r="M54" s="17">
        <f t="shared" si="2"/>
        <v>0</v>
      </c>
      <c r="N54" s="21"/>
      <c r="O54" s="21"/>
      <c r="P54" s="21"/>
      <c r="Q54" s="21"/>
      <c r="R54" s="21"/>
      <c r="S54" s="21"/>
      <c r="T54" s="21"/>
      <c r="U54" s="21"/>
      <c r="V54" s="17">
        <f t="shared" si="3"/>
        <v>0</v>
      </c>
      <c r="W54" s="21"/>
      <c r="X54" s="21"/>
      <c r="Y54" s="21"/>
      <c r="Z54" s="21"/>
      <c r="AA54" s="21"/>
      <c r="AB54" s="21"/>
      <c r="AC54" s="21"/>
      <c r="AD54" s="21"/>
      <c r="AE54" s="21">
        <f t="shared" si="4"/>
        <v>0</v>
      </c>
      <c r="AF54" s="21"/>
    </row>
    <row r="55" ht="14.25" customHeight="1">
      <c r="A55" s="12">
        <v>11.0</v>
      </c>
      <c r="B55" s="12" t="s">
        <v>30</v>
      </c>
      <c r="C55" s="21"/>
      <c r="D55" s="21" t="s">
        <v>70</v>
      </c>
      <c r="E55" s="14">
        <f t="shared" si="1"/>
        <v>0</v>
      </c>
      <c r="F55" s="21"/>
      <c r="G55" s="21"/>
      <c r="H55" s="21"/>
      <c r="I55" s="21"/>
      <c r="J55" s="21"/>
      <c r="K55" s="21"/>
      <c r="L55" s="21"/>
      <c r="M55" s="17">
        <f t="shared" si="2"/>
        <v>0</v>
      </c>
      <c r="N55" s="21"/>
      <c r="O55" s="21"/>
      <c r="P55" s="21"/>
      <c r="Q55" s="21"/>
      <c r="R55" s="21"/>
      <c r="S55" s="21"/>
      <c r="T55" s="21"/>
      <c r="U55" s="21"/>
      <c r="V55" s="17">
        <f t="shared" si="3"/>
        <v>0</v>
      </c>
      <c r="W55" s="21"/>
      <c r="X55" s="21"/>
      <c r="Y55" s="21"/>
      <c r="Z55" s="21"/>
      <c r="AA55" s="21"/>
      <c r="AB55" s="21"/>
      <c r="AC55" s="21"/>
      <c r="AD55" s="21"/>
      <c r="AE55" s="21">
        <f t="shared" si="4"/>
        <v>0</v>
      </c>
      <c r="AF55" s="21"/>
    </row>
    <row r="56" ht="14.25" customHeight="1">
      <c r="A56" s="12">
        <v>11.0</v>
      </c>
      <c r="B56" s="12" t="s">
        <v>30</v>
      </c>
      <c r="C56" s="21"/>
      <c r="D56" s="21" t="s">
        <v>71</v>
      </c>
      <c r="E56" s="14">
        <f t="shared" si="1"/>
        <v>0</v>
      </c>
      <c r="F56" s="21"/>
      <c r="G56" s="21"/>
      <c r="H56" s="21"/>
      <c r="I56" s="21"/>
      <c r="J56" s="21"/>
      <c r="K56" s="21"/>
      <c r="L56" s="21"/>
      <c r="M56" s="17">
        <f t="shared" si="2"/>
        <v>0</v>
      </c>
      <c r="N56" s="21"/>
      <c r="O56" s="21"/>
      <c r="P56" s="21"/>
      <c r="Q56" s="21"/>
      <c r="R56" s="21"/>
      <c r="S56" s="21"/>
      <c r="T56" s="21"/>
      <c r="U56" s="21"/>
      <c r="V56" s="17">
        <f t="shared" si="3"/>
        <v>0</v>
      </c>
      <c r="W56" s="21"/>
      <c r="X56" s="21"/>
      <c r="Y56" s="21"/>
      <c r="Z56" s="21"/>
      <c r="AA56" s="21"/>
      <c r="AB56" s="21"/>
      <c r="AC56" s="21"/>
      <c r="AD56" s="21"/>
      <c r="AE56" s="21">
        <f t="shared" si="4"/>
        <v>0</v>
      </c>
      <c r="AF56" s="21"/>
    </row>
    <row r="57" ht="14.25" customHeight="1">
      <c r="A57" s="12">
        <v>11.0</v>
      </c>
      <c r="B57" s="12" t="s">
        <v>30</v>
      </c>
      <c r="C57" s="21"/>
      <c r="D57" s="21" t="s">
        <v>72</v>
      </c>
      <c r="E57" s="14">
        <f t="shared" si="1"/>
        <v>0</v>
      </c>
      <c r="F57" s="21"/>
      <c r="G57" s="21"/>
      <c r="H57" s="21"/>
      <c r="I57" s="21"/>
      <c r="J57" s="21"/>
      <c r="K57" s="21"/>
      <c r="L57" s="21"/>
      <c r="M57" s="17">
        <f t="shared" si="2"/>
        <v>0</v>
      </c>
      <c r="N57" s="21"/>
      <c r="O57" s="21"/>
      <c r="P57" s="21"/>
      <c r="Q57" s="21"/>
      <c r="R57" s="21"/>
      <c r="S57" s="21"/>
      <c r="T57" s="21"/>
      <c r="U57" s="21"/>
      <c r="V57" s="17">
        <f t="shared" si="3"/>
        <v>0</v>
      </c>
      <c r="W57" s="21"/>
      <c r="X57" s="21"/>
      <c r="Y57" s="21"/>
      <c r="Z57" s="21"/>
      <c r="AA57" s="21"/>
      <c r="AB57" s="21"/>
      <c r="AC57" s="21"/>
      <c r="AD57" s="21"/>
      <c r="AE57" s="21">
        <f t="shared" si="4"/>
        <v>0</v>
      </c>
      <c r="AF57" s="21"/>
    </row>
    <row r="58" ht="14.25" customHeight="1">
      <c r="A58" s="12">
        <v>11.0</v>
      </c>
      <c r="B58" s="12" t="s">
        <v>30</v>
      </c>
      <c r="C58" s="21"/>
      <c r="D58" s="21" t="s">
        <v>73</v>
      </c>
      <c r="E58" s="14">
        <f t="shared" si="1"/>
        <v>0</v>
      </c>
      <c r="F58" s="21"/>
      <c r="G58" s="21"/>
      <c r="H58" s="21"/>
      <c r="I58" s="21"/>
      <c r="J58" s="21"/>
      <c r="K58" s="21"/>
      <c r="L58" s="21"/>
      <c r="M58" s="17">
        <f t="shared" si="2"/>
        <v>0</v>
      </c>
      <c r="N58" s="21"/>
      <c r="O58" s="21"/>
      <c r="P58" s="21"/>
      <c r="Q58" s="21"/>
      <c r="R58" s="21"/>
      <c r="S58" s="21"/>
      <c r="T58" s="21"/>
      <c r="U58" s="21"/>
      <c r="V58" s="17">
        <f t="shared" si="3"/>
        <v>0</v>
      </c>
      <c r="W58" s="21"/>
      <c r="X58" s="21"/>
      <c r="Y58" s="21"/>
      <c r="Z58" s="21"/>
      <c r="AA58" s="21"/>
      <c r="AB58" s="21"/>
      <c r="AC58" s="21"/>
      <c r="AD58" s="21"/>
      <c r="AE58" s="21">
        <f t="shared" si="4"/>
        <v>0</v>
      </c>
      <c r="AF58" s="21"/>
    </row>
    <row r="59" ht="14.25" customHeight="1">
      <c r="A59" s="12">
        <v>11.0</v>
      </c>
      <c r="B59" s="12" t="s">
        <v>30</v>
      </c>
      <c r="C59" s="21"/>
      <c r="D59" s="21" t="s">
        <v>74</v>
      </c>
      <c r="E59" s="14">
        <f t="shared" si="1"/>
        <v>0</v>
      </c>
      <c r="F59" s="21"/>
      <c r="G59" s="21"/>
      <c r="H59" s="21"/>
      <c r="I59" s="21"/>
      <c r="J59" s="21"/>
      <c r="K59" s="21"/>
      <c r="L59" s="21"/>
      <c r="M59" s="17">
        <f t="shared" si="2"/>
        <v>0</v>
      </c>
      <c r="N59" s="21"/>
      <c r="O59" s="21"/>
      <c r="P59" s="21"/>
      <c r="Q59" s="21"/>
      <c r="R59" s="21"/>
      <c r="S59" s="21"/>
      <c r="T59" s="21"/>
      <c r="U59" s="21"/>
      <c r="V59" s="17">
        <f t="shared" si="3"/>
        <v>0</v>
      </c>
      <c r="W59" s="21"/>
      <c r="X59" s="21"/>
      <c r="Y59" s="21"/>
      <c r="Z59" s="21"/>
      <c r="AA59" s="21"/>
      <c r="AB59" s="21"/>
      <c r="AC59" s="21"/>
      <c r="AD59" s="21"/>
      <c r="AE59" s="21">
        <f t="shared" si="4"/>
        <v>0</v>
      </c>
      <c r="AF59" s="21"/>
    </row>
    <row r="60" ht="14.25" customHeight="1">
      <c r="A60" s="12">
        <v>11.0</v>
      </c>
      <c r="B60" s="12" t="s">
        <v>30</v>
      </c>
      <c r="C60" s="21"/>
      <c r="D60" s="21" t="s">
        <v>75</v>
      </c>
      <c r="E60" s="14">
        <f t="shared" si="1"/>
        <v>0</v>
      </c>
      <c r="F60" s="21"/>
      <c r="G60" s="21"/>
      <c r="H60" s="21"/>
      <c r="I60" s="21"/>
      <c r="J60" s="21"/>
      <c r="K60" s="21"/>
      <c r="L60" s="21"/>
      <c r="M60" s="17">
        <f t="shared" si="2"/>
        <v>0</v>
      </c>
      <c r="N60" s="21"/>
      <c r="O60" s="21"/>
      <c r="P60" s="21"/>
      <c r="Q60" s="21"/>
      <c r="R60" s="21"/>
      <c r="S60" s="21"/>
      <c r="T60" s="21"/>
      <c r="U60" s="21"/>
      <c r="V60" s="17">
        <f t="shared" si="3"/>
        <v>0</v>
      </c>
      <c r="W60" s="21"/>
      <c r="X60" s="21"/>
      <c r="Y60" s="21"/>
      <c r="Z60" s="21"/>
      <c r="AA60" s="21"/>
      <c r="AB60" s="21"/>
      <c r="AC60" s="21"/>
      <c r="AD60" s="21"/>
      <c r="AE60" s="21">
        <f t="shared" si="4"/>
        <v>0</v>
      </c>
      <c r="AF60" s="21"/>
    </row>
    <row r="61" ht="14.25" customHeight="1">
      <c r="A61" s="12">
        <v>11.0</v>
      </c>
      <c r="B61" s="12" t="s">
        <v>30</v>
      </c>
      <c r="C61" s="21"/>
      <c r="D61" s="21" t="s">
        <v>76</v>
      </c>
      <c r="E61" s="14">
        <f t="shared" si="1"/>
        <v>0</v>
      </c>
      <c r="F61" s="21"/>
      <c r="G61" s="21"/>
      <c r="H61" s="21"/>
      <c r="I61" s="21"/>
      <c r="J61" s="21"/>
      <c r="K61" s="21"/>
      <c r="L61" s="21"/>
      <c r="M61" s="17">
        <f t="shared" si="2"/>
        <v>0</v>
      </c>
      <c r="N61" s="21"/>
      <c r="O61" s="21"/>
      <c r="P61" s="21"/>
      <c r="Q61" s="21"/>
      <c r="R61" s="21"/>
      <c r="S61" s="21"/>
      <c r="T61" s="21"/>
      <c r="U61" s="21"/>
      <c r="V61" s="17">
        <f t="shared" si="3"/>
        <v>0</v>
      </c>
      <c r="W61" s="21"/>
      <c r="X61" s="21"/>
      <c r="Y61" s="21"/>
      <c r="Z61" s="21"/>
      <c r="AA61" s="21"/>
      <c r="AB61" s="21"/>
      <c r="AC61" s="21"/>
      <c r="AD61" s="21"/>
      <c r="AE61" s="21">
        <f t="shared" si="4"/>
        <v>0</v>
      </c>
      <c r="AF61" s="21"/>
    </row>
    <row r="62" ht="14.25" customHeight="1">
      <c r="A62" s="12">
        <v>11.0</v>
      </c>
      <c r="B62" s="12" t="s">
        <v>30</v>
      </c>
      <c r="C62" s="21"/>
      <c r="D62" s="21" t="s">
        <v>77</v>
      </c>
      <c r="E62" s="14">
        <f t="shared" si="1"/>
        <v>0</v>
      </c>
      <c r="F62" s="21"/>
      <c r="G62" s="21"/>
      <c r="H62" s="21"/>
      <c r="I62" s="21"/>
      <c r="J62" s="21"/>
      <c r="K62" s="21"/>
      <c r="L62" s="21"/>
      <c r="M62" s="17">
        <f t="shared" si="2"/>
        <v>0</v>
      </c>
      <c r="N62" s="21"/>
      <c r="O62" s="21"/>
      <c r="P62" s="21"/>
      <c r="Q62" s="21"/>
      <c r="R62" s="21"/>
      <c r="S62" s="21"/>
      <c r="T62" s="21"/>
      <c r="U62" s="21"/>
      <c r="V62" s="17">
        <f t="shared" si="3"/>
        <v>0</v>
      </c>
      <c r="W62" s="21"/>
      <c r="X62" s="21"/>
      <c r="Y62" s="21"/>
      <c r="Z62" s="21"/>
      <c r="AA62" s="21"/>
      <c r="AB62" s="21"/>
      <c r="AC62" s="21"/>
      <c r="AD62" s="21"/>
      <c r="AE62" s="21">
        <f t="shared" si="4"/>
        <v>0</v>
      </c>
      <c r="AF62" s="21"/>
    </row>
    <row r="63" ht="14.25" customHeight="1">
      <c r="A63" s="12">
        <v>11.0</v>
      </c>
      <c r="B63" s="12" t="s">
        <v>30</v>
      </c>
      <c r="C63" s="21"/>
      <c r="D63" s="21" t="s">
        <v>78</v>
      </c>
      <c r="E63" s="14">
        <f t="shared" si="1"/>
        <v>0</v>
      </c>
      <c r="F63" s="21"/>
      <c r="G63" s="21"/>
      <c r="H63" s="21"/>
      <c r="I63" s="21"/>
      <c r="J63" s="21"/>
      <c r="K63" s="21"/>
      <c r="L63" s="21"/>
      <c r="M63" s="17">
        <f t="shared" si="2"/>
        <v>0</v>
      </c>
      <c r="N63" s="21"/>
      <c r="O63" s="21"/>
      <c r="P63" s="21"/>
      <c r="Q63" s="21"/>
      <c r="R63" s="21"/>
      <c r="S63" s="21"/>
      <c r="T63" s="21"/>
      <c r="U63" s="21"/>
      <c r="V63" s="17">
        <f t="shared" si="3"/>
        <v>0</v>
      </c>
      <c r="W63" s="21"/>
      <c r="X63" s="21"/>
      <c r="Y63" s="21"/>
      <c r="Z63" s="21"/>
      <c r="AA63" s="21"/>
      <c r="AB63" s="21"/>
      <c r="AC63" s="21"/>
      <c r="AD63" s="21"/>
      <c r="AE63" s="21">
        <f t="shared" si="4"/>
        <v>0</v>
      </c>
      <c r="AF63" s="21"/>
    </row>
    <row r="64" ht="14.25" customHeight="1">
      <c r="A64" s="12">
        <v>11.0</v>
      </c>
      <c r="B64" s="12" t="s">
        <v>30</v>
      </c>
      <c r="C64" s="21"/>
      <c r="D64" s="21" t="s">
        <v>79</v>
      </c>
      <c r="E64" s="14">
        <f t="shared" si="1"/>
        <v>0</v>
      </c>
      <c r="F64" s="21"/>
      <c r="G64" s="21"/>
      <c r="H64" s="21"/>
      <c r="I64" s="21"/>
      <c r="J64" s="21"/>
      <c r="K64" s="21"/>
      <c r="L64" s="21"/>
      <c r="M64" s="17">
        <f t="shared" si="2"/>
        <v>0</v>
      </c>
      <c r="N64" s="21"/>
      <c r="O64" s="21"/>
      <c r="P64" s="21"/>
      <c r="Q64" s="21"/>
      <c r="R64" s="21"/>
      <c r="S64" s="21"/>
      <c r="T64" s="21"/>
      <c r="U64" s="21"/>
      <c r="V64" s="17">
        <f t="shared" si="3"/>
        <v>0</v>
      </c>
      <c r="W64" s="21"/>
      <c r="X64" s="21"/>
      <c r="Y64" s="21"/>
      <c r="Z64" s="21"/>
      <c r="AA64" s="21"/>
      <c r="AB64" s="21"/>
      <c r="AC64" s="21"/>
      <c r="AD64" s="21"/>
      <c r="AE64" s="21">
        <f t="shared" si="4"/>
        <v>0</v>
      </c>
      <c r="AF64" s="21"/>
    </row>
    <row r="65" ht="14.25" customHeight="1">
      <c r="A65" s="12">
        <v>11.0</v>
      </c>
      <c r="B65" s="12" t="s">
        <v>30</v>
      </c>
      <c r="C65" s="21"/>
      <c r="D65" s="21" t="s">
        <v>80</v>
      </c>
      <c r="E65" s="14">
        <f t="shared" si="1"/>
        <v>0</v>
      </c>
      <c r="F65" s="21"/>
      <c r="G65" s="21"/>
      <c r="H65" s="21"/>
      <c r="I65" s="21"/>
      <c r="J65" s="21"/>
      <c r="K65" s="21"/>
      <c r="L65" s="21"/>
      <c r="M65" s="17">
        <f t="shared" si="2"/>
        <v>0</v>
      </c>
      <c r="N65" s="21"/>
      <c r="O65" s="21"/>
      <c r="P65" s="21"/>
      <c r="Q65" s="21"/>
      <c r="R65" s="21"/>
      <c r="S65" s="21"/>
      <c r="T65" s="21"/>
      <c r="U65" s="21"/>
      <c r="V65" s="17">
        <f t="shared" si="3"/>
        <v>0</v>
      </c>
      <c r="W65" s="21"/>
      <c r="X65" s="21"/>
      <c r="Y65" s="21"/>
      <c r="Z65" s="21"/>
      <c r="AA65" s="21"/>
      <c r="AB65" s="21"/>
      <c r="AC65" s="21"/>
      <c r="AD65" s="21"/>
      <c r="AE65" s="21">
        <f t="shared" si="4"/>
        <v>0</v>
      </c>
      <c r="AF65" s="21"/>
    </row>
    <row r="66" ht="14.25" customHeight="1">
      <c r="A66" s="12">
        <v>11.0</v>
      </c>
      <c r="B66" s="12" t="s">
        <v>30</v>
      </c>
      <c r="C66" s="22"/>
      <c r="D66" s="22" t="s">
        <v>81</v>
      </c>
      <c r="E66" s="14">
        <f t="shared" si="1"/>
        <v>0</v>
      </c>
      <c r="G66" s="22"/>
      <c r="M66" s="17">
        <f t="shared" si="2"/>
        <v>0</v>
      </c>
      <c r="V66" s="17">
        <f t="shared" si="3"/>
        <v>0</v>
      </c>
      <c r="AE66" s="21">
        <f t="shared" si="4"/>
        <v>0</v>
      </c>
    </row>
    <row r="67" ht="14.25" customHeight="1">
      <c r="A67" s="12">
        <v>18.0</v>
      </c>
      <c r="B67" s="12" t="s">
        <v>30</v>
      </c>
      <c r="C67" s="21"/>
      <c r="D67" s="21" t="s">
        <v>82</v>
      </c>
      <c r="E67" s="14">
        <f t="shared" si="1"/>
        <v>0</v>
      </c>
      <c r="F67" s="21"/>
      <c r="G67" s="21"/>
      <c r="H67" s="21"/>
      <c r="I67" s="21"/>
      <c r="J67" s="21"/>
      <c r="K67" s="21"/>
      <c r="L67" s="21"/>
      <c r="M67" s="17">
        <f t="shared" si="2"/>
        <v>0</v>
      </c>
      <c r="N67" s="21"/>
      <c r="O67" s="21"/>
      <c r="P67" s="21"/>
      <c r="Q67" s="21"/>
      <c r="R67" s="21"/>
      <c r="S67" s="21"/>
      <c r="T67" s="21"/>
      <c r="U67" s="21"/>
      <c r="V67" s="17">
        <f t="shared" si="3"/>
        <v>0</v>
      </c>
      <c r="W67" s="21"/>
      <c r="X67" s="21"/>
      <c r="Y67" s="21"/>
      <c r="Z67" s="21"/>
      <c r="AA67" s="21"/>
      <c r="AB67" s="21"/>
      <c r="AC67" s="21"/>
      <c r="AD67" s="21"/>
      <c r="AE67" s="21">
        <f t="shared" si="4"/>
        <v>0</v>
      </c>
      <c r="AF67" s="21"/>
    </row>
    <row r="68" ht="14.25" customHeight="1">
      <c r="A68" s="12">
        <v>18.0</v>
      </c>
      <c r="B68" s="12" t="s">
        <v>30</v>
      </c>
      <c r="C68" s="21"/>
      <c r="D68" s="21" t="s">
        <v>83</v>
      </c>
      <c r="E68" s="14">
        <f t="shared" si="1"/>
        <v>0</v>
      </c>
      <c r="F68" s="21"/>
      <c r="G68" s="21"/>
      <c r="H68" s="21"/>
      <c r="I68" s="21"/>
      <c r="J68" s="21"/>
      <c r="K68" s="21"/>
      <c r="L68" s="21"/>
      <c r="M68" s="17">
        <f t="shared" si="2"/>
        <v>0</v>
      </c>
      <c r="N68" s="21"/>
      <c r="O68" s="21"/>
      <c r="P68" s="21"/>
      <c r="Q68" s="21">
        <v>40.0</v>
      </c>
      <c r="R68" s="21"/>
      <c r="S68" s="21"/>
      <c r="T68" s="21">
        <v>20.0</v>
      </c>
      <c r="U68" s="21"/>
      <c r="V68" s="17">
        <f t="shared" si="3"/>
        <v>60</v>
      </c>
      <c r="W68" s="21"/>
      <c r="X68" s="21"/>
      <c r="Y68" s="21"/>
      <c r="Z68" s="21"/>
      <c r="AA68" s="21"/>
      <c r="AB68" s="21"/>
      <c r="AC68" s="21"/>
      <c r="AD68" s="21"/>
      <c r="AE68" s="21">
        <f t="shared" si="4"/>
        <v>0</v>
      </c>
      <c r="AF68" s="21"/>
    </row>
    <row r="69" ht="14.25" customHeight="1">
      <c r="A69" s="12">
        <v>18.0</v>
      </c>
      <c r="B69" s="12" t="s">
        <v>30</v>
      </c>
      <c r="C69" s="21"/>
      <c r="D69" s="21" t="s">
        <v>84</v>
      </c>
      <c r="E69" s="14">
        <f t="shared" si="1"/>
        <v>0</v>
      </c>
      <c r="F69" s="21"/>
      <c r="G69" s="21"/>
      <c r="H69" s="21"/>
      <c r="I69" s="21"/>
      <c r="J69" s="21"/>
      <c r="K69" s="21"/>
      <c r="L69" s="21"/>
      <c r="M69" s="17">
        <f t="shared" si="2"/>
        <v>0</v>
      </c>
      <c r="N69" s="21"/>
      <c r="O69" s="21"/>
      <c r="P69" s="21"/>
      <c r="Q69" s="21">
        <v>35.0</v>
      </c>
      <c r="R69" s="21"/>
      <c r="S69" s="21"/>
      <c r="T69" s="21">
        <v>35.0</v>
      </c>
      <c r="U69" s="21"/>
      <c r="V69" s="17">
        <f t="shared" si="3"/>
        <v>70</v>
      </c>
      <c r="W69" s="21"/>
      <c r="X69" s="21"/>
      <c r="Y69" s="21"/>
      <c r="Z69" s="21"/>
      <c r="AA69" s="21"/>
      <c r="AB69" s="21"/>
      <c r="AC69" s="21"/>
      <c r="AD69" s="21"/>
      <c r="AE69" s="21">
        <f t="shared" si="4"/>
        <v>0</v>
      </c>
      <c r="AF69" s="21"/>
    </row>
    <row r="70" ht="14.25" customHeight="1">
      <c r="A70" s="12">
        <v>18.0</v>
      </c>
      <c r="B70" s="12" t="s">
        <v>30</v>
      </c>
      <c r="C70" s="21"/>
      <c r="D70" s="21" t="s">
        <v>85</v>
      </c>
      <c r="E70" s="14">
        <f t="shared" si="1"/>
        <v>0</v>
      </c>
      <c r="F70" s="21"/>
      <c r="G70" s="21"/>
      <c r="H70" s="21"/>
      <c r="I70" s="21"/>
      <c r="J70" s="21"/>
      <c r="K70" s="21"/>
      <c r="L70" s="21"/>
      <c r="M70" s="17">
        <f t="shared" si="2"/>
        <v>0</v>
      </c>
      <c r="N70" s="21"/>
      <c r="O70" s="21"/>
      <c r="P70" s="21"/>
      <c r="Q70" s="21">
        <v>90.0</v>
      </c>
      <c r="R70" s="21"/>
      <c r="S70" s="21"/>
      <c r="T70" s="21">
        <v>90.0</v>
      </c>
      <c r="U70" s="21"/>
      <c r="V70" s="17">
        <f t="shared" si="3"/>
        <v>180</v>
      </c>
      <c r="W70" s="21"/>
      <c r="X70" s="21"/>
      <c r="Y70" s="21"/>
      <c r="Z70" s="21"/>
      <c r="AA70" s="21"/>
      <c r="AB70" s="21"/>
      <c r="AC70" s="21"/>
      <c r="AD70" s="21"/>
      <c r="AE70" s="21">
        <f t="shared" si="4"/>
        <v>0</v>
      </c>
      <c r="AF70" s="21"/>
    </row>
    <row r="71" ht="14.25" customHeight="1">
      <c r="A71" s="12">
        <v>18.0</v>
      </c>
      <c r="B71" s="12" t="s">
        <v>30</v>
      </c>
      <c r="C71" s="21"/>
      <c r="D71" s="21" t="s">
        <v>86</v>
      </c>
      <c r="E71" s="14">
        <f t="shared" si="1"/>
        <v>0</v>
      </c>
      <c r="F71" s="21"/>
      <c r="G71" s="21"/>
      <c r="H71" s="21"/>
      <c r="I71" s="21"/>
      <c r="J71" s="21"/>
      <c r="K71" s="21"/>
      <c r="L71" s="21"/>
      <c r="M71" s="17">
        <f t="shared" si="2"/>
        <v>0</v>
      </c>
      <c r="N71" s="21"/>
      <c r="O71" s="21"/>
      <c r="P71" s="21"/>
      <c r="Q71" s="21"/>
      <c r="R71" s="21"/>
      <c r="S71" s="21"/>
      <c r="T71" s="21"/>
      <c r="U71" s="21"/>
      <c r="V71" s="17">
        <f t="shared" si="3"/>
        <v>0</v>
      </c>
      <c r="W71" s="21"/>
      <c r="X71" s="21"/>
      <c r="Y71" s="21"/>
      <c r="Z71" s="21"/>
      <c r="AA71" s="21"/>
      <c r="AB71" s="21"/>
      <c r="AC71" s="21"/>
      <c r="AD71" s="21"/>
      <c r="AE71" s="21">
        <f t="shared" si="4"/>
        <v>0</v>
      </c>
      <c r="AF71" s="21"/>
    </row>
    <row r="72" ht="14.25" customHeight="1">
      <c r="A72" s="12">
        <v>18.0</v>
      </c>
      <c r="B72" s="12" t="s">
        <v>30</v>
      </c>
      <c r="C72" s="21"/>
      <c r="D72" s="21" t="s">
        <v>87</v>
      </c>
      <c r="E72" s="14">
        <f t="shared" si="1"/>
        <v>0</v>
      </c>
      <c r="F72" s="21"/>
      <c r="G72" s="21"/>
      <c r="H72" s="21"/>
      <c r="I72" s="21"/>
      <c r="J72" s="21"/>
      <c r="K72" s="21"/>
      <c r="L72" s="21"/>
      <c r="M72" s="17">
        <f t="shared" si="2"/>
        <v>0</v>
      </c>
      <c r="N72" s="21"/>
      <c r="O72" s="21"/>
      <c r="P72" s="21"/>
      <c r="Q72" s="21">
        <v>75.0</v>
      </c>
      <c r="R72" s="21"/>
      <c r="S72" s="21"/>
      <c r="T72" s="21">
        <v>25.0</v>
      </c>
      <c r="U72" s="21"/>
      <c r="V72" s="17">
        <f t="shared" si="3"/>
        <v>100</v>
      </c>
      <c r="W72" s="21"/>
      <c r="X72" s="21"/>
      <c r="Y72" s="21"/>
      <c r="Z72" s="21"/>
      <c r="AA72" s="21"/>
      <c r="AB72" s="21"/>
      <c r="AC72" s="21"/>
      <c r="AD72" s="21"/>
      <c r="AE72" s="21">
        <f t="shared" si="4"/>
        <v>0</v>
      </c>
      <c r="AF72" s="21"/>
    </row>
    <row r="73" ht="14.25" customHeight="1">
      <c r="A73" s="12">
        <v>18.0</v>
      </c>
      <c r="B73" s="12" t="s">
        <v>30</v>
      </c>
      <c r="C73" s="21"/>
      <c r="D73" s="21" t="s">
        <v>88</v>
      </c>
      <c r="E73" s="14">
        <f t="shared" si="1"/>
        <v>0</v>
      </c>
      <c r="F73" s="21"/>
      <c r="G73" s="21"/>
      <c r="H73" s="21"/>
      <c r="I73" s="21"/>
      <c r="J73" s="21"/>
      <c r="K73" s="21"/>
      <c r="L73" s="21"/>
      <c r="M73" s="17">
        <f t="shared" si="2"/>
        <v>0</v>
      </c>
      <c r="N73" s="21"/>
      <c r="O73" s="21"/>
      <c r="P73" s="21"/>
      <c r="Q73" s="21">
        <v>10.0</v>
      </c>
      <c r="R73" s="21"/>
      <c r="S73" s="21"/>
      <c r="T73" s="21">
        <v>5.0</v>
      </c>
      <c r="U73" s="21"/>
      <c r="V73" s="17">
        <f t="shared" si="3"/>
        <v>15</v>
      </c>
      <c r="W73" s="21"/>
      <c r="X73" s="21"/>
      <c r="Y73" s="21"/>
      <c r="Z73" s="21"/>
      <c r="AA73" s="21"/>
      <c r="AB73" s="21"/>
      <c r="AC73" s="21"/>
      <c r="AD73" s="21"/>
      <c r="AE73" s="21">
        <f t="shared" si="4"/>
        <v>0</v>
      </c>
      <c r="AF73" s="21"/>
    </row>
    <row r="74" ht="14.25" customHeight="1">
      <c r="A74" s="12">
        <v>18.0</v>
      </c>
      <c r="B74" s="12" t="s">
        <v>30</v>
      </c>
      <c r="C74" s="21"/>
      <c r="D74" s="21" t="s">
        <v>89</v>
      </c>
      <c r="E74" s="14">
        <f t="shared" si="1"/>
        <v>0</v>
      </c>
      <c r="F74" s="21"/>
      <c r="G74" s="21"/>
      <c r="H74" s="21"/>
      <c r="I74" s="21"/>
      <c r="J74" s="21"/>
      <c r="K74" s="21"/>
      <c r="L74" s="21"/>
      <c r="M74" s="17">
        <f t="shared" si="2"/>
        <v>0</v>
      </c>
      <c r="N74" s="21"/>
      <c r="O74" s="21"/>
      <c r="P74" s="21"/>
      <c r="Q74" s="21"/>
      <c r="R74" s="21"/>
      <c r="S74" s="21"/>
      <c r="T74" s="21"/>
      <c r="U74" s="21"/>
      <c r="V74" s="17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>
        <f t="shared" si="4"/>
        <v>0</v>
      </c>
      <c r="AF74" s="21"/>
    </row>
    <row r="75" ht="14.25" customHeight="1">
      <c r="A75" s="12">
        <v>18.0</v>
      </c>
      <c r="B75" s="12" t="s">
        <v>30</v>
      </c>
      <c r="C75" s="21"/>
      <c r="D75" s="21" t="s">
        <v>90</v>
      </c>
      <c r="E75" s="14">
        <f t="shared" si="1"/>
        <v>0</v>
      </c>
      <c r="F75" s="21"/>
      <c r="G75" s="21"/>
      <c r="H75" s="21"/>
      <c r="I75" s="21"/>
      <c r="J75" s="21"/>
      <c r="K75" s="21"/>
      <c r="L75" s="21"/>
      <c r="M75" s="17">
        <f t="shared" si="2"/>
        <v>0</v>
      </c>
      <c r="N75" s="21"/>
      <c r="O75" s="21"/>
      <c r="P75" s="21"/>
      <c r="Q75" s="21"/>
      <c r="R75" s="21"/>
      <c r="S75" s="21"/>
      <c r="T75" s="21"/>
      <c r="U75" s="21"/>
      <c r="V75" s="17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>
        <f t="shared" si="4"/>
        <v>0</v>
      </c>
      <c r="AF75" s="21"/>
    </row>
    <row r="76" ht="14.25" customHeight="1">
      <c r="A76" s="12">
        <v>18.0</v>
      </c>
      <c r="B76" s="12" t="s">
        <v>30</v>
      </c>
      <c r="C76" s="21"/>
      <c r="D76" s="21" t="s">
        <v>91</v>
      </c>
      <c r="E76" s="14">
        <f t="shared" si="1"/>
        <v>0</v>
      </c>
      <c r="F76" s="21"/>
      <c r="G76" s="21"/>
      <c r="H76" s="21"/>
      <c r="I76" s="21"/>
      <c r="J76" s="21"/>
      <c r="K76" s="21"/>
      <c r="L76" s="21"/>
      <c r="M76" s="17">
        <f t="shared" si="2"/>
        <v>0</v>
      </c>
      <c r="N76" s="21"/>
      <c r="O76" s="21"/>
      <c r="P76" s="21"/>
      <c r="Q76" s="21">
        <v>5.0</v>
      </c>
      <c r="R76" s="21"/>
      <c r="S76" s="21"/>
      <c r="T76" s="21">
        <v>5.0</v>
      </c>
      <c r="U76" s="21"/>
      <c r="V76" s="17">
        <f t="shared" si="3"/>
        <v>10</v>
      </c>
      <c r="W76" s="21"/>
      <c r="X76" s="21"/>
      <c r="Y76" s="21"/>
      <c r="Z76" s="21"/>
      <c r="AA76" s="21"/>
      <c r="AB76" s="21"/>
      <c r="AC76" s="21"/>
      <c r="AD76" s="21"/>
      <c r="AE76" s="21">
        <f t="shared" si="4"/>
        <v>0</v>
      </c>
      <c r="AF76" s="21"/>
    </row>
    <row r="77" ht="14.25" customHeight="1">
      <c r="A77" s="12">
        <v>18.0</v>
      </c>
      <c r="B77" s="12" t="s">
        <v>30</v>
      </c>
      <c r="C77" s="21"/>
      <c r="D77" s="21" t="s">
        <v>92</v>
      </c>
      <c r="E77" s="14">
        <f t="shared" si="1"/>
        <v>0</v>
      </c>
      <c r="F77" s="21"/>
      <c r="G77" s="21"/>
      <c r="H77" s="21"/>
      <c r="I77" s="21"/>
      <c r="J77" s="21"/>
      <c r="K77" s="21"/>
      <c r="L77" s="21"/>
      <c r="M77" s="17">
        <f t="shared" si="2"/>
        <v>0</v>
      </c>
      <c r="N77" s="21"/>
      <c r="O77" s="21"/>
      <c r="P77" s="21"/>
      <c r="Q77" s="21"/>
      <c r="R77" s="21"/>
      <c r="S77" s="21"/>
      <c r="T77" s="21"/>
      <c r="U77" s="21"/>
      <c r="V77" s="17">
        <f t="shared" si="3"/>
        <v>0</v>
      </c>
      <c r="W77" s="21"/>
      <c r="X77" s="21"/>
      <c r="Y77" s="21"/>
      <c r="Z77" s="21"/>
      <c r="AA77" s="21"/>
      <c r="AB77" s="21"/>
      <c r="AC77" s="21"/>
      <c r="AD77" s="21"/>
      <c r="AE77" s="21">
        <f t="shared" si="4"/>
        <v>0</v>
      </c>
      <c r="AF77" s="21"/>
    </row>
    <row r="78" ht="14.25" customHeight="1">
      <c r="A78" s="12">
        <v>18.0</v>
      </c>
      <c r="B78" s="12" t="s">
        <v>30</v>
      </c>
      <c r="C78" s="21"/>
      <c r="D78" s="21" t="s">
        <v>93</v>
      </c>
      <c r="E78" s="14">
        <f t="shared" si="1"/>
        <v>0</v>
      </c>
      <c r="F78" s="21"/>
      <c r="G78" s="21"/>
      <c r="H78" s="21"/>
      <c r="I78" s="21"/>
      <c r="J78" s="21"/>
      <c r="K78" s="21"/>
      <c r="L78" s="21"/>
      <c r="M78" s="17">
        <f t="shared" si="2"/>
        <v>0</v>
      </c>
      <c r="N78" s="21"/>
      <c r="O78" s="21"/>
      <c r="P78" s="21"/>
      <c r="Q78" s="21"/>
      <c r="R78" s="21"/>
      <c r="S78" s="21"/>
      <c r="T78" s="21"/>
      <c r="U78" s="21"/>
      <c r="V78" s="17">
        <f t="shared" si="3"/>
        <v>0</v>
      </c>
      <c r="W78" s="21"/>
      <c r="X78" s="21"/>
      <c r="Y78" s="21"/>
      <c r="Z78" s="21"/>
      <c r="AA78" s="21"/>
      <c r="AB78" s="21"/>
      <c r="AC78" s="21"/>
      <c r="AD78" s="21"/>
      <c r="AE78" s="21">
        <f t="shared" si="4"/>
        <v>0</v>
      </c>
      <c r="AF78" s="21"/>
    </row>
    <row r="79" ht="14.25" customHeight="1">
      <c r="A79" s="12">
        <v>18.0</v>
      </c>
      <c r="B79" s="12" t="s">
        <v>30</v>
      </c>
      <c r="C79" s="21"/>
      <c r="D79" s="21" t="s">
        <v>94</v>
      </c>
      <c r="E79" s="14">
        <f t="shared" si="1"/>
        <v>0</v>
      </c>
      <c r="F79" s="21"/>
      <c r="G79" s="21"/>
      <c r="H79" s="21"/>
      <c r="I79" s="21"/>
      <c r="J79" s="21"/>
      <c r="K79" s="21"/>
      <c r="L79" s="21"/>
      <c r="M79" s="17">
        <f t="shared" si="2"/>
        <v>0</v>
      </c>
      <c r="N79" s="21"/>
      <c r="O79" s="21"/>
      <c r="P79" s="21"/>
      <c r="Q79" s="21">
        <v>3.0</v>
      </c>
      <c r="R79" s="21"/>
      <c r="S79" s="21"/>
      <c r="T79" s="21"/>
      <c r="U79" s="21"/>
      <c r="V79" s="17">
        <f t="shared" si="3"/>
        <v>3</v>
      </c>
      <c r="W79" s="21"/>
      <c r="X79" s="21"/>
      <c r="Y79" s="21"/>
      <c r="Z79" s="21"/>
      <c r="AA79" s="21"/>
      <c r="AB79" s="21"/>
      <c r="AC79" s="21"/>
      <c r="AD79" s="21"/>
      <c r="AE79" s="21">
        <f t="shared" si="4"/>
        <v>0</v>
      </c>
      <c r="AF79" s="21"/>
    </row>
    <row r="80" ht="14.25" customHeight="1">
      <c r="A80" s="12">
        <v>18.0</v>
      </c>
      <c r="B80" s="12" t="s">
        <v>30</v>
      </c>
      <c r="C80" s="21"/>
      <c r="D80" s="21" t="s">
        <v>95</v>
      </c>
      <c r="E80" s="14">
        <f t="shared" si="1"/>
        <v>0</v>
      </c>
      <c r="F80" s="21"/>
      <c r="G80" s="21"/>
      <c r="H80" s="21"/>
      <c r="I80" s="21"/>
      <c r="J80" s="21"/>
      <c r="K80" s="21"/>
      <c r="L80" s="21"/>
      <c r="M80" s="17">
        <f t="shared" si="2"/>
        <v>0</v>
      </c>
      <c r="N80" s="21"/>
      <c r="O80" s="21"/>
      <c r="P80" s="21"/>
      <c r="Q80" s="21"/>
      <c r="R80" s="21"/>
      <c r="S80" s="21"/>
      <c r="T80" s="21"/>
      <c r="U80" s="21"/>
      <c r="V80" s="17">
        <f t="shared" si="3"/>
        <v>0</v>
      </c>
      <c r="W80" s="21"/>
      <c r="X80" s="21"/>
      <c r="Y80" s="21"/>
      <c r="Z80" s="21"/>
      <c r="AA80" s="21"/>
      <c r="AB80" s="21"/>
      <c r="AC80" s="21"/>
      <c r="AD80" s="21"/>
      <c r="AE80" s="21">
        <f t="shared" si="4"/>
        <v>0</v>
      </c>
      <c r="AF80" s="21"/>
    </row>
    <row r="81" ht="14.25" customHeight="1">
      <c r="A81" s="12">
        <v>18.0</v>
      </c>
      <c r="B81" s="12" t="s">
        <v>30</v>
      </c>
      <c r="C81" s="21"/>
      <c r="D81" s="21" t="s">
        <v>84</v>
      </c>
      <c r="E81" s="14">
        <f t="shared" si="1"/>
        <v>0</v>
      </c>
      <c r="F81" s="21"/>
      <c r="G81" s="21"/>
      <c r="H81" s="21"/>
      <c r="I81" s="21"/>
      <c r="J81" s="21"/>
      <c r="K81" s="21"/>
      <c r="L81" s="21"/>
      <c r="M81" s="17">
        <f t="shared" si="2"/>
        <v>0</v>
      </c>
      <c r="N81" s="21"/>
      <c r="O81" s="21"/>
      <c r="P81" s="21"/>
      <c r="Q81" s="21"/>
      <c r="R81" s="21"/>
      <c r="S81" s="21"/>
      <c r="T81" s="21"/>
      <c r="U81" s="21"/>
      <c r="V81" s="17">
        <f t="shared" si="3"/>
        <v>0</v>
      </c>
      <c r="W81" s="21"/>
      <c r="X81" s="21"/>
      <c r="Y81" s="21"/>
      <c r="Z81" s="21"/>
      <c r="AA81" s="21"/>
      <c r="AB81" s="21"/>
      <c r="AC81" s="21"/>
      <c r="AD81" s="21"/>
      <c r="AE81" s="21">
        <f t="shared" si="4"/>
        <v>0</v>
      </c>
      <c r="AF81" s="21"/>
    </row>
    <row r="82" ht="14.25" customHeight="1">
      <c r="A82" s="12">
        <v>18.0</v>
      </c>
      <c r="B82" s="12" t="s">
        <v>30</v>
      </c>
      <c r="C82" s="21"/>
      <c r="D82" s="21" t="s">
        <v>96</v>
      </c>
      <c r="E82" s="14">
        <f t="shared" si="1"/>
        <v>0</v>
      </c>
      <c r="F82" s="21"/>
      <c r="G82" s="21"/>
      <c r="H82" s="21"/>
      <c r="I82" s="21"/>
      <c r="J82" s="21"/>
      <c r="K82" s="21"/>
      <c r="L82" s="21"/>
      <c r="M82" s="17">
        <f t="shared" si="2"/>
        <v>0</v>
      </c>
      <c r="N82" s="21"/>
      <c r="O82" s="21"/>
      <c r="P82" s="21"/>
      <c r="Q82" s="21">
        <v>40.0</v>
      </c>
      <c r="R82" s="21"/>
      <c r="S82" s="21"/>
      <c r="T82" s="21">
        <v>30.0</v>
      </c>
      <c r="U82" s="21"/>
      <c r="V82" s="17">
        <f t="shared" si="3"/>
        <v>70</v>
      </c>
      <c r="W82" s="21"/>
      <c r="X82" s="21"/>
      <c r="Y82" s="21"/>
      <c r="Z82" s="21"/>
      <c r="AA82" s="21"/>
      <c r="AB82" s="21"/>
      <c r="AC82" s="21"/>
      <c r="AD82" s="21"/>
      <c r="AE82" s="21">
        <f t="shared" si="4"/>
        <v>0</v>
      </c>
      <c r="AF82" s="21"/>
    </row>
    <row r="83" ht="14.25" customHeight="1">
      <c r="A83" s="12">
        <v>18.0</v>
      </c>
      <c r="B83" s="12" t="s">
        <v>30</v>
      </c>
      <c r="C83" s="21"/>
      <c r="D83" s="21" t="s">
        <v>97</v>
      </c>
      <c r="E83" s="14">
        <f t="shared" si="1"/>
        <v>0</v>
      </c>
      <c r="F83" s="21"/>
      <c r="G83" s="21"/>
      <c r="H83" s="21"/>
      <c r="I83" s="21"/>
      <c r="J83" s="21"/>
      <c r="K83" s="21"/>
      <c r="L83" s="21"/>
      <c r="M83" s="17">
        <f t="shared" si="2"/>
        <v>0</v>
      </c>
      <c r="N83" s="21"/>
      <c r="O83" s="21"/>
      <c r="P83" s="21"/>
      <c r="Q83" s="21"/>
      <c r="R83" s="21"/>
      <c r="S83" s="21"/>
      <c r="T83" s="21"/>
      <c r="U83" s="21"/>
      <c r="V83" s="17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>
        <f t="shared" si="4"/>
        <v>0</v>
      </c>
      <c r="AF83" s="21"/>
    </row>
    <row r="84" ht="14.25" customHeight="1">
      <c r="A84" s="12">
        <v>18.0</v>
      </c>
      <c r="B84" s="12" t="s">
        <v>30</v>
      </c>
      <c r="C84" s="21"/>
      <c r="D84" s="21" t="s">
        <v>98</v>
      </c>
      <c r="E84" s="14">
        <f t="shared" si="1"/>
        <v>0</v>
      </c>
      <c r="F84" s="21"/>
      <c r="G84" s="21"/>
      <c r="H84" s="21"/>
      <c r="I84" s="21"/>
      <c r="J84" s="21"/>
      <c r="K84" s="21"/>
      <c r="L84" s="21"/>
      <c r="M84" s="17">
        <f t="shared" si="2"/>
        <v>0</v>
      </c>
      <c r="N84" s="21"/>
      <c r="O84" s="21"/>
      <c r="P84" s="21"/>
      <c r="Q84" s="21"/>
      <c r="R84" s="21"/>
      <c r="S84" s="21"/>
      <c r="T84" s="21"/>
      <c r="U84" s="21"/>
      <c r="V84" s="17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>
        <f t="shared" si="4"/>
        <v>0</v>
      </c>
      <c r="AF84" s="21"/>
    </row>
    <row r="85" ht="14.25" customHeight="1">
      <c r="A85" s="12">
        <v>18.0</v>
      </c>
      <c r="B85" s="12" t="s">
        <v>30</v>
      </c>
      <c r="C85" s="21"/>
      <c r="D85" s="21" t="s">
        <v>99</v>
      </c>
      <c r="E85" s="14">
        <f t="shared" si="1"/>
        <v>0</v>
      </c>
      <c r="F85" s="21"/>
      <c r="G85" s="21"/>
      <c r="H85" s="21"/>
      <c r="I85" s="21"/>
      <c r="J85" s="21"/>
      <c r="K85" s="21"/>
      <c r="L85" s="21"/>
      <c r="M85" s="17">
        <f t="shared" si="2"/>
        <v>0</v>
      </c>
      <c r="N85" s="21"/>
      <c r="O85" s="21"/>
      <c r="P85" s="21"/>
      <c r="Q85" s="21"/>
      <c r="R85" s="21"/>
      <c r="S85" s="21"/>
      <c r="T85" s="21"/>
      <c r="U85" s="21"/>
      <c r="V85" s="17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>
        <f t="shared" si="4"/>
        <v>0</v>
      </c>
      <c r="AF85" s="21"/>
    </row>
    <row r="86" ht="14.25" customHeight="1">
      <c r="A86" s="12">
        <v>18.0</v>
      </c>
      <c r="B86" s="12" t="s">
        <v>30</v>
      </c>
      <c r="C86" s="21"/>
      <c r="D86" s="21" t="s">
        <v>100</v>
      </c>
      <c r="E86" s="14">
        <f t="shared" si="1"/>
        <v>0</v>
      </c>
      <c r="F86" s="21"/>
      <c r="G86" s="21"/>
      <c r="H86" s="21"/>
      <c r="I86" s="21"/>
      <c r="J86" s="21"/>
      <c r="K86" s="21"/>
      <c r="L86" s="21"/>
      <c r="M86" s="17">
        <f t="shared" si="2"/>
        <v>0</v>
      </c>
      <c r="N86" s="21"/>
      <c r="O86" s="21"/>
      <c r="P86" s="21"/>
      <c r="Q86" s="21"/>
      <c r="R86" s="21"/>
      <c r="S86" s="21"/>
      <c r="T86" s="21"/>
      <c r="U86" s="21"/>
      <c r="V86" s="17">
        <f t="shared" si="3"/>
        <v>0</v>
      </c>
      <c r="W86" s="21"/>
      <c r="X86" s="21"/>
      <c r="Y86" s="21"/>
      <c r="Z86" s="21"/>
      <c r="AA86" s="21"/>
      <c r="AB86" s="21"/>
      <c r="AC86" s="21"/>
      <c r="AD86" s="21"/>
      <c r="AE86" s="21">
        <f t="shared" si="4"/>
        <v>0</v>
      </c>
      <c r="AF86" s="21"/>
    </row>
    <row r="87" ht="14.25" customHeight="1">
      <c r="A87" s="12">
        <v>18.0</v>
      </c>
      <c r="B87" s="12" t="s">
        <v>30</v>
      </c>
      <c r="C87" s="21"/>
      <c r="D87" s="21" t="s">
        <v>101</v>
      </c>
      <c r="E87" s="14">
        <f t="shared" si="1"/>
        <v>0</v>
      </c>
      <c r="F87" s="21"/>
      <c r="G87" s="21"/>
      <c r="H87" s="21"/>
      <c r="I87" s="21"/>
      <c r="J87" s="21"/>
      <c r="K87" s="21"/>
      <c r="L87" s="21"/>
      <c r="M87" s="17">
        <f t="shared" si="2"/>
        <v>0</v>
      </c>
      <c r="N87" s="21"/>
      <c r="O87" s="21"/>
      <c r="P87" s="21"/>
      <c r="Q87" s="21">
        <v>10.0</v>
      </c>
      <c r="R87" s="21"/>
      <c r="S87" s="21"/>
      <c r="T87" s="21">
        <v>10.0</v>
      </c>
      <c r="U87" s="21"/>
      <c r="V87" s="17">
        <f t="shared" si="3"/>
        <v>20</v>
      </c>
      <c r="W87" s="21"/>
      <c r="X87" s="21"/>
      <c r="Y87" s="21"/>
      <c r="Z87" s="21"/>
      <c r="AA87" s="21"/>
      <c r="AB87" s="21"/>
      <c r="AC87" s="21"/>
      <c r="AD87" s="21"/>
      <c r="AE87" s="21">
        <f t="shared" si="4"/>
        <v>0</v>
      </c>
      <c r="AF87" s="21"/>
    </row>
    <row r="88" ht="14.25" customHeight="1">
      <c r="A88" s="12">
        <v>18.0</v>
      </c>
      <c r="B88" s="12" t="s">
        <v>30</v>
      </c>
      <c r="C88" s="21"/>
      <c r="D88" s="21" t="s">
        <v>102</v>
      </c>
      <c r="E88" s="14">
        <f t="shared" si="1"/>
        <v>0</v>
      </c>
      <c r="F88" s="21"/>
      <c r="G88" s="21"/>
      <c r="H88" s="21"/>
      <c r="I88" s="21"/>
      <c r="J88" s="21"/>
      <c r="K88" s="21"/>
      <c r="L88" s="21"/>
      <c r="M88" s="17">
        <f t="shared" si="2"/>
        <v>0</v>
      </c>
      <c r="N88" s="21"/>
      <c r="O88" s="21"/>
      <c r="P88" s="21"/>
      <c r="Q88" s="21"/>
      <c r="R88" s="21"/>
      <c r="S88" s="21"/>
      <c r="T88" s="21"/>
      <c r="U88" s="21"/>
      <c r="V88" s="17">
        <f t="shared" si="3"/>
        <v>0</v>
      </c>
      <c r="W88" s="21"/>
      <c r="X88" s="21"/>
      <c r="Y88" s="21"/>
      <c r="Z88" s="21"/>
      <c r="AA88" s="21"/>
      <c r="AB88" s="21"/>
      <c r="AC88" s="21"/>
      <c r="AD88" s="21"/>
      <c r="AE88" s="21">
        <f t="shared" si="4"/>
        <v>0</v>
      </c>
      <c r="AF88" s="21"/>
    </row>
    <row r="89" ht="14.25" customHeight="1">
      <c r="A89" s="12">
        <v>18.0</v>
      </c>
      <c r="B89" s="12" t="s">
        <v>30</v>
      </c>
      <c r="C89" s="21"/>
      <c r="D89" s="21" t="s">
        <v>103</v>
      </c>
      <c r="E89" s="14">
        <f t="shared" si="1"/>
        <v>0</v>
      </c>
      <c r="F89" s="21"/>
      <c r="G89" s="21"/>
      <c r="H89" s="21"/>
      <c r="I89" s="21"/>
      <c r="J89" s="21"/>
      <c r="K89" s="21"/>
      <c r="L89" s="21"/>
      <c r="M89" s="17">
        <f t="shared" si="2"/>
        <v>0</v>
      </c>
      <c r="N89" s="21"/>
      <c r="O89" s="21"/>
      <c r="P89" s="21"/>
      <c r="Q89" s="21"/>
      <c r="R89" s="21"/>
      <c r="S89" s="21"/>
      <c r="T89" s="21"/>
      <c r="U89" s="21"/>
      <c r="V89" s="17">
        <f t="shared" si="3"/>
        <v>0</v>
      </c>
      <c r="W89" s="21"/>
      <c r="X89" s="21"/>
      <c r="Y89" s="21"/>
      <c r="Z89" s="21"/>
      <c r="AA89" s="21"/>
      <c r="AB89" s="21"/>
      <c r="AC89" s="21"/>
      <c r="AD89" s="21"/>
      <c r="AE89" s="21">
        <f t="shared" si="4"/>
        <v>0</v>
      </c>
      <c r="AF89" s="21"/>
    </row>
    <row r="90" ht="14.25" customHeight="1">
      <c r="A90" s="12">
        <v>18.0</v>
      </c>
      <c r="B90" s="12" t="s">
        <v>30</v>
      </c>
      <c r="C90" s="21"/>
      <c r="D90" s="21" t="s">
        <v>104</v>
      </c>
      <c r="E90" s="14">
        <f t="shared" si="1"/>
        <v>0</v>
      </c>
      <c r="F90" s="21"/>
      <c r="G90" s="21"/>
      <c r="H90" s="21"/>
      <c r="I90" s="21"/>
      <c r="J90" s="21"/>
      <c r="K90" s="21"/>
      <c r="L90" s="21"/>
      <c r="M90" s="17">
        <f t="shared" si="2"/>
        <v>0</v>
      </c>
      <c r="N90" s="21"/>
      <c r="O90" s="21"/>
      <c r="P90" s="21"/>
      <c r="Q90" s="21"/>
      <c r="R90" s="21"/>
      <c r="S90" s="21"/>
      <c r="T90" s="21"/>
      <c r="U90" s="21"/>
      <c r="V90" s="17">
        <f t="shared" si="3"/>
        <v>0</v>
      </c>
      <c r="W90" s="21"/>
      <c r="X90" s="21"/>
      <c r="Y90" s="21"/>
      <c r="Z90" s="21"/>
      <c r="AA90" s="21"/>
      <c r="AB90" s="21"/>
      <c r="AC90" s="21"/>
      <c r="AD90" s="21"/>
      <c r="AE90" s="21">
        <f t="shared" si="4"/>
        <v>0</v>
      </c>
      <c r="AF90" s="21"/>
    </row>
    <row r="91" ht="14.25" customHeight="1">
      <c r="A91" s="12">
        <v>18.0</v>
      </c>
      <c r="B91" s="12" t="s">
        <v>30</v>
      </c>
      <c r="C91" s="21"/>
      <c r="D91" s="21" t="s">
        <v>105</v>
      </c>
      <c r="E91" s="14">
        <f t="shared" si="1"/>
        <v>0</v>
      </c>
      <c r="F91" s="21"/>
      <c r="G91" s="21"/>
      <c r="H91" s="21"/>
      <c r="I91" s="21"/>
      <c r="J91" s="21"/>
      <c r="K91" s="21"/>
      <c r="L91" s="21"/>
      <c r="M91" s="17">
        <f t="shared" si="2"/>
        <v>0</v>
      </c>
      <c r="N91" s="21"/>
      <c r="O91" s="21"/>
      <c r="P91" s="21"/>
      <c r="Q91" s="21"/>
      <c r="R91" s="21"/>
      <c r="S91" s="21"/>
      <c r="T91" s="21"/>
      <c r="U91" s="21"/>
      <c r="V91" s="17">
        <f t="shared" si="3"/>
        <v>0</v>
      </c>
      <c r="W91" s="21"/>
      <c r="X91" s="21"/>
      <c r="Y91" s="21"/>
      <c r="Z91" s="21"/>
      <c r="AA91" s="21"/>
      <c r="AB91" s="21"/>
      <c r="AC91" s="21"/>
      <c r="AD91" s="21"/>
      <c r="AE91" s="21">
        <f t="shared" si="4"/>
        <v>0</v>
      </c>
      <c r="AF91" s="21"/>
    </row>
    <row r="92" ht="14.25" customHeight="1">
      <c r="A92" s="12">
        <v>18.0</v>
      </c>
      <c r="B92" s="12" t="s">
        <v>30</v>
      </c>
      <c r="C92" s="21"/>
      <c r="D92" s="21" t="s">
        <v>106</v>
      </c>
      <c r="H92" s="22"/>
      <c r="K92" s="22"/>
      <c r="M92" s="17">
        <f t="shared" si="2"/>
        <v>0</v>
      </c>
      <c r="V92" s="17">
        <f t="shared" si="3"/>
        <v>0</v>
      </c>
    </row>
    <row r="93" ht="14.25" customHeight="1">
      <c r="A93" s="12">
        <v>19.0</v>
      </c>
      <c r="B93" s="12" t="s">
        <v>12</v>
      </c>
      <c r="C93" s="21"/>
      <c r="D93" s="21" t="s">
        <v>107</v>
      </c>
      <c r="E93" s="14">
        <f t="shared" ref="E93:E156" si="5">(M93*5.5*F93)+(V93*4.5*O93)+(AD93*6.5*W93)</f>
        <v>0</v>
      </c>
      <c r="F93" s="21"/>
      <c r="G93" s="21"/>
      <c r="H93" s="21"/>
      <c r="I93" s="21"/>
      <c r="J93" s="21"/>
      <c r="K93" s="21"/>
      <c r="L93" s="21"/>
      <c r="M93" s="17">
        <f t="shared" si="2"/>
        <v>0</v>
      </c>
      <c r="N93" s="21"/>
      <c r="O93" s="21"/>
      <c r="P93" s="21"/>
      <c r="Q93" s="21"/>
      <c r="R93" s="21"/>
      <c r="S93" s="21"/>
      <c r="T93" s="21"/>
      <c r="U93" s="21"/>
      <c r="V93" s="17">
        <f t="shared" si="3"/>
        <v>0</v>
      </c>
      <c r="W93" s="21"/>
      <c r="X93" s="21"/>
      <c r="Y93" s="21"/>
      <c r="Z93" s="21"/>
      <c r="AA93" s="21"/>
      <c r="AB93" s="21"/>
      <c r="AC93" s="21"/>
      <c r="AD93" s="21"/>
      <c r="AE93" s="21">
        <f t="shared" ref="AE93:AE156" si="6">SUM(Y93:AD93)</f>
        <v>0</v>
      </c>
      <c r="AF93" s="21"/>
    </row>
    <row r="94" ht="14.25" customHeight="1">
      <c r="A94" s="12">
        <v>19.0</v>
      </c>
      <c r="B94" s="12" t="s">
        <v>12</v>
      </c>
      <c r="C94" s="21"/>
      <c r="D94" s="21" t="s">
        <v>108</v>
      </c>
      <c r="E94" s="14">
        <f t="shared" si="5"/>
        <v>0</v>
      </c>
      <c r="F94" s="21"/>
      <c r="G94" s="21"/>
      <c r="H94" s="21"/>
      <c r="I94" s="21"/>
      <c r="J94" s="21"/>
      <c r="K94" s="21"/>
      <c r="L94" s="21"/>
      <c r="M94" s="17">
        <f t="shared" si="2"/>
        <v>0</v>
      </c>
      <c r="N94" s="21"/>
      <c r="O94" s="21"/>
      <c r="P94" s="21"/>
      <c r="Q94" s="21"/>
      <c r="R94" s="21"/>
      <c r="S94" s="21"/>
      <c r="T94" s="21"/>
      <c r="U94" s="21"/>
      <c r="V94" s="17">
        <f t="shared" si="3"/>
        <v>0</v>
      </c>
      <c r="W94" s="21"/>
      <c r="X94" s="21"/>
      <c r="Y94" s="21"/>
      <c r="Z94" s="21"/>
      <c r="AA94" s="21"/>
      <c r="AB94" s="21"/>
      <c r="AC94" s="21"/>
      <c r="AD94" s="21"/>
      <c r="AE94" s="21">
        <f t="shared" si="6"/>
        <v>0</v>
      </c>
      <c r="AF94" s="21"/>
    </row>
    <row r="95" ht="14.25" customHeight="1">
      <c r="A95" s="12">
        <v>19.0</v>
      </c>
      <c r="B95" s="12" t="s">
        <v>12</v>
      </c>
      <c r="C95" s="21"/>
      <c r="D95" s="21" t="s">
        <v>109</v>
      </c>
      <c r="E95" s="14">
        <f t="shared" si="5"/>
        <v>0</v>
      </c>
      <c r="F95" s="21"/>
      <c r="G95" s="21"/>
      <c r="H95" s="21"/>
      <c r="I95" s="21"/>
      <c r="J95" s="21"/>
      <c r="K95" s="21"/>
      <c r="L95" s="21"/>
      <c r="M95" s="17">
        <f t="shared" si="2"/>
        <v>0</v>
      </c>
      <c r="N95" s="21"/>
      <c r="O95" s="21"/>
      <c r="P95" s="21"/>
      <c r="Q95" s="21"/>
      <c r="R95" s="21"/>
      <c r="S95" s="21"/>
      <c r="T95" s="21"/>
      <c r="U95" s="21"/>
      <c r="V95" s="17">
        <f t="shared" si="3"/>
        <v>0</v>
      </c>
      <c r="W95" s="21"/>
      <c r="X95" s="21"/>
      <c r="Y95" s="21"/>
      <c r="Z95" s="21"/>
      <c r="AA95" s="21"/>
      <c r="AB95" s="21"/>
      <c r="AC95" s="21"/>
      <c r="AD95" s="21"/>
      <c r="AE95" s="21">
        <f t="shared" si="6"/>
        <v>0</v>
      </c>
      <c r="AF95" s="21"/>
    </row>
    <row r="96" ht="14.25" customHeight="1">
      <c r="A96" s="12">
        <v>19.0</v>
      </c>
      <c r="B96" s="12" t="s">
        <v>12</v>
      </c>
      <c r="C96" s="21"/>
      <c r="D96" s="21" t="s">
        <v>110</v>
      </c>
      <c r="E96" s="14">
        <f t="shared" si="5"/>
        <v>0</v>
      </c>
      <c r="F96" s="21"/>
      <c r="G96" s="21"/>
      <c r="H96" s="21"/>
      <c r="I96" s="21"/>
      <c r="J96" s="21"/>
      <c r="K96" s="21"/>
      <c r="L96" s="21"/>
      <c r="M96" s="17">
        <f t="shared" si="2"/>
        <v>0</v>
      </c>
      <c r="N96" s="21"/>
      <c r="O96" s="21"/>
      <c r="P96" s="21"/>
      <c r="Q96" s="21"/>
      <c r="R96" s="21"/>
      <c r="S96" s="21"/>
      <c r="T96" s="21"/>
      <c r="U96" s="21"/>
      <c r="V96" s="17">
        <f t="shared" si="3"/>
        <v>0</v>
      </c>
      <c r="W96" s="21"/>
      <c r="X96" s="21"/>
      <c r="Y96" s="21"/>
      <c r="Z96" s="21"/>
      <c r="AA96" s="21"/>
      <c r="AB96" s="21"/>
      <c r="AC96" s="21"/>
      <c r="AD96" s="21"/>
      <c r="AE96" s="21">
        <f t="shared" si="6"/>
        <v>0</v>
      </c>
      <c r="AF96" s="21"/>
    </row>
    <row r="97" ht="14.25" customHeight="1">
      <c r="A97" s="12">
        <v>19.0</v>
      </c>
      <c r="B97" s="12" t="s">
        <v>12</v>
      </c>
      <c r="C97" s="21"/>
      <c r="D97" s="21" t="s">
        <v>111</v>
      </c>
      <c r="E97" s="14">
        <f t="shared" si="5"/>
        <v>0</v>
      </c>
      <c r="F97" s="21"/>
      <c r="G97" s="21"/>
      <c r="H97" s="21"/>
      <c r="I97" s="21"/>
      <c r="J97" s="21"/>
      <c r="K97" s="21"/>
      <c r="L97" s="21"/>
      <c r="M97" s="17">
        <f t="shared" si="2"/>
        <v>0</v>
      </c>
      <c r="N97" s="21"/>
      <c r="O97" s="21"/>
      <c r="P97" s="21"/>
      <c r="Q97" s="21"/>
      <c r="R97" s="21"/>
      <c r="S97" s="21"/>
      <c r="T97" s="21"/>
      <c r="U97" s="21"/>
      <c r="V97" s="17">
        <f t="shared" si="3"/>
        <v>0</v>
      </c>
      <c r="W97" s="21"/>
      <c r="X97" s="21"/>
      <c r="Y97" s="21"/>
      <c r="Z97" s="21"/>
      <c r="AA97" s="21"/>
      <c r="AB97" s="21"/>
      <c r="AC97" s="21"/>
      <c r="AD97" s="21"/>
      <c r="AE97" s="21">
        <f t="shared" si="6"/>
        <v>0</v>
      </c>
      <c r="AF97" s="21"/>
    </row>
    <row r="98" ht="14.25" customHeight="1">
      <c r="A98" s="12">
        <v>19.0</v>
      </c>
      <c r="B98" s="12" t="s">
        <v>12</v>
      </c>
      <c r="C98" s="21"/>
      <c r="D98" s="21" t="s">
        <v>112</v>
      </c>
      <c r="E98" s="14">
        <f t="shared" si="5"/>
        <v>0</v>
      </c>
      <c r="F98" s="21"/>
      <c r="G98" s="21"/>
      <c r="H98" s="21"/>
      <c r="I98" s="21"/>
      <c r="J98" s="21"/>
      <c r="K98" s="21"/>
      <c r="L98" s="21"/>
      <c r="M98" s="17">
        <f t="shared" si="2"/>
        <v>0</v>
      </c>
      <c r="N98" s="21"/>
      <c r="O98" s="21"/>
      <c r="P98" s="21"/>
      <c r="Q98" s="21"/>
      <c r="R98" s="21"/>
      <c r="S98" s="21"/>
      <c r="T98" s="21"/>
      <c r="U98" s="21"/>
      <c r="V98" s="17">
        <f t="shared" si="3"/>
        <v>0</v>
      </c>
      <c r="W98" s="21"/>
      <c r="X98" s="21"/>
      <c r="Y98" s="21"/>
      <c r="Z98" s="21"/>
      <c r="AA98" s="21"/>
      <c r="AB98" s="21"/>
      <c r="AC98" s="21"/>
      <c r="AD98" s="21"/>
      <c r="AE98" s="21">
        <f t="shared" si="6"/>
        <v>0</v>
      </c>
      <c r="AF98" s="21"/>
    </row>
    <row r="99" ht="14.25" customHeight="1">
      <c r="A99" s="12">
        <v>19.0</v>
      </c>
      <c r="B99" s="12" t="s">
        <v>12</v>
      </c>
      <c r="C99" s="21"/>
      <c r="D99" s="21" t="s">
        <v>113</v>
      </c>
      <c r="E99" s="14">
        <f t="shared" si="5"/>
        <v>0</v>
      </c>
      <c r="F99" s="21"/>
      <c r="G99" s="21"/>
      <c r="H99" s="21"/>
      <c r="I99" s="21"/>
      <c r="J99" s="21"/>
      <c r="K99" s="21"/>
      <c r="L99" s="21"/>
      <c r="M99" s="17">
        <f t="shared" si="2"/>
        <v>0</v>
      </c>
      <c r="N99" s="21"/>
      <c r="O99" s="21"/>
      <c r="P99" s="21"/>
      <c r="Q99" s="21"/>
      <c r="R99" s="21"/>
      <c r="S99" s="21"/>
      <c r="T99" s="21"/>
      <c r="U99" s="21"/>
      <c r="V99" s="17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>
        <f t="shared" si="6"/>
        <v>0</v>
      </c>
      <c r="AF99" s="21"/>
    </row>
    <row r="100" ht="14.25" customHeight="1">
      <c r="A100" s="12">
        <v>19.0</v>
      </c>
      <c r="B100" s="12" t="s">
        <v>12</v>
      </c>
      <c r="C100" s="21"/>
      <c r="D100" s="21" t="s">
        <v>114</v>
      </c>
      <c r="E100" s="14">
        <f t="shared" si="5"/>
        <v>0</v>
      </c>
      <c r="F100" s="21"/>
      <c r="G100" s="21"/>
      <c r="H100" s="21"/>
      <c r="I100" s="21"/>
      <c r="J100" s="21"/>
      <c r="K100" s="21"/>
      <c r="L100" s="21"/>
      <c r="M100" s="17">
        <f t="shared" si="2"/>
        <v>0</v>
      </c>
      <c r="N100" s="21"/>
      <c r="O100" s="21"/>
      <c r="P100" s="21"/>
      <c r="Q100" s="21"/>
      <c r="R100" s="21"/>
      <c r="S100" s="21"/>
      <c r="T100" s="21"/>
      <c r="U100" s="21"/>
      <c r="V100" s="17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>
        <f t="shared" si="6"/>
        <v>0</v>
      </c>
      <c r="AF100" s="21"/>
    </row>
    <row r="101" ht="14.25" customHeight="1">
      <c r="A101" s="12">
        <v>19.0</v>
      </c>
      <c r="B101" s="12" t="s">
        <v>12</v>
      </c>
      <c r="C101" s="21"/>
      <c r="D101" s="21" t="s">
        <v>115</v>
      </c>
      <c r="E101" s="14">
        <f t="shared" si="5"/>
        <v>0</v>
      </c>
      <c r="F101" s="21"/>
      <c r="G101" s="21"/>
      <c r="H101" s="21"/>
      <c r="I101" s="21"/>
      <c r="J101" s="21"/>
      <c r="K101" s="21"/>
      <c r="L101" s="21"/>
      <c r="M101" s="17">
        <f t="shared" si="2"/>
        <v>0</v>
      </c>
      <c r="N101" s="21"/>
      <c r="O101" s="21"/>
      <c r="P101" s="21"/>
      <c r="Q101" s="21"/>
      <c r="R101" s="21"/>
      <c r="S101" s="21"/>
      <c r="T101" s="21"/>
      <c r="U101" s="21"/>
      <c r="V101" s="17">
        <f t="shared" si="3"/>
        <v>0</v>
      </c>
      <c r="W101" s="21"/>
      <c r="X101" s="21"/>
      <c r="Y101" s="21"/>
      <c r="Z101" s="21"/>
      <c r="AA101" s="21"/>
      <c r="AB101" s="21"/>
      <c r="AC101" s="21"/>
      <c r="AD101" s="21"/>
      <c r="AE101" s="21">
        <f t="shared" si="6"/>
        <v>0</v>
      </c>
      <c r="AF101" s="21"/>
    </row>
    <row r="102" ht="14.25" customHeight="1">
      <c r="A102" s="12">
        <v>19.0</v>
      </c>
      <c r="B102" s="12" t="s">
        <v>12</v>
      </c>
      <c r="C102" s="21"/>
      <c r="D102" s="21" t="s">
        <v>116</v>
      </c>
      <c r="E102" s="14">
        <f t="shared" si="5"/>
        <v>0</v>
      </c>
      <c r="F102" s="21"/>
      <c r="G102" s="21"/>
      <c r="H102" s="21"/>
      <c r="I102" s="21"/>
      <c r="J102" s="21"/>
      <c r="K102" s="21"/>
      <c r="L102" s="21"/>
      <c r="M102" s="17">
        <f t="shared" si="2"/>
        <v>0</v>
      </c>
      <c r="N102" s="21"/>
      <c r="O102" s="21"/>
      <c r="P102" s="21"/>
      <c r="Q102" s="21"/>
      <c r="R102" s="21"/>
      <c r="S102" s="21"/>
      <c r="T102" s="21"/>
      <c r="U102" s="21"/>
      <c r="V102" s="17">
        <f t="shared" si="3"/>
        <v>0</v>
      </c>
      <c r="W102" s="21"/>
      <c r="X102" s="21"/>
      <c r="Y102" s="21"/>
      <c r="Z102" s="21"/>
      <c r="AA102" s="21"/>
      <c r="AB102" s="21"/>
      <c r="AC102" s="21"/>
      <c r="AD102" s="21"/>
      <c r="AE102" s="21">
        <f t="shared" si="6"/>
        <v>0</v>
      </c>
      <c r="AF102" s="21"/>
    </row>
    <row r="103" ht="14.25" customHeight="1">
      <c r="A103" s="12">
        <v>19.0</v>
      </c>
      <c r="B103" s="12" t="s">
        <v>12</v>
      </c>
      <c r="C103" s="21"/>
      <c r="D103" s="21" t="s">
        <v>117</v>
      </c>
      <c r="E103" s="14">
        <f t="shared" si="5"/>
        <v>0</v>
      </c>
      <c r="F103" s="21"/>
      <c r="G103" s="21"/>
      <c r="H103" s="21"/>
      <c r="I103" s="21"/>
      <c r="J103" s="21"/>
      <c r="K103" s="21"/>
      <c r="L103" s="21"/>
      <c r="M103" s="17">
        <f t="shared" si="2"/>
        <v>0</v>
      </c>
      <c r="N103" s="21"/>
      <c r="O103" s="21"/>
      <c r="P103" s="21"/>
      <c r="Q103" s="21"/>
      <c r="R103" s="21"/>
      <c r="S103" s="21"/>
      <c r="T103" s="21"/>
      <c r="U103" s="21"/>
      <c r="V103" s="17">
        <f t="shared" si="3"/>
        <v>0</v>
      </c>
      <c r="W103" s="21"/>
      <c r="X103" s="21"/>
      <c r="Y103" s="21"/>
      <c r="Z103" s="21"/>
      <c r="AA103" s="21"/>
      <c r="AB103" s="21"/>
      <c r="AC103" s="21"/>
      <c r="AD103" s="21"/>
      <c r="AE103" s="21">
        <f t="shared" si="6"/>
        <v>0</v>
      </c>
      <c r="AF103" s="21"/>
    </row>
    <row r="104" ht="14.25" customHeight="1">
      <c r="A104" s="12">
        <v>19.0</v>
      </c>
      <c r="B104" s="12" t="s">
        <v>12</v>
      </c>
      <c r="C104" s="21"/>
      <c r="D104" s="21" t="s">
        <v>118</v>
      </c>
      <c r="E104" s="14">
        <f t="shared" si="5"/>
        <v>0</v>
      </c>
      <c r="F104" s="21"/>
      <c r="G104" s="21"/>
      <c r="H104" s="21"/>
      <c r="I104" s="21"/>
      <c r="J104" s="21"/>
      <c r="K104" s="21"/>
      <c r="L104" s="21"/>
      <c r="M104" s="17">
        <f t="shared" si="2"/>
        <v>0</v>
      </c>
      <c r="N104" s="21"/>
      <c r="O104" s="21"/>
      <c r="P104" s="21"/>
      <c r="Q104" s="21"/>
      <c r="R104" s="21"/>
      <c r="S104" s="21"/>
      <c r="T104" s="21"/>
      <c r="U104" s="21"/>
      <c r="V104" s="17">
        <f t="shared" si="3"/>
        <v>0</v>
      </c>
      <c r="W104" s="21"/>
      <c r="X104" s="21"/>
      <c r="Y104" s="21"/>
      <c r="Z104" s="21"/>
      <c r="AA104" s="21"/>
      <c r="AB104" s="21"/>
      <c r="AC104" s="21"/>
      <c r="AD104" s="21"/>
      <c r="AE104" s="21">
        <f t="shared" si="6"/>
        <v>0</v>
      </c>
      <c r="AF104" s="21"/>
    </row>
    <row r="105" ht="14.25" customHeight="1">
      <c r="A105" s="12">
        <v>19.0</v>
      </c>
      <c r="B105" s="12" t="s">
        <v>12</v>
      </c>
      <c r="C105" s="21"/>
      <c r="D105" s="21" t="s">
        <v>119</v>
      </c>
      <c r="E105" s="14">
        <f t="shared" si="5"/>
        <v>0</v>
      </c>
      <c r="F105" s="21"/>
      <c r="G105" s="21"/>
      <c r="H105" s="21"/>
      <c r="I105" s="21"/>
      <c r="J105" s="21"/>
      <c r="K105" s="21"/>
      <c r="L105" s="21"/>
      <c r="M105" s="17">
        <f t="shared" si="2"/>
        <v>0</v>
      </c>
      <c r="N105" s="21"/>
      <c r="O105" s="21"/>
      <c r="P105" s="21"/>
      <c r="Q105" s="21"/>
      <c r="R105" s="21"/>
      <c r="S105" s="21"/>
      <c r="T105" s="21"/>
      <c r="U105" s="21"/>
      <c r="V105" s="17">
        <f t="shared" si="3"/>
        <v>0</v>
      </c>
      <c r="W105" s="21"/>
      <c r="X105" s="21"/>
      <c r="Y105" s="21"/>
      <c r="Z105" s="21"/>
      <c r="AA105" s="21"/>
      <c r="AB105" s="21"/>
      <c r="AC105" s="21"/>
      <c r="AD105" s="21"/>
      <c r="AE105" s="21">
        <f t="shared" si="6"/>
        <v>0</v>
      </c>
      <c r="AF105" s="21"/>
    </row>
    <row r="106" ht="14.25" customHeight="1">
      <c r="A106" s="12">
        <v>19.0</v>
      </c>
      <c r="B106" s="12" t="s">
        <v>12</v>
      </c>
      <c r="C106" s="21"/>
      <c r="D106" s="21" t="s">
        <v>120</v>
      </c>
      <c r="E106" s="14">
        <f t="shared" si="5"/>
        <v>0</v>
      </c>
      <c r="F106" s="21"/>
      <c r="G106" s="21"/>
      <c r="H106" s="21"/>
      <c r="I106" s="21"/>
      <c r="J106" s="21"/>
      <c r="K106" s="21"/>
      <c r="L106" s="21"/>
      <c r="M106" s="17">
        <f t="shared" si="2"/>
        <v>0</v>
      </c>
      <c r="N106" s="21"/>
      <c r="O106" s="21"/>
      <c r="P106" s="21"/>
      <c r="Q106" s="21"/>
      <c r="R106" s="21"/>
      <c r="S106" s="21"/>
      <c r="T106" s="21"/>
      <c r="U106" s="21"/>
      <c r="V106" s="17">
        <f t="shared" si="3"/>
        <v>0</v>
      </c>
      <c r="W106" s="21"/>
      <c r="X106" s="21"/>
      <c r="Y106" s="21"/>
      <c r="Z106" s="21"/>
      <c r="AA106" s="21"/>
      <c r="AB106" s="21"/>
      <c r="AC106" s="21"/>
      <c r="AD106" s="21"/>
      <c r="AE106" s="21">
        <f t="shared" si="6"/>
        <v>0</v>
      </c>
      <c r="AF106" s="21"/>
    </row>
    <row r="107" ht="14.25" customHeight="1">
      <c r="A107" s="12">
        <v>19.0</v>
      </c>
      <c r="B107" s="12" t="s">
        <v>12</v>
      </c>
      <c r="C107" s="21"/>
      <c r="D107" s="21" t="s">
        <v>121</v>
      </c>
      <c r="E107" s="14">
        <f t="shared" si="5"/>
        <v>0</v>
      </c>
      <c r="F107" s="21"/>
      <c r="G107" s="21"/>
      <c r="H107" s="21"/>
      <c r="I107" s="21"/>
      <c r="J107" s="21"/>
      <c r="K107" s="21"/>
      <c r="L107" s="21"/>
      <c r="M107" s="17">
        <f t="shared" si="2"/>
        <v>0</v>
      </c>
      <c r="N107" s="21"/>
      <c r="O107" s="21"/>
      <c r="P107" s="21"/>
      <c r="Q107" s="21"/>
      <c r="R107" s="21"/>
      <c r="S107" s="21"/>
      <c r="T107" s="21"/>
      <c r="U107" s="21"/>
      <c r="V107" s="17">
        <f t="shared" si="3"/>
        <v>0</v>
      </c>
      <c r="W107" s="21"/>
      <c r="X107" s="21"/>
      <c r="Y107" s="21"/>
      <c r="Z107" s="21"/>
      <c r="AA107" s="21"/>
      <c r="AB107" s="21"/>
      <c r="AC107" s="21"/>
      <c r="AD107" s="21"/>
      <c r="AE107" s="21">
        <f t="shared" si="6"/>
        <v>0</v>
      </c>
      <c r="AF107" s="21"/>
    </row>
    <row r="108" ht="14.25" customHeight="1">
      <c r="A108" s="12">
        <v>19.0</v>
      </c>
      <c r="B108" s="12" t="s">
        <v>12</v>
      </c>
      <c r="C108" s="21"/>
      <c r="D108" s="21" t="s">
        <v>122</v>
      </c>
      <c r="E108" s="14">
        <f t="shared" si="5"/>
        <v>0</v>
      </c>
      <c r="F108" s="21"/>
      <c r="G108" s="21"/>
      <c r="H108" s="21"/>
      <c r="I108" s="21"/>
      <c r="J108" s="21"/>
      <c r="K108" s="21"/>
      <c r="L108" s="21"/>
      <c r="M108" s="17">
        <f t="shared" si="2"/>
        <v>0</v>
      </c>
      <c r="N108" s="21"/>
      <c r="O108" s="21"/>
      <c r="P108" s="21"/>
      <c r="Q108" s="21"/>
      <c r="R108" s="21"/>
      <c r="S108" s="21"/>
      <c r="T108" s="21"/>
      <c r="U108" s="21"/>
      <c r="V108" s="17">
        <f t="shared" si="3"/>
        <v>0</v>
      </c>
      <c r="W108" s="21"/>
      <c r="X108" s="21"/>
      <c r="Y108" s="21"/>
      <c r="Z108" s="21"/>
      <c r="AA108" s="21"/>
      <c r="AB108" s="21"/>
      <c r="AC108" s="21"/>
      <c r="AD108" s="21"/>
      <c r="AE108" s="21">
        <f t="shared" si="6"/>
        <v>0</v>
      </c>
      <c r="AF108" s="21"/>
    </row>
    <row r="109" ht="14.25" customHeight="1">
      <c r="A109" s="12">
        <v>19.0</v>
      </c>
      <c r="B109" s="12" t="s">
        <v>12</v>
      </c>
      <c r="C109" s="21"/>
      <c r="D109" s="21" t="s">
        <v>123</v>
      </c>
      <c r="E109" s="14">
        <f t="shared" si="5"/>
        <v>0</v>
      </c>
      <c r="F109" s="21"/>
      <c r="G109" s="21"/>
      <c r="H109" s="21"/>
      <c r="I109" s="21"/>
      <c r="J109" s="21"/>
      <c r="K109" s="21"/>
      <c r="L109" s="21"/>
      <c r="M109" s="17">
        <f t="shared" si="2"/>
        <v>0</v>
      </c>
      <c r="N109" s="21"/>
      <c r="O109" s="21"/>
      <c r="P109" s="21"/>
      <c r="Q109" s="21"/>
      <c r="R109" s="21"/>
      <c r="S109" s="21"/>
      <c r="T109" s="21"/>
      <c r="U109" s="21"/>
      <c r="V109" s="17">
        <f t="shared" si="3"/>
        <v>0</v>
      </c>
      <c r="W109" s="21"/>
      <c r="X109" s="21"/>
      <c r="Y109" s="21"/>
      <c r="Z109" s="21"/>
      <c r="AA109" s="21"/>
      <c r="AB109" s="21"/>
      <c r="AC109" s="21"/>
      <c r="AD109" s="21"/>
      <c r="AE109" s="21">
        <f t="shared" si="6"/>
        <v>0</v>
      </c>
      <c r="AF109" s="21"/>
    </row>
    <row r="110" ht="14.25" customHeight="1">
      <c r="A110" s="12">
        <v>19.0</v>
      </c>
      <c r="B110" s="12" t="s">
        <v>12</v>
      </c>
      <c r="C110" s="21"/>
      <c r="D110" s="21" t="s">
        <v>121</v>
      </c>
      <c r="E110" s="14">
        <f t="shared" si="5"/>
        <v>0</v>
      </c>
      <c r="F110" s="21"/>
      <c r="G110" s="21"/>
      <c r="H110" s="21"/>
      <c r="I110" s="21"/>
      <c r="J110" s="21"/>
      <c r="K110" s="21"/>
      <c r="L110" s="21"/>
      <c r="M110" s="17">
        <f t="shared" si="2"/>
        <v>0</v>
      </c>
      <c r="N110" s="21"/>
      <c r="O110" s="21"/>
      <c r="P110" s="21"/>
      <c r="Q110" s="21"/>
      <c r="R110" s="21"/>
      <c r="S110" s="21"/>
      <c r="T110" s="21"/>
      <c r="U110" s="21"/>
      <c r="V110" s="17">
        <f t="shared" si="3"/>
        <v>0</v>
      </c>
      <c r="W110" s="21"/>
      <c r="X110" s="21"/>
      <c r="Y110" s="21"/>
      <c r="Z110" s="21"/>
      <c r="AA110" s="21"/>
      <c r="AB110" s="21"/>
      <c r="AC110" s="21"/>
      <c r="AD110" s="21"/>
      <c r="AE110" s="21">
        <f t="shared" si="6"/>
        <v>0</v>
      </c>
      <c r="AF110" s="21"/>
    </row>
    <row r="111" ht="14.25" customHeight="1">
      <c r="A111" s="12">
        <v>23.0</v>
      </c>
      <c r="B111" s="12" t="s">
        <v>30</v>
      </c>
      <c r="C111" s="21"/>
      <c r="D111" s="21" t="s">
        <v>124</v>
      </c>
      <c r="E111" s="14">
        <f t="shared" si="5"/>
        <v>0</v>
      </c>
      <c r="F111" s="21"/>
      <c r="G111" s="21"/>
      <c r="H111" s="21"/>
      <c r="I111" s="21"/>
      <c r="J111" s="21"/>
      <c r="K111" s="21"/>
      <c r="L111" s="21"/>
      <c r="M111" s="17">
        <f t="shared" si="2"/>
        <v>0</v>
      </c>
      <c r="N111" s="21"/>
      <c r="O111" s="21"/>
      <c r="P111" s="21"/>
      <c r="Q111" s="21"/>
      <c r="R111" s="21"/>
      <c r="S111" s="21"/>
      <c r="T111" s="21"/>
      <c r="U111" s="21"/>
      <c r="V111" s="17">
        <f t="shared" si="3"/>
        <v>0</v>
      </c>
      <c r="W111" s="21"/>
      <c r="X111" s="21"/>
      <c r="Y111" s="21"/>
      <c r="Z111" s="21"/>
      <c r="AA111" s="21"/>
      <c r="AB111" s="21"/>
      <c r="AC111" s="21"/>
      <c r="AD111" s="21"/>
      <c r="AE111" s="21">
        <f t="shared" si="6"/>
        <v>0</v>
      </c>
      <c r="AF111" s="21"/>
    </row>
    <row r="112" ht="14.25" customHeight="1">
      <c r="A112" s="12">
        <v>23.0</v>
      </c>
      <c r="B112" s="12" t="s">
        <v>30</v>
      </c>
      <c r="C112" s="21"/>
      <c r="D112" s="21" t="s">
        <v>125</v>
      </c>
      <c r="E112" s="14">
        <f t="shared" si="5"/>
        <v>0</v>
      </c>
      <c r="F112" s="21"/>
      <c r="G112" s="21"/>
      <c r="H112" s="21"/>
      <c r="I112" s="21"/>
      <c r="J112" s="21"/>
      <c r="K112" s="21"/>
      <c r="L112" s="21"/>
      <c r="M112" s="17">
        <f t="shared" si="2"/>
        <v>0</v>
      </c>
      <c r="N112" s="21"/>
      <c r="O112" s="21"/>
      <c r="P112" s="21"/>
      <c r="Q112" s="21"/>
      <c r="R112" s="21"/>
      <c r="S112" s="21"/>
      <c r="T112" s="21"/>
      <c r="U112" s="21"/>
      <c r="V112" s="17">
        <f t="shared" si="3"/>
        <v>0</v>
      </c>
      <c r="W112" s="21"/>
      <c r="X112" s="21"/>
      <c r="Y112" s="21"/>
      <c r="Z112" s="21"/>
      <c r="AA112" s="21"/>
      <c r="AB112" s="21"/>
      <c r="AC112" s="21"/>
      <c r="AD112" s="21"/>
      <c r="AE112" s="21">
        <f t="shared" si="6"/>
        <v>0</v>
      </c>
      <c r="AF112" s="21"/>
    </row>
    <row r="113" ht="14.25" customHeight="1">
      <c r="A113" s="12">
        <v>23.0</v>
      </c>
      <c r="B113" s="12" t="s">
        <v>30</v>
      </c>
      <c r="C113" s="21"/>
      <c r="D113" s="21" t="s">
        <v>126</v>
      </c>
      <c r="E113" s="14">
        <f t="shared" si="5"/>
        <v>0</v>
      </c>
      <c r="F113" s="21"/>
      <c r="G113" s="21"/>
      <c r="H113" s="21"/>
      <c r="I113" s="21"/>
      <c r="J113" s="21"/>
      <c r="K113" s="21"/>
      <c r="L113" s="21"/>
      <c r="M113" s="17">
        <f t="shared" si="2"/>
        <v>0</v>
      </c>
      <c r="N113" s="21"/>
      <c r="O113" s="21"/>
      <c r="P113" s="21"/>
      <c r="Q113" s="21"/>
      <c r="R113" s="21"/>
      <c r="S113" s="21"/>
      <c r="T113" s="21"/>
      <c r="U113" s="21"/>
      <c r="V113" s="17">
        <f t="shared" si="3"/>
        <v>0</v>
      </c>
      <c r="W113" s="21"/>
      <c r="X113" s="21"/>
      <c r="Y113" s="21"/>
      <c r="Z113" s="21"/>
      <c r="AA113" s="21"/>
      <c r="AB113" s="21"/>
      <c r="AC113" s="21"/>
      <c r="AD113" s="21"/>
      <c r="AE113" s="21">
        <f t="shared" si="6"/>
        <v>0</v>
      </c>
      <c r="AF113" s="21"/>
    </row>
    <row r="114" ht="14.25" customHeight="1">
      <c r="A114" s="12">
        <v>23.0</v>
      </c>
      <c r="B114" s="12" t="s">
        <v>30</v>
      </c>
      <c r="C114" s="21"/>
      <c r="D114" s="21" t="s">
        <v>127</v>
      </c>
      <c r="E114" s="14">
        <f t="shared" si="5"/>
        <v>0</v>
      </c>
      <c r="F114" s="21"/>
      <c r="G114" s="21"/>
      <c r="H114" s="21"/>
      <c r="I114" s="21"/>
      <c r="J114" s="21"/>
      <c r="K114" s="21"/>
      <c r="L114" s="21"/>
      <c r="M114" s="17">
        <f t="shared" si="2"/>
        <v>0</v>
      </c>
      <c r="N114" s="21"/>
      <c r="O114" s="21"/>
      <c r="P114" s="21"/>
      <c r="Q114" s="21"/>
      <c r="R114" s="21"/>
      <c r="S114" s="21"/>
      <c r="T114" s="21"/>
      <c r="U114" s="21"/>
      <c r="V114" s="17">
        <f t="shared" si="3"/>
        <v>0</v>
      </c>
      <c r="W114" s="21"/>
      <c r="X114" s="21"/>
      <c r="Y114" s="21"/>
      <c r="Z114" s="21"/>
      <c r="AA114" s="21"/>
      <c r="AB114" s="21"/>
      <c r="AC114" s="21"/>
      <c r="AD114" s="21"/>
      <c r="AE114" s="21">
        <f t="shared" si="6"/>
        <v>0</v>
      </c>
      <c r="AF114" s="21"/>
    </row>
    <row r="115" ht="14.25" customHeight="1">
      <c r="A115" s="12">
        <v>23.0</v>
      </c>
      <c r="B115" s="12" t="s">
        <v>30</v>
      </c>
      <c r="C115" s="21"/>
      <c r="D115" s="21" t="s">
        <v>128</v>
      </c>
      <c r="E115" s="14">
        <f t="shared" si="5"/>
        <v>0</v>
      </c>
      <c r="F115" s="21"/>
      <c r="G115" s="21"/>
      <c r="H115" s="21"/>
      <c r="I115" s="21"/>
      <c r="J115" s="21"/>
      <c r="K115" s="21"/>
      <c r="L115" s="21"/>
      <c r="M115" s="17">
        <f t="shared" si="2"/>
        <v>0</v>
      </c>
      <c r="N115" s="21"/>
      <c r="O115" s="21"/>
      <c r="P115" s="21"/>
      <c r="Q115" s="21"/>
      <c r="R115" s="21"/>
      <c r="S115" s="21"/>
      <c r="T115" s="21"/>
      <c r="U115" s="21"/>
      <c r="V115" s="17">
        <f t="shared" si="3"/>
        <v>0</v>
      </c>
      <c r="W115" s="21"/>
      <c r="X115" s="21"/>
      <c r="Y115" s="21"/>
      <c r="Z115" s="21"/>
      <c r="AA115" s="21"/>
      <c r="AB115" s="21"/>
      <c r="AC115" s="21"/>
      <c r="AD115" s="21"/>
      <c r="AE115" s="21">
        <f t="shared" si="6"/>
        <v>0</v>
      </c>
      <c r="AF115" s="21"/>
    </row>
    <row r="116" ht="14.25" customHeight="1">
      <c r="A116" s="12">
        <v>23.0</v>
      </c>
      <c r="B116" s="12" t="s">
        <v>30</v>
      </c>
      <c r="C116" s="21"/>
      <c r="D116" s="21" t="s">
        <v>129</v>
      </c>
      <c r="E116" s="14">
        <f t="shared" si="5"/>
        <v>0</v>
      </c>
      <c r="F116" s="21"/>
      <c r="G116" s="21"/>
      <c r="H116" s="21"/>
      <c r="I116" s="21"/>
      <c r="J116" s="21"/>
      <c r="K116" s="21"/>
      <c r="L116" s="21"/>
      <c r="M116" s="17">
        <f t="shared" si="2"/>
        <v>0</v>
      </c>
      <c r="N116" s="21"/>
      <c r="O116" s="21"/>
      <c r="P116" s="21"/>
      <c r="Q116" s="21"/>
      <c r="R116" s="21"/>
      <c r="S116" s="21"/>
      <c r="T116" s="21"/>
      <c r="U116" s="21"/>
      <c r="V116" s="17">
        <f t="shared" si="3"/>
        <v>0</v>
      </c>
      <c r="W116" s="21"/>
      <c r="X116" s="21"/>
      <c r="Y116" s="21"/>
      <c r="Z116" s="21"/>
      <c r="AA116" s="21"/>
      <c r="AB116" s="21"/>
      <c r="AC116" s="21"/>
      <c r="AD116" s="21"/>
      <c r="AE116" s="21">
        <f t="shared" si="6"/>
        <v>0</v>
      </c>
      <c r="AF116" s="21"/>
    </row>
    <row r="117" ht="14.25" customHeight="1">
      <c r="A117" s="12">
        <v>23.0</v>
      </c>
      <c r="B117" s="12" t="s">
        <v>30</v>
      </c>
      <c r="C117" s="22"/>
      <c r="D117" s="22" t="s">
        <v>130</v>
      </c>
      <c r="E117" s="14">
        <f t="shared" si="5"/>
        <v>0</v>
      </c>
      <c r="M117" s="17">
        <f t="shared" si="2"/>
        <v>0</v>
      </c>
      <c r="Q117" s="22"/>
      <c r="V117" s="17">
        <f t="shared" si="3"/>
        <v>0</v>
      </c>
      <c r="AE117" s="21">
        <f t="shared" si="6"/>
        <v>0</v>
      </c>
    </row>
    <row r="118" ht="14.25" customHeight="1">
      <c r="A118" s="12">
        <v>24.0</v>
      </c>
      <c r="B118" s="12" t="s">
        <v>12</v>
      </c>
      <c r="C118" s="21"/>
      <c r="D118" s="21" t="s">
        <v>131</v>
      </c>
      <c r="E118" s="14">
        <f t="shared" si="5"/>
        <v>0</v>
      </c>
      <c r="F118" s="21"/>
      <c r="G118" s="21"/>
      <c r="H118" s="21"/>
      <c r="I118" s="21"/>
      <c r="J118" s="21"/>
      <c r="K118" s="21"/>
      <c r="L118" s="21"/>
      <c r="M118" s="17">
        <f t="shared" si="2"/>
        <v>0</v>
      </c>
      <c r="N118" s="21"/>
      <c r="O118" s="21"/>
      <c r="P118" s="21"/>
      <c r="Q118" s="21"/>
      <c r="R118" s="21"/>
      <c r="S118" s="21"/>
      <c r="T118" s="21"/>
      <c r="U118" s="21"/>
      <c r="V118" s="17">
        <f t="shared" si="3"/>
        <v>0</v>
      </c>
      <c r="W118" s="21"/>
      <c r="X118" s="21"/>
      <c r="Y118" s="21"/>
      <c r="Z118" s="21"/>
      <c r="AA118" s="21"/>
      <c r="AB118" s="21"/>
      <c r="AC118" s="21"/>
      <c r="AD118" s="21"/>
      <c r="AE118" s="21">
        <f t="shared" si="6"/>
        <v>0</v>
      </c>
      <c r="AF118" s="21"/>
    </row>
    <row r="119" ht="14.25" customHeight="1">
      <c r="A119" s="12">
        <v>24.0</v>
      </c>
      <c r="B119" s="12" t="s">
        <v>12</v>
      </c>
      <c r="C119" s="21"/>
      <c r="D119" s="21" t="s">
        <v>132</v>
      </c>
      <c r="E119" s="14">
        <f t="shared" si="5"/>
        <v>0</v>
      </c>
      <c r="F119" s="21"/>
      <c r="G119" s="21"/>
      <c r="H119" s="21"/>
      <c r="I119" s="21"/>
      <c r="J119" s="21"/>
      <c r="K119" s="21"/>
      <c r="L119" s="21"/>
      <c r="M119" s="17">
        <f t="shared" si="2"/>
        <v>0</v>
      </c>
      <c r="N119" s="21"/>
      <c r="O119" s="21"/>
      <c r="P119" s="21"/>
      <c r="Q119" s="21"/>
      <c r="R119" s="21"/>
      <c r="S119" s="21"/>
      <c r="T119" s="21"/>
      <c r="U119" s="21"/>
      <c r="V119" s="17">
        <f t="shared" si="3"/>
        <v>0</v>
      </c>
      <c r="W119" s="21"/>
      <c r="X119" s="21"/>
      <c r="Y119" s="21"/>
      <c r="Z119" s="21"/>
      <c r="AA119" s="21"/>
      <c r="AB119" s="21"/>
      <c r="AC119" s="21"/>
      <c r="AD119" s="21"/>
      <c r="AE119" s="21">
        <f t="shared" si="6"/>
        <v>0</v>
      </c>
      <c r="AF119" s="21"/>
    </row>
    <row r="120" ht="14.25" customHeight="1">
      <c r="A120" s="12">
        <v>24.0</v>
      </c>
      <c r="B120" s="12" t="s">
        <v>12</v>
      </c>
      <c r="C120" s="21"/>
      <c r="D120" s="21" t="s">
        <v>133</v>
      </c>
      <c r="E120" s="14">
        <f t="shared" si="5"/>
        <v>0</v>
      </c>
      <c r="F120" s="21"/>
      <c r="G120" s="21"/>
      <c r="H120" s="21"/>
      <c r="I120" s="21"/>
      <c r="J120" s="21"/>
      <c r="K120" s="21"/>
      <c r="L120" s="21"/>
      <c r="M120" s="17">
        <f t="shared" si="2"/>
        <v>0</v>
      </c>
      <c r="N120" s="21"/>
      <c r="O120" s="21"/>
      <c r="P120" s="21"/>
      <c r="Q120" s="21"/>
      <c r="R120" s="21"/>
      <c r="S120" s="21"/>
      <c r="T120" s="21"/>
      <c r="U120" s="21"/>
      <c r="V120" s="17">
        <f t="shared" si="3"/>
        <v>0</v>
      </c>
      <c r="W120" s="21"/>
      <c r="X120" s="21"/>
      <c r="Y120" s="21"/>
      <c r="Z120" s="21"/>
      <c r="AA120" s="21"/>
      <c r="AB120" s="21"/>
      <c r="AC120" s="21"/>
      <c r="AD120" s="21"/>
      <c r="AE120" s="21">
        <f t="shared" si="6"/>
        <v>0</v>
      </c>
      <c r="AF120" s="21"/>
    </row>
    <row r="121" ht="14.25" customHeight="1">
      <c r="A121" s="12">
        <v>24.0</v>
      </c>
      <c r="B121" s="12" t="s">
        <v>12</v>
      </c>
      <c r="C121" s="21"/>
      <c r="D121" s="21" t="s">
        <v>134</v>
      </c>
      <c r="E121" s="14">
        <f t="shared" si="5"/>
        <v>0</v>
      </c>
      <c r="F121" s="21"/>
      <c r="G121" s="21"/>
      <c r="H121" s="21"/>
      <c r="I121" s="21"/>
      <c r="J121" s="21"/>
      <c r="K121" s="21"/>
      <c r="L121" s="21"/>
      <c r="M121" s="17">
        <f t="shared" si="2"/>
        <v>0</v>
      </c>
      <c r="N121" s="21"/>
      <c r="O121" s="21"/>
      <c r="P121" s="21"/>
      <c r="Q121" s="21"/>
      <c r="R121" s="21"/>
      <c r="S121" s="21"/>
      <c r="T121" s="21"/>
      <c r="U121" s="21"/>
      <c r="V121" s="17">
        <f t="shared" si="3"/>
        <v>0</v>
      </c>
      <c r="W121" s="21"/>
      <c r="X121" s="21"/>
      <c r="Y121" s="21"/>
      <c r="Z121" s="21"/>
      <c r="AA121" s="21"/>
      <c r="AB121" s="21"/>
      <c r="AC121" s="21"/>
      <c r="AD121" s="21"/>
      <c r="AE121" s="21">
        <f t="shared" si="6"/>
        <v>0</v>
      </c>
      <c r="AF121" s="21"/>
    </row>
    <row r="122" ht="14.25" customHeight="1">
      <c r="A122" s="12">
        <v>24.0</v>
      </c>
      <c r="B122" s="12" t="s">
        <v>12</v>
      </c>
      <c r="C122" s="21"/>
      <c r="D122" s="21" t="s">
        <v>135</v>
      </c>
      <c r="E122" s="14">
        <f t="shared" si="5"/>
        <v>0</v>
      </c>
      <c r="F122" s="21"/>
      <c r="G122" s="21"/>
      <c r="H122" s="21"/>
      <c r="I122" s="21"/>
      <c r="J122" s="21"/>
      <c r="K122" s="21"/>
      <c r="L122" s="21"/>
      <c r="M122" s="17">
        <f t="shared" si="2"/>
        <v>0</v>
      </c>
      <c r="N122" s="21"/>
      <c r="O122" s="21"/>
      <c r="P122" s="21"/>
      <c r="Q122" s="21"/>
      <c r="R122" s="21"/>
      <c r="S122" s="21"/>
      <c r="T122" s="21"/>
      <c r="U122" s="21"/>
      <c r="V122" s="17">
        <f t="shared" si="3"/>
        <v>0</v>
      </c>
      <c r="W122" s="21"/>
      <c r="X122" s="21"/>
      <c r="Y122" s="21"/>
      <c r="Z122" s="21"/>
      <c r="AA122" s="21"/>
      <c r="AB122" s="21"/>
      <c r="AC122" s="21"/>
      <c r="AD122" s="21"/>
      <c r="AE122" s="21">
        <f t="shared" si="6"/>
        <v>0</v>
      </c>
      <c r="AF122" s="21"/>
    </row>
    <row r="123" ht="14.25" customHeight="1">
      <c r="A123" s="12">
        <v>24.0</v>
      </c>
      <c r="B123" s="12" t="s">
        <v>12</v>
      </c>
      <c r="C123" s="21"/>
      <c r="D123" s="21" t="s">
        <v>136</v>
      </c>
      <c r="E123" s="14">
        <f t="shared" si="5"/>
        <v>0</v>
      </c>
      <c r="F123" s="21"/>
      <c r="G123" s="21"/>
      <c r="H123" s="21"/>
      <c r="I123" s="21"/>
      <c r="J123" s="21"/>
      <c r="K123" s="21"/>
      <c r="L123" s="21"/>
      <c r="M123" s="17">
        <f t="shared" si="2"/>
        <v>0</v>
      </c>
      <c r="N123" s="21"/>
      <c r="O123" s="21"/>
      <c r="P123" s="21"/>
      <c r="Q123" s="21"/>
      <c r="R123" s="21"/>
      <c r="S123" s="21"/>
      <c r="T123" s="21"/>
      <c r="U123" s="21"/>
      <c r="V123" s="17">
        <f t="shared" si="3"/>
        <v>0</v>
      </c>
      <c r="W123" s="21"/>
      <c r="X123" s="21"/>
      <c r="Y123" s="21"/>
      <c r="Z123" s="21"/>
      <c r="AA123" s="21"/>
      <c r="AB123" s="21"/>
      <c r="AC123" s="21"/>
      <c r="AD123" s="21"/>
      <c r="AE123" s="21">
        <f t="shared" si="6"/>
        <v>0</v>
      </c>
      <c r="AF123" s="21"/>
    </row>
    <row r="124" ht="14.25" customHeight="1">
      <c r="A124" s="12">
        <v>24.0</v>
      </c>
      <c r="B124" s="12" t="s">
        <v>12</v>
      </c>
      <c r="C124" s="21"/>
      <c r="D124" s="21" t="s">
        <v>137</v>
      </c>
      <c r="E124" s="14">
        <f t="shared" si="5"/>
        <v>0</v>
      </c>
      <c r="F124" s="21"/>
      <c r="G124" s="21"/>
      <c r="H124" s="21"/>
      <c r="I124" s="21"/>
      <c r="J124" s="21"/>
      <c r="K124" s="21"/>
      <c r="L124" s="21"/>
      <c r="M124" s="17">
        <f t="shared" si="2"/>
        <v>0</v>
      </c>
      <c r="N124" s="21"/>
      <c r="O124" s="21"/>
      <c r="P124" s="21"/>
      <c r="Q124" s="21"/>
      <c r="R124" s="21"/>
      <c r="S124" s="21"/>
      <c r="T124" s="21"/>
      <c r="U124" s="21"/>
      <c r="V124" s="17">
        <f t="shared" si="3"/>
        <v>0</v>
      </c>
      <c r="W124" s="21"/>
      <c r="X124" s="21"/>
      <c r="Y124" s="21"/>
      <c r="Z124" s="21"/>
      <c r="AA124" s="21"/>
      <c r="AB124" s="21"/>
      <c r="AC124" s="21"/>
      <c r="AD124" s="21"/>
      <c r="AE124" s="21">
        <f t="shared" si="6"/>
        <v>0</v>
      </c>
      <c r="AF124" s="21"/>
    </row>
    <row r="125" ht="14.25" customHeight="1">
      <c r="A125" s="12">
        <v>24.0</v>
      </c>
      <c r="B125" s="12" t="s">
        <v>12</v>
      </c>
      <c r="C125" s="21"/>
      <c r="D125" s="21" t="s">
        <v>138</v>
      </c>
      <c r="E125" s="14">
        <f t="shared" si="5"/>
        <v>0</v>
      </c>
      <c r="F125" s="21"/>
      <c r="G125" s="21"/>
      <c r="H125" s="21"/>
      <c r="I125" s="21"/>
      <c r="J125" s="21"/>
      <c r="K125" s="21"/>
      <c r="L125" s="21"/>
      <c r="M125" s="17">
        <f t="shared" si="2"/>
        <v>0</v>
      </c>
      <c r="N125" s="21"/>
      <c r="O125" s="21"/>
      <c r="P125" s="21"/>
      <c r="Q125" s="21"/>
      <c r="R125" s="21"/>
      <c r="S125" s="21"/>
      <c r="T125" s="21"/>
      <c r="U125" s="21"/>
      <c r="V125" s="17">
        <f t="shared" si="3"/>
        <v>0</v>
      </c>
      <c r="W125" s="21"/>
      <c r="X125" s="21"/>
      <c r="Y125" s="21"/>
      <c r="Z125" s="21"/>
      <c r="AA125" s="21"/>
      <c r="AB125" s="21"/>
      <c r="AC125" s="21"/>
      <c r="AD125" s="21"/>
      <c r="AE125" s="21">
        <f t="shared" si="6"/>
        <v>0</v>
      </c>
      <c r="AF125" s="21"/>
    </row>
    <row r="126" ht="14.25" customHeight="1">
      <c r="A126" s="12">
        <v>24.0</v>
      </c>
      <c r="B126" s="12" t="s">
        <v>12</v>
      </c>
      <c r="C126" s="21"/>
      <c r="D126" s="21" t="s">
        <v>139</v>
      </c>
      <c r="E126" s="14">
        <f t="shared" si="5"/>
        <v>0</v>
      </c>
      <c r="F126" s="21"/>
      <c r="G126" s="21"/>
      <c r="H126" s="21"/>
      <c r="I126" s="21"/>
      <c r="J126" s="21"/>
      <c r="K126" s="21"/>
      <c r="L126" s="21"/>
      <c r="M126" s="17">
        <f t="shared" si="2"/>
        <v>0</v>
      </c>
      <c r="N126" s="21"/>
      <c r="O126" s="21"/>
      <c r="P126" s="21"/>
      <c r="Q126" s="21"/>
      <c r="R126" s="21"/>
      <c r="S126" s="21"/>
      <c r="T126" s="21"/>
      <c r="U126" s="21"/>
      <c r="V126" s="17">
        <f t="shared" si="3"/>
        <v>0</v>
      </c>
      <c r="W126" s="21"/>
      <c r="X126" s="21"/>
      <c r="Y126" s="21"/>
      <c r="Z126" s="21"/>
      <c r="AA126" s="21"/>
      <c r="AB126" s="21"/>
      <c r="AC126" s="21"/>
      <c r="AD126" s="21"/>
      <c r="AE126" s="21">
        <f t="shared" si="6"/>
        <v>0</v>
      </c>
      <c r="AF126" s="21"/>
    </row>
    <row r="127" ht="14.25" customHeight="1">
      <c r="A127" s="12">
        <v>24.0</v>
      </c>
      <c r="B127" s="12" t="s">
        <v>12</v>
      </c>
      <c r="C127" s="21"/>
      <c r="D127" s="21" t="s">
        <v>137</v>
      </c>
      <c r="E127" s="14">
        <f t="shared" si="5"/>
        <v>0</v>
      </c>
      <c r="F127" s="21"/>
      <c r="G127" s="21"/>
      <c r="H127" s="21"/>
      <c r="I127" s="21"/>
      <c r="J127" s="21"/>
      <c r="K127" s="21"/>
      <c r="L127" s="21"/>
      <c r="M127" s="17">
        <f t="shared" si="2"/>
        <v>0</v>
      </c>
      <c r="N127" s="21"/>
      <c r="O127" s="21"/>
      <c r="P127" s="21"/>
      <c r="Q127" s="21"/>
      <c r="R127" s="21"/>
      <c r="S127" s="21"/>
      <c r="T127" s="21"/>
      <c r="U127" s="21"/>
      <c r="V127" s="17">
        <f t="shared" si="3"/>
        <v>0</v>
      </c>
      <c r="W127" s="21"/>
      <c r="X127" s="21"/>
      <c r="Y127" s="21"/>
      <c r="Z127" s="21"/>
      <c r="AA127" s="21"/>
      <c r="AB127" s="21"/>
      <c r="AC127" s="21"/>
      <c r="AD127" s="21"/>
      <c r="AE127" s="21">
        <f t="shared" si="6"/>
        <v>0</v>
      </c>
      <c r="AF127" s="21"/>
    </row>
    <row r="128" ht="14.25" customHeight="1">
      <c r="A128" s="12">
        <v>24.0</v>
      </c>
      <c r="B128" s="12" t="s">
        <v>12</v>
      </c>
      <c r="C128" s="21"/>
      <c r="D128" s="21" t="s">
        <v>140</v>
      </c>
      <c r="E128" s="14">
        <f t="shared" si="5"/>
        <v>0</v>
      </c>
      <c r="F128" s="21"/>
      <c r="G128" s="21"/>
      <c r="H128" s="21"/>
      <c r="I128" s="21"/>
      <c r="J128" s="21"/>
      <c r="K128" s="21"/>
      <c r="L128" s="21"/>
      <c r="M128" s="17">
        <f t="shared" si="2"/>
        <v>0</v>
      </c>
      <c r="N128" s="21"/>
      <c r="O128" s="21"/>
      <c r="P128" s="21"/>
      <c r="Q128" s="21"/>
      <c r="R128" s="21"/>
      <c r="S128" s="21"/>
      <c r="T128" s="21"/>
      <c r="U128" s="21"/>
      <c r="V128" s="17">
        <f t="shared" si="3"/>
        <v>0</v>
      </c>
      <c r="W128" s="21"/>
      <c r="X128" s="21"/>
      <c r="Y128" s="21"/>
      <c r="Z128" s="21"/>
      <c r="AA128" s="21"/>
      <c r="AB128" s="21"/>
      <c r="AC128" s="21"/>
      <c r="AD128" s="21"/>
      <c r="AE128" s="21">
        <f t="shared" si="6"/>
        <v>0</v>
      </c>
      <c r="AF128" s="21"/>
    </row>
    <row r="129" ht="14.25" customHeight="1">
      <c r="A129" s="12">
        <v>24.0</v>
      </c>
      <c r="B129" s="12" t="s">
        <v>12</v>
      </c>
      <c r="C129" s="21"/>
      <c r="D129" s="21" t="s">
        <v>141</v>
      </c>
      <c r="E129" s="14">
        <f t="shared" si="5"/>
        <v>0</v>
      </c>
      <c r="F129" s="21"/>
      <c r="G129" s="21"/>
      <c r="H129" s="21"/>
      <c r="I129" s="21"/>
      <c r="J129" s="21"/>
      <c r="K129" s="21"/>
      <c r="L129" s="21"/>
      <c r="M129" s="17">
        <f t="shared" si="2"/>
        <v>0</v>
      </c>
      <c r="N129" s="21"/>
      <c r="O129" s="21"/>
      <c r="P129" s="21"/>
      <c r="Q129" s="21"/>
      <c r="R129" s="21"/>
      <c r="S129" s="21"/>
      <c r="T129" s="21"/>
      <c r="U129" s="21"/>
      <c r="V129" s="17">
        <f t="shared" si="3"/>
        <v>0</v>
      </c>
      <c r="W129" s="21"/>
      <c r="X129" s="21"/>
      <c r="Y129" s="21"/>
      <c r="Z129" s="21"/>
      <c r="AA129" s="21"/>
      <c r="AB129" s="21"/>
      <c r="AC129" s="21"/>
      <c r="AD129" s="21"/>
      <c r="AE129" s="21">
        <f t="shared" si="6"/>
        <v>0</v>
      </c>
      <c r="AF129" s="21"/>
    </row>
    <row r="130" ht="14.25" customHeight="1">
      <c r="A130" s="12">
        <v>24.0</v>
      </c>
      <c r="B130" s="12" t="s">
        <v>12</v>
      </c>
      <c r="C130" s="21"/>
      <c r="D130" s="21" t="s">
        <v>142</v>
      </c>
      <c r="E130" s="14">
        <f t="shared" si="5"/>
        <v>0</v>
      </c>
      <c r="F130" s="21"/>
      <c r="G130" s="21"/>
      <c r="H130" s="21"/>
      <c r="I130" s="21"/>
      <c r="J130" s="21"/>
      <c r="K130" s="21"/>
      <c r="L130" s="21"/>
      <c r="M130" s="17">
        <f t="shared" si="2"/>
        <v>0</v>
      </c>
      <c r="N130" s="21"/>
      <c r="O130" s="21"/>
      <c r="P130" s="21"/>
      <c r="Q130" s="21"/>
      <c r="R130" s="21"/>
      <c r="S130" s="21"/>
      <c r="T130" s="21"/>
      <c r="U130" s="21"/>
      <c r="V130" s="17">
        <f t="shared" si="3"/>
        <v>0</v>
      </c>
      <c r="W130" s="21"/>
      <c r="X130" s="21"/>
      <c r="Y130" s="21"/>
      <c r="Z130" s="21"/>
      <c r="AA130" s="21"/>
      <c r="AB130" s="21"/>
      <c r="AC130" s="21"/>
      <c r="AD130" s="21"/>
      <c r="AE130" s="21">
        <f t="shared" si="6"/>
        <v>0</v>
      </c>
      <c r="AF130" s="21"/>
    </row>
    <row r="131" ht="14.25" customHeight="1">
      <c r="A131" s="12">
        <v>24.0</v>
      </c>
      <c r="B131" s="12" t="s">
        <v>12</v>
      </c>
      <c r="C131" s="21"/>
      <c r="D131" s="21" t="s">
        <v>143</v>
      </c>
      <c r="E131" s="14">
        <f t="shared" si="5"/>
        <v>0</v>
      </c>
      <c r="F131" s="21"/>
      <c r="G131" s="21"/>
      <c r="H131" s="21"/>
      <c r="I131" s="21"/>
      <c r="J131" s="21"/>
      <c r="K131" s="21"/>
      <c r="L131" s="21"/>
      <c r="M131" s="17">
        <f t="shared" si="2"/>
        <v>0</v>
      </c>
      <c r="N131" s="21"/>
      <c r="O131" s="21"/>
      <c r="P131" s="21"/>
      <c r="Q131" s="21"/>
      <c r="R131" s="21"/>
      <c r="S131" s="21"/>
      <c r="T131" s="21"/>
      <c r="U131" s="21"/>
      <c r="V131" s="17">
        <f t="shared" si="3"/>
        <v>0</v>
      </c>
      <c r="W131" s="21"/>
      <c r="X131" s="21"/>
      <c r="Y131" s="21"/>
      <c r="Z131" s="21"/>
      <c r="AA131" s="21"/>
      <c r="AB131" s="21"/>
      <c r="AC131" s="21"/>
      <c r="AD131" s="21"/>
      <c r="AE131" s="21">
        <f t="shared" si="6"/>
        <v>0</v>
      </c>
      <c r="AF131" s="21"/>
    </row>
    <row r="132" ht="14.25" customHeight="1">
      <c r="A132" s="12">
        <v>24.0</v>
      </c>
      <c r="B132" s="12" t="s">
        <v>12</v>
      </c>
      <c r="C132" s="21"/>
      <c r="D132" s="21" t="s">
        <v>132</v>
      </c>
      <c r="E132" s="14">
        <f t="shared" si="5"/>
        <v>6975</v>
      </c>
      <c r="F132" s="21"/>
      <c r="G132" s="21"/>
      <c r="H132" s="21"/>
      <c r="I132" s="21"/>
      <c r="J132" s="21"/>
      <c r="K132" s="21"/>
      <c r="L132" s="21"/>
      <c r="M132" s="17">
        <f t="shared" si="2"/>
        <v>0</v>
      </c>
      <c r="N132" s="21"/>
      <c r="O132" s="21">
        <v>310.0</v>
      </c>
      <c r="P132" s="21"/>
      <c r="Q132" s="21"/>
      <c r="R132" s="21"/>
      <c r="S132" s="21"/>
      <c r="T132" s="21">
        <v>5.0</v>
      </c>
      <c r="U132" s="21"/>
      <c r="V132" s="17">
        <f t="shared" si="3"/>
        <v>5</v>
      </c>
      <c r="W132" s="21"/>
      <c r="X132" s="21"/>
      <c r="Y132" s="21"/>
      <c r="Z132" s="21"/>
      <c r="AA132" s="21"/>
      <c r="AB132" s="21"/>
      <c r="AC132" s="21"/>
      <c r="AD132" s="21"/>
      <c r="AE132" s="21">
        <f t="shared" si="6"/>
        <v>0</v>
      </c>
      <c r="AF132" s="21"/>
    </row>
    <row r="133" ht="14.25" customHeight="1">
      <c r="A133" s="12">
        <v>24.0</v>
      </c>
      <c r="B133" s="12" t="s">
        <v>12</v>
      </c>
      <c r="C133" s="21"/>
      <c r="D133" s="21" t="s">
        <v>144</v>
      </c>
      <c r="E133" s="14">
        <f t="shared" si="5"/>
        <v>0</v>
      </c>
      <c r="F133" s="21"/>
      <c r="G133" s="21"/>
      <c r="H133" s="21"/>
      <c r="I133" s="21"/>
      <c r="J133" s="21"/>
      <c r="K133" s="21"/>
      <c r="L133" s="21"/>
      <c r="M133" s="17">
        <f t="shared" si="2"/>
        <v>0</v>
      </c>
      <c r="N133" s="21"/>
      <c r="O133" s="21"/>
      <c r="P133" s="21"/>
      <c r="Q133" s="21"/>
      <c r="R133" s="21"/>
      <c r="S133" s="21"/>
      <c r="T133" s="21"/>
      <c r="U133" s="21"/>
      <c r="V133" s="17">
        <f t="shared" si="3"/>
        <v>0</v>
      </c>
      <c r="W133" s="21"/>
      <c r="X133" s="21"/>
      <c r="Y133" s="21"/>
      <c r="Z133" s="21"/>
      <c r="AA133" s="21"/>
      <c r="AB133" s="21"/>
      <c r="AC133" s="21"/>
      <c r="AD133" s="21"/>
      <c r="AE133" s="21">
        <f t="shared" si="6"/>
        <v>0</v>
      </c>
      <c r="AF133" s="21"/>
    </row>
    <row r="134" ht="14.25" customHeight="1">
      <c r="A134" s="12">
        <v>24.0</v>
      </c>
      <c r="B134" s="12" t="s">
        <v>12</v>
      </c>
      <c r="C134" s="21"/>
      <c r="D134" s="21" t="s">
        <v>145</v>
      </c>
      <c r="E134" s="14">
        <f t="shared" si="5"/>
        <v>0</v>
      </c>
      <c r="F134" s="21"/>
      <c r="G134" s="21"/>
      <c r="H134" s="21"/>
      <c r="I134" s="21"/>
      <c r="J134" s="21"/>
      <c r="K134" s="21"/>
      <c r="L134" s="21"/>
      <c r="M134" s="17">
        <f t="shared" si="2"/>
        <v>0</v>
      </c>
      <c r="N134" s="21"/>
      <c r="O134" s="21"/>
      <c r="P134" s="21"/>
      <c r="Q134" s="21"/>
      <c r="R134" s="21"/>
      <c r="S134" s="21"/>
      <c r="T134" s="21"/>
      <c r="U134" s="21"/>
      <c r="V134" s="17">
        <f t="shared" si="3"/>
        <v>0</v>
      </c>
      <c r="W134" s="21"/>
      <c r="X134" s="21"/>
      <c r="Y134" s="21"/>
      <c r="Z134" s="21"/>
      <c r="AA134" s="21"/>
      <c r="AB134" s="21"/>
      <c r="AC134" s="21"/>
      <c r="AD134" s="21"/>
      <c r="AE134" s="21">
        <f t="shared" si="6"/>
        <v>0</v>
      </c>
      <c r="AF134" s="21"/>
    </row>
    <row r="135" ht="14.25" customHeight="1">
      <c r="A135" s="12">
        <v>24.0</v>
      </c>
      <c r="B135" s="12" t="s">
        <v>12</v>
      </c>
      <c r="C135" s="21"/>
      <c r="D135" s="21" t="s">
        <v>146</v>
      </c>
      <c r="E135" s="14">
        <f t="shared" si="5"/>
        <v>0</v>
      </c>
      <c r="F135" s="21"/>
      <c r="G135" s="21"/>
      <c r="H135" s="21"/>
      <c r="I135" s="21"/>
      <c r="J135" s="21"/>
      <c r="K135" s="21"/>
      <c r="L135" s="21"/>
      <c r="M135" s="17">
        <f t="shared" si="2"/>
        <v>0</v>
      </c>
      <c r="N135" s="21"/>
      <c r="O135" s="21"/>
      <c r="P135" s="21"/>
      <c r="Q135" s="21"/>
      <c r="R135" s="21"/>
      <c r="S135" s="21"/>
      <c r="T135" s="21"/>
      <c r="U135" s="21"/>
      <c r="V135" s="17">
        <f t="shared" si="3"/>
        <v>0</v>
      </c>
      <c r="W135" s="21"/>
      <c r="X135" s="21"/>
      <c r="Y135" s="21"/>
      <c r="Z135" s="21"/>
      <c r="AA135" s="21"/>
      <c r="AB135" s="21"/>
      <c r="AC135" s="21"/>
      <c r="AD135" s="21"/>
      <c r="AE135" s="21">
        <f t="shared" si="6"/>
        <v>0</v>
      </c>
      <c r="AF135" s="21"/>
    </row>
    <row r="136" ht="14.25" customHeight="1">
      <c r="A136" s="12">
        <v>24.0</v>
      </c>
      <c r="B136" s="12" t="s">
        <v>12</v>
      </c>
      <c r="C136" s="21"/>
      <c r="D136" s="21" t="s">
        <v>147</v>
      </c>
      <c r="E136" s="14">
        <f t="shared" si="5"/>
        <v>2790</v>
      </c>
      <c r="F136" s="21"/>
      <c r="G136" s="21"/>
      <c r="H136" s="21"/>
      <c r="I136" s="21"/>
      <c r="J136" s="21"/>
      <c r="K136" s="21"/>
      <c r="L136" s="21"/>
      <c r="M136" s="17">
        <f t="shared" si="2"/>
        <v>0</v>
      </c>
      <c r="N136" s="21"/>
      <c r="O136" s="21">
        <v>310.0</v>
      </c>
      <c r="P136" s="21"/>
      <c r="Q136" s="21"/>
      <c r="R136" s="21"/>
      <c r="S136" s="21"/>
      <c r="T136" s="21">
        <v>2.0</v>
      </c>
      <c r="U136" s="21"/>
      <c r="V136" s="17">
        <f t="shared" si="3"/>
        <v>2</v>
      </c>
      <c r="W136" s="21"/>
      <c r="X136" s="21"/>
      <c r="Y136" s="21"/>
      <c r="Z136" s="21"/>
      <c r="AA136" s="21"/>
      <c r="AB136" s="21"/>
      <c r="AC136" s="21"/>
      <c r="AD136" s="21"/>
      <c r="AE136" s="21">
        <f t="shared" si="6"/>
        <v>0</v>
      </c>
      <c r="AF136" s="21"/>
    </row>
    <row r="137" ht="14.25" customHeight="1">
      <c r="A137" s="12">
        <v>24.0</v>
      </c>
      <c r="B137" s="12" t="s">
        <v>12</v>
      </c>
      <c r="C137" s="21"/>
      <c r="D137" s="21" t="s">
        <v>148</v>
      </c>
      <c r="E137" s="14">
        <f t="shared" si="5"/>
        <v>0</v>
      </c>
      <c r="F137" s="21"/>
      <c r="G137" s="21"/>
      <c r="H137" s="21"/>
      <c r="I137" s="21"/>
      <c r="J137" s="21"/>
      <c r="K137" s="21"/>
      <c r="L137" s="21"/>
      <c r="M137" s="17">
        <f t="shared" si="2"/>
        <v>0</v>
      </c>
      <c r="N137" s="21"/>
      <c r="O137" s="21"/>
      <c r="P137" s="21"/>
      <c r="Q137" s="21"/>
      <c r="R137" s="21"/>
      <c r="S137" s="21"/>
      <c r="T137" s="21"/>
      <c r="U137" s="21"/>
      <c r="V137" s="17">
        <f t="shared" si="3"/>
        <v>0</v>
      </c>
      <c r="W137" s="21"/>
      <c r="X137" s="21"/>
      <c r="Y137" s="21"/>
      <c r="Z137" s="21"/>
      <c r="AA137" s="21"/>
      <c r="AB137" s="21"/>
      <c r="AC137" s="21"/>
      <c r="AD137" s="21"/>
      <c r="AE137" s="21">
        <f t="shared" si="6"/>
        <v>0</v>
      </c>
      <c r="AF137" s="21"/>
    </row>
    <row r="138" ht="14.25" customHeight="1">
      <c r="A138" s="12">
        <v>24.0</v>
      </c>
      <c r="B138" s="12" t="s">
        <v>12</v>
      </c>
      <c r="C138" s="22"/>
      <c r="D138" s="22" t="s">
        <v>149</v>
      </c>
      <c r="E138" s="14">
        <f t="shared" si="5"/>
        <v>0</v>
      </c>
      <c r="M138" s="17">
        <f t="shared" si="2"/>
        <v>0</v>
      </c>
      <c r="V138" s="17">
        <f t="shared" si="3"/>
        <v>0</v>
      </c>
      <c r="AE138" s="21">
        <f t="shared" si="6"/>
        <v>0</v>
      </c>
    </row>
    <row r="139" ht="14.25" customHeight="1">
      <c r="A139" s="12">
        <v>29.0</v>
      </c>
      <c r="B139" s="12" t="s">
        <v>30</v>
      </c>
      <c r="C139" s="21"/>
      <c r="D139" s="21" t="s">
        <v>150</v>
      </c>
      <c r="E139" s="14">
        <f t="shared" si="5"/>
        <v>0</v>
      </c>
      <c r="F139" s="21"/>
      <c r="G139" s="21"/>
      <c r="H139" s="21"/>
      <c r="I139" s="21"/>
      <c r="J139" s="21"/>
      <c r="K139" s="21"/>
      <c r="L139" s="21"/>
      <c r="M139" s="17">
        <f t="shared" si="2"/>
        <v>0</v>
      </c>
      <c r="N139" s="21" t="s">
        <v>151</v>
      </c>
      <c r="O139" s="21"/>
      <c r="P139" s="21"/>
      <c r="Q139" s="21"/>
      <c r="R139" s="21"/>
      <c r="S139" s="21"/>
      <c r="T139" s="21"/>
      <c r="U139" s="21"/>
      <c r="V139" s="17">
        <f t="shared" si="3"/>
        <v>0</v>
      </c>
      <c r="W139" s="21"/>
      <c r="X139" s="21"/>
      <c r="Y139" s="21"/>
      <c r="Z139" s="21"/>
      <c r="AA139" s="21"/>
      <c r="AB139" s="21"/>
      <c r="AC139" s="21"/>
      <c r="AD139" s="21"/>
      <c r="AE139" s="21">
        <f t="shared" si="6"/>
        <v>0</v>
      </c>
      <c r="AF139" s="21"/>
    </row>
    <row r="140" ht="14.25" customHeight="1">
      <c r="A140" s="12">
        <v>29.0</v>
      </c>
      <c r="B140" s="12" t="s">
        <v>30</v>
      </c>
      <c r="C140" s="21"/>
      <c r="D140" s="21" t="s">
        <v>152</v>
      </c>
      <c r="E140" s="14">
        <f t="shared" si="5"/>
        <v>0</v>
      </c>
      <c r="F140" s="21"/>
      <c r="G140" s="21"/>
      <c r="H140" s="21"/>
      <c r="I140" s="21"/>
      <c r="J140" s="21"/>
      <c r="K140" s="21"/>
      <c r="L140" s="21"/>
      <c r="M140" s="17">
        <f t="shared" si="2"/>
        <v>0</v>
      </c>
      <c r="N140" s="21" t="s">
        <v>151</v>
      </c>
      <c r="O140" s="21"/>
      <c r="P140" s="21"/>
      <c r="Q140" s="21"/>
      <c r="R140" s="21"/>
      <c r="S140" s="21"/>
      <c r="T140" s="21"/>
      <c r="U140" s="21"/>
      <c r="V140" s="17">
        <f t="shared" si="3"/>
        <v>0</v>
      </c>
      <c r="W140" s="21"/>
      <c r="X140" s="21"/>
      <c r="Y140" s="21"/>
      <c r="Z140" s="21"/>
      <c r="AA140" s="21"/>
      <c r="AB140" s="21"/>
      <c r="AC140" s="21"/>
      <c r="AD140" s="21"/>
      <c r="AE140" s="21">
        <f t="shared" si="6"/>
        <v>0</v>
      </c>
      <c r="AF140" s="21"/>
    </row>
    <row r="141" ht="14.25" customHeight="1">
      <c r="A141" s="12">
        <v>29.0</v>
      </c>
      <c r="B141" s="12" t="s">
        <v>30</v>
      </c>
      <c r="C141" s="21"/>
      <c r="D141" s="21" t="s">
        <v>153</v>
      </c>
      <c r="E141" s="14">
        <f t="shared" si="5"/>
        <v>0</v>
      </c>
      <c r="F141" s="21"/>
      <c r="G141" s="21"/>
      <c r="H141" s="21"/>
      <c r="I141" s="21"/>
      <c r="J141" s="21"/>
      <c r="K141" s="21"/>
      <c r="L141" s="21"/>
      <c r="M141" s="17">
        <f t="shared" si="2"/>
        <v>0</v>
      </c>
      <c r="N141" s="21"/>
      <c r="O141" s="21"/>
      <c r="P141" s="21"/>
      <c r="Q141" s="21"/>
      <c r="R141" s="21"/>
      <c r="S141" s="21"/>
      <c r="T141" s="21"/>
      <c r="U141" s="21"/>
      <c r="V141" s="17">
        <f t="shared" si="3"/>
        <v>0</v>
      </c>
      <c r="W141" s="21"/>
      <c r="X141" s="21"/>
      <c r="Y141" s="21"/>
      <c r="Z141" s="21"/>
      <c r="AA141" s="21"/>
      <c r="AB141" s="21"/>
      <c r="AC141" s="21"/>
      <c r="AD141" s="21"/>
      <c r="AE141" s="21">
        <f t="shared" si="6"/>
        <v>0</v>
      </c>
      <c r="AF141" s="21"/>
    </row>
    <row r="142" ht="14.25" customHeight="1">
      <c r="A142" s="12">
        <v>29.0</v>
      </c>
      <c r="B142" s="12" t="s">
        <v>30</v>
      </c>
      <c r="C142" s="21"/>
      <c r="D142" s="21" t="s">
        <v>154</v>
      </c>
      <c r="E142" s="14">
        <f t="shared" si="5"/>
        <v>0</v>
      </c>
      <c r="F142" s="21"/>
      <c r="G142" s="21"/>
      <c r="H142" s="21"/>
      <c r="I142" s="21"/>
      <c r="J142" s="21"/>
      <c r="K142" s="21"/>
      <c r="L142" s="21"/>
      <c r="M142" s="17">
        <f t="shared" si="2"/>
        <v>0</v>
      </c>
      <c r="N142" s="21" t="s">
        <v>151</v>
      </c>
      <c r="O142" s="21"/>
      <c r="P142" s="21"/>
      <c r="Q142" s="21"/>
      <c r="R142" s="21"/>
      <c r="S142" s="21"/>
      <c r="T142" s="21"/>
      <c r="U142" s="21"/>
      <c r="V142" s="17">
        <f t="shared" si="3"/>
        <v>0</v>
      </c>
      <c r="W142" s="21"/>
      <c r="X142" s="21"/>
      <c r="Y142" s="21"/>
      <c r="Z142" s="21"/>
      <c r="AA142" s="21"/>
      <c r="AB142" s="21"/>
      <c r="AC142" s="21"/>
      <c r="AD142" s="21"/>
      <c r="AE142" s="21">
        <f t="shared" si="6"/>
        <v>0</v>
      </c>
      <c r="AF142" s="21"/>
    </row>
    <row r="143" ht="14.25" customHeight="1">
      <c r="A143" s="12">
        <v>29.0</v>
      </c>
      <c r="B143" s="12" t="s">
        <v>30</v>
      </c>
      <c r="C143" s="21"/>
      <c r="D143" s="21" t="s">
        <v>155</v>
      </c>
      <c r="E143" s="14">
        <f t="shared" si="5"/>
        <v>0</v>
      </c>
      <c r="F143" s="21"/>
      <c r="G143" s="21"/>
      <c r="H143" s="21"/>
      <c r="I143" s="21"/>
      <c r="J143" s="21"/>
      <c r="K143" s="21"/>
      <c r="L143" s="21"/>
      <c r="M143" s="17">
        <f t="shared" si="2"/>
        <v>0</v>
      </c>
      <c r="N143" s="21" t="s">
        <v>156</v>
      </c>
      <c r="O143" s="21"/>
      <c r="P143" s="21"/>
      <c r="Q143" s="21"/>
      <c r="R143" s="21"/>
      <c r="S143" s="21"/>
      <c r="T143" s="21"/>
      <c r="U143" s="21"/>
      <c r="V143" s="17">
        <f t="shared" si="3"/>
        <v>0</v>
      </c>
      <c r="W143" s="21"/>
      <c r="X143" s="21"/>
      <c r="Y143" s="21"/>
      <c r="Z143" s="21"/>
      <c r="AA143" s="21"/>
      <c r="AB143" s="21"/>
      <c r="AC143" s="21"/>
      <c r="AD143" s="21"/>
      <c r="AE143" s="21">
        <f t="shared" si="6"/>
        <v>0</v>
      </c>
      <c r="AF143" s="21"/>
    </row>
    <row r="144" ht="14.25" customHeight="1">
      <c r="A144" s="12">
        <v>29.0</v>
      </c>
      <c r="B144" s="12" t="s">
        <v>30</v>
      </c>
      <c r="C144" s="21"/>
      <c r="D144" s="21" t="s">
        <v>157</v>
      </c>
      <c r="E144" s="14">
        <f t="shared" si="5"/>
        <v>0</v>
      </c>
      <c r="F144" s="21"/>
      <c r="G144" s="21"/>
      <c r="H144" s="21"/>
      <c r="I144" s="21"/>
      <c r="J144" s="21"/>
      <c r="K144" s="21"/>
      <c r="L144" s="21"/>
      <c r="M144" s="17">
        <f t="shared" si="2"/>
        <v>0</v>
      </c>
      <c r="N144" s="21" t="s">
        <v>151</v>
      </c>
      <c r="O144" s="21"/>
      <c r="P144" s="21"/>
      <c r="Q144" s="21"/>
      <c r="R144" s="21"/>
      <c r="S144" s="21"/>
      <c r="T144" s="21"/>
      <c r="U144" s="21"/>
      <c r="V144" s="17">
        <f t="shared" si="3"/>
        <v>0</v>
      </c>
      <c r="W144" s="21"/>
      <c r="X144" s="21"/>
      <c r="Y144" s="21"/>
      <c r="Z144" s="21"/>
      <c r="AA144" s="21"/>
      <c r="AB144" s="21"/>
      <c r="AC144" s="21"/>
      <c r="AD144" s="21"/>
      <c r="AE144" s="21">
        <f t="shared" si="6"/>
        <v>0</v>
      </c>
      <c r="AF144" s="21"/>
    </row>
    <row r="145" ht="14.25" customHeight="1">
      <c r="A145" s="12">
        <v>32.0</v>
      </c>
      <c r="B145" s="12" t="s">
        <v>30</v>
      </c>
      <c r="C145" s="21"/>
      <c r="D145" s="21" t="s">
        <v>158</v>
      </c>
      <c r="E145" s="14">
        <f t="shared" si="5"/>
        <v>0</v>
      </c>
      <c r="F145" s="21"/>
      <c r="G145" s="21"/>
      <c r="H145" s="21"/>
      <c r="I145" s="21"/>
      <c r="J145" s="21"/>
      <c r="K145" s="21"/>
      <c r="L145" s="21"/>
      <c r="M145" s="17">
        <f t="shared" si="2"/>
        <v>0</v>
      </c>
      <c r="N145" s="21"/>
      <c r="O145" s="21"/>
      <c r="P145" s="21"/>
      <c r="Q145" s="21"/>
      <c r="R145" s="21"/>
      <c r="S145" s="21"/>
      <c r="T145" s="21"/>
      <c r="U145" s="21"/>
      <c r="V145" s="17">
        <f t="shared" si="3"/>
        <v>0</v>
      </c>
      <c r="W145" s="21"/>
      <c r="X145" s="21"/>
      <c r="Y145" s="21"/>
      <c r="Z145" s="21"/>
      <c r="AA145" s="21"/>
      <c r="AB145" s="21"/>
      <c r="AC145" s="21"/>
      <c r="AD145" s="21"/>
      <c r="AE145" s="21">
        <f t="shared" si="6"/>
        <v>0</v>
      </c>
      <c r="AF145" s="21"/>
    </row>
    <row r="146" ht="14.25" customHeight="1">
      <c r="A146" s="12">
        <v>32.0</v>
      </c>
      <c r="B146" s="12" t="s">
        <v>30</v>
      </c>
      <c r="C146" s="21"/>
      <c r="D146" s="21" t="s">
        <v>159</v>
      </c>
      <c r="E146" s="14">
        <f t="shared" si="5"/>
        <v>0</v>
      </c>
      <c r="F146" s="21"/>
      <c r="G146" s="21"/>
      <c r="H146" s="21"/>
      <c r="I146" s="21"/>
      <c r="J146" s="21"/>
      <c r="K146" s="21"/>
      <c r="L146" s="21"/>
      <c r="M146" s="17">
        <f t="shared" si="2"/>
        <v>0</v>
      </c>
      <c r="N146" s="21"/>
      <c r="O146" s="21"/>
      <c r="P146" s="21"/>
      <c r="Q146" s="21"/>
      <c r="R146" s="21"/>
      <c r="S146" s="21"/>
      <c r="T146" s="21"/>
      <c r="U146" s="21"/>
      <c r="V146" s="17">
        <f t="shared" si="3"/>
        <v>0</v>
      </c>
      <c r="W146" s="21"/>
      <c r="X146" s="21"/>
      <c r="Y146" s="21"/>
      <c r="Z146" s="21"/>
      <c r="AA146" s="21"/>
      <c r="AB146" s="21"/>
      <c r="AC146" s="21"/>
      <c r="AD146" s="21"/>
      <c r="AE146" s="21">
        <f t="shared" si="6"/>
        <v>0</v>
      </c>
      <c r="AF146" s="21"/>
    </row>
    <row r="147" ht="14.25" customHeight="1">
      <c r="A147" s="12">
        <v>32.0</v>
      </c>
      <c r="B147" s="12" t="s">
        <v>30</v>
      </c>
      <c r="C147" s="21"/>
      <c r="D147" s="21" t="s">
        <v>160</v>
      </c>
      <c r="E147" s="14">
        <f t="shared" si="5"/>
        <v>0</v>
      </c>
      <c r="F147" s="21"/>
      <c r="G147" s="21"/>
      <c r="H147" s="21"/>
      <c r="I147" s="21"/>
      <c r="J147" s="21"/>
      <c r="K147" s="21"/>
      <c r="L147" s="21"/>
      <c r="M147" s="17">
        <f t="shared" si="2"/>
        <v>0</v>
      </c>
      <c r="N147" s="21"/>
      <c r="O147" s="21"/>
      <c r="P147" s="21"/>
      <c r="Q147" s="21"/>
      <c r="R147" s="21"/>
      <c r="S147" s="21"/>
      <c r="T147" s="21"/>
      <c r="U147" s="21"/>
      <c r="V147" s="17">
        <f t="shared" si="3"/>
        <v>0</v>
      </c>
      <c r="W147" s="21"/>
      <c r="X147" s="21"/>
      <c r="Y147" s="21"/>
      <c r="Z147" s="21"/>
      <c r="AA147" s="21"/>
      <c r="AB147" s="21"/>
      <c r="AC147" s="21"/>
      <c r="AD147" s="21"/>
      <c r="AE147" s="21">
        <f t="shared" si="6"/>
        <v>0</v>
      </c>
      <c r="AF147" s="21"/>
    </row>
    <row r="148" ht="14.25" customHeight="1">
      <c r="A148" s="12">
        <v>32.0</v>
      </c>
      <c r="B148" s="12" t="s">
        <v>30</v>
      </c>
      <c r="C148" s="21"/>
      <c r="D148" s="21" t="s">
        <v>161</v>
      </c>
      <c r="E148" s="14">
        <f t="shared" si="5"/>
        <v>0</v>
      </c>
      <c r="F148" s="21"/>
      <c r="G148" s="21"/>
      <c r="H148" s="21"/>
      <c r="I148" s="21"/>
      <c r="J148" s="21"/>
      <c r="K148" s="21"/>
      <c r="L148" s="21"/>
      <c r="M148" s="17">
        <f t="shared" si="2"/>
        <v>0</v>
      </c>
      <c r="N148" s="21"/>
      <c r="O148" s="21"/>
      <c r="P148" s="21"/>
      <c r="Q148" s="21"/>
      <c r="R148" s="21"/>
      <c r="S148" s="21"/>
      <c r="T148" s="21"/>
      <c r="U148" s="21"/>
      <c r="V148" s="17">
        <f t="shared" si="3"/>
        <v>0</v>
      </c>
      <c r="W148" s="21"/>
      <c r="X148" s="21"/>
      <c r="Y148" s="21"/>
      <c r="Z148" s="21"/>
      <c r="AA148" s="21"/>
      <c r="AB148" s="21"/>
      <c r="AC148" s="21"/>
      <c r="AD148" s="21"/>
      <c r="AE148" s="21">
        <f t="shared" si="6"/>
        <v>0</v>
      </c>
      <c r="AF148" s="21"/>
    </row>
    <row r="149" ht="14.25" customHeight="1">
      <c r="A149" s="12">
        <v>32.0</v>
      </c>
      <c r="B149" s="12" t="s">
        <v>30</v>
      </c>
      <c r="C149" s="21"/>
      <c r="D149" s="21" t="s">
        <v>162</v>
      </c>
      <c r="E149" s="14">
        <f t="shared" si="5"/>
        <v>0</v>
      </c>
      <c r="F149" s="21"/>
      <c r="G149" s="21"/>
      <c r="H149" s="21"/>
      <c r="I149" s="21"/>
      <c r="J149" s="21"/>
      <c r="K149" s="21"/>
      <c r="L149" s="21"/>
      <c r="M149" s="17">
        <f t="shared" si="2"/>
        <v>0</v>
      </c>
      <c r="N149" s="21"/>
      <c r="O149" s="21"/>
      <c r="P149" s="21"/>
      <c r="Q149" s="21"/>
      <c r="R149" s="21"/>
      <c r="S149" s="21"/>
      <c r="T149" s="21"/>
      <c r="U149" s="21"/>
      <c r="V149" s="17">
        <f t="shared" si="3"/>
        <v>0</v>
      </c>
      <c r="W149" s="21"/>
      <c r="X149" s="21"/>
      <c r="Y149" s="21"/>
      <c r="Z149" s="21"/>
      <c r="AA149" s="21"/>
      <c r="AB149" s="21"/>
      <c r="AC149" s="21"/>
      <c r="AD149" s="21"/>
      <c r="AE149" s="21">
        <f t="shared" si="6"/>
        <v>0</v>
      </c>
      <c r="AF149" s="21"/>
    </row>
    <row r="150" ht="14.25" customHeight="1">
      <c r="A150" s="12">
        <v>32.0</v>
      </c>
      <c r="B150" s="12" t="s">
        <v>30</v>
      </c>
      <c r="C150" s="21"/>
      <c r="D150" s="21" t="s">
        <v>163</v>
      </c>
      <c r="E150" s="14">
        <f t="shared" si="5"/>
        <v>0</v>
      </c>
      <c r="F150" s="21"/>
      <c r="G150" s="21"/>
      <c r="H150" s="21"/>
      <c r="I150" s="21"/>
      <c r="J150" s="21"/>
      <c r="K150" s="21"/>
      <c r="L150" s="21"/>
      <c r="M150" s="17">
        <f t="shared" si="2"/>
        <v>0</v>
      </c>
      <c r="N150" s="21"/>
      <c r="O150" s="21"/>
      <c r="P150" s="21"/>
      <c r="Q150" s="21"/>
      <c r="R150" s="21"/>
      <c r="S150" s="21"/>
      <c r="T150" s="21"/>
      <c r="U150" s="21"/>
      <c r="V150" s="17">
        <f t="shared" si="3"/>
        <v>0</v>
      </c>
      <c r="W150" s="21"/>
      <c r="X150" s="21"/>
      <c r="Y150" s="21"/>
      <c r="Z150" s="21"/>
      <c r="AA150" s="21"/>
      <c r="AB150" s="21"/>
      <c r="AC150" s="21"/>
      <c r="AD150" s="21"/>
      <c r="AE150" s="21">
        <f t="shared" si="6"/>
        <v>0</v>
      </c>
      <c r="AF150" s="21"/>
    </row>
    <row r="151" ht="14.25" customHeight="1">
      <c r="A151" s="12">
        <v>32.0</v>
      </c>
      <c r="B151" s="12" t="s">
        <v>30</v>
      </c>
      <c r="C151" s="21"/>
      <c r="D151" s="21" t="s">
        <v>164</v>
      </c>
      <c r="E151" s="14">
        <f t="shared" si="5"/>
        <v>0</v>
      </c>
      <c r="F151" s="21"/>
      <c r="G151" s="21"/>
      <c r="H151" s="21"/>
      <c r="I151" s="21"/>
      <c r="J151" s="21"/>
      <c r="K151" s="21"/>
      <c r="L151" s="21"/>
      <c r="M151" s="17">
        <f t="shared" si="2"/>
        <v>0</v>
      </c>
      <c r="N151" s="21"/>
      <c r="O151" s="21"/>
      <c r="P151" s="21"/>
      <c r="Q151" s="21"/>
      <c r="R151" s="21"/>
      <c r="S151" s="21"/>
      <c r="T151" s="21"/>
      <c r="U151" s="21"/>
      <c r="V151" s="17">
        <f t="shared" si="3"/>
        <v>0</v>
      </c>
      <c r="W151" s="21"/>
      <c r="X151" s="21"/>
      <c r="Y151" s="21"/>
      <c r="Z151" s="21"/>
      <c r="AA151" s="21"/>
      <c r="AB151" s="21"/>
      <c r="AC151" s="21"/>
      <c r="AD151" s="21"/>
      <c r="AE151" s="21">
        <f t="shared" si="6"/>
        <v>0</v>
      </c>
      <c r="AF151" s="21"/>
    </row>
    <row r="152" ht="14.25" customHeight="1">
      <c r="A152" s="12">
        <v>32.0</v>
      </c>
      <c r="B152" s="12" t="s">
        <v>30</v>
      </c>
      <c r="C152" s="21"/>
      <c r="D152" s="21" t="s">
        <v>165</v>
      </c>
      <c r="E152" s="14">
        <f t="shared" si="5"/>
        <v>0</v>
      </c>
      <c r="F152" s="21"/>
      <c r="G152" s="21"/>
      <c r="H152" s="21"/>
      <c r="I152" s="21"/>
      <c r="J152" s="21"/>
      <c r="K152" s="21"/>
      <c r="L152" s="21"/>
      <c r="M152" s="17">
        <f t="shared" si="2"/>
        <v>0</v>
      </c>
      <c r="N152" s="21"/>
      <c r="O152" s="21"/>
      <c r="P152" s="21"/>
      <c r="Q152" s="21"/>
      <c r="R152" s="21"/>
      <c r="S152" s="21"/>
      <c r="T152" s="21"/>
      <c r="U152" s="21"/>
      <c r="V152" s="17">
        <f t="shared" si="3"/>
        <v>0</v>
      </c>
      <c r="W152" s="21"/>
      <c r="X152" s="21"/>
      <c r="Y152" s="21"/>
      <c r="Z152" s="21"/>
      <c r="AA152" s="21"/>
      <c r="AB152" s="21"/>
      <c r="AC152" s="21"/>
      <c r="AD152" s="21"/>
      <c r="AE152" s="21">
        <f t="shared" si="6"/>
        <v>0</v>
      </c>
      <c r="AF152" s="21"/>
    </row>
    <row r="153" ht="14.25" customHeight="1">
      <c r="A153" s="12">
        <v>34.0</v>
      </c>
      <c r="B153" s="12" t="s">
        <v>10</v>
      </c>
      <c r="C153" s="21"/>
      <c r="D153" s="21" t="s">
        <v>166</v>
      </c>
      <c r="E153" s="14">
        <f t="shared" si="5"/>
        <v>0</v>
      </c>
      <c r="F153" s="21"/>
      <c r="G153" s="21"/>
      <c r="H153" s="21"/>
      <c r="I153" s="21"/>
      <c r="J153" s="21"/>
      <c r="K153" s="21"/>
      <c r="L153" s="21"/>
      <c r="M153" s="17">
        <f t="shared" si="2"/>
        <v>0</v>
      </c>
      <c r="N153" s="21"/>
      <c r="O153" s="21"/>
      <c r="P153" s="21"/>
      <c r="Q153" s="21"/>
      <c r="R153" s="21"/>
      <c r="S153" s="21"/>
      <c r="T153" s="21"/>
      <c r="U153" s="21"/>
      <c r="V153" s="17">
        <f t="shared" si="3"/>
        <v>0</v>
      </c>
      <c r="W153" s="21"/>
      <c r="X153" s="21"/>
      <c r="Y153" s="21"/>
      <c r="Z153" s="21"/>
      <c r="AA153" s="21"/>
      <c r="AB153" s="21"/>
      <c r="AC153" s="21"/>
      <c r="AD153" s="21"/>
      <c r="AE153" s="21">
        <f t="shared" si="6"/>
        <v>0</v>
      </c>
      <c r="AF153" s="21"/>
    </row>
    <row r="154" ht="14.25" customHeight="1">
      <c r="A154" s="12">
        <v>34.0</v>
      </c>
      <c r="B154" s="12" t="s">
        <v>10</v>
      </c>
      <c r="C154" s="21"/>
      <c r="D154" s="21" t="s">
        <v>167</v>
      </c>
      <c r="E154" s="14">
        <f t="shared" si="5"/>
        <v>0</v>
      </c>
      <c r="F154" s="21"/>
      <c r="H154" s="21"/>
      <c r="I154" s="21"/>
      <c r="J154" s="21"/>
      <c r="K154" s="21"/>
      <c r="L154" s="21"/>
      <c r="M154" s="17">
        <f t="shared" si="2"/>
        <v>0</v>
      </c>
      <c r="N154" s="21"/>
      <c r="O154" s="21"/>
      <c r="P154" s="21"/>
      <c r="Q154" s="21"/>
      <c r="R154" s="21"/>
      <c r="S154" s="21"/>
      <c r="T154" s="21"/>
      <c r="U154" s="21"/>
      <c r="V154" s="17">
        <f t="shared" si="3"/>
        <v>0</v>
      </c>
      <c r="W154" s="21"/>
      <c r="X154" s="21"/>
      <c r="Y154" s="21"/>
      <c r="Z154" s="21"/>
      <c r="AA154" s="21"/>
      <c r="AB154" s="21"/>
      <c r="AC154" s="21"/>
      <c r="AD154" s="21"/>
      <c r="AE154" s="21">
        <f t="shared" si="6"/>
        <v>0</v>
      </c>
      <c r="AF154" s="21"/>
    </row>
    <row r="155" ht="14.25" customHeight="1">
      <c r="A155" s="12">
        <v>34.0</v>
      </c>
      <c r="B155" s="12" t="s">
        <v>10</v>
      </c>
      <c r="C155" s="21"/>
      <c r="D155" s="21" t="s">
        <v>168</v>
      </c>
      <c r="E155" s="14">
        <f t="shared" si="5"/>
        <v>0</v>
      </c>
      <c r="F155" s="21"/>
      <c r="G155" s="21"/>
      <c r="H155" s="21"/>
      <c r="I155" s="21"/>
      <c r="J155" s="21"/>
      <c r="K155" s="21"/>
      <c r="L155" s="21"/>
      <c r="M155" s="17">
        <f t="shared" si="2"/>
        <v>0</v>
      </c>
      <c r="N155" s="21"/>
      <c r="O155" s="21"/>
      <c r="P155" s="21"/>
      <c r="Q155" s="21"/>
      <c r="R155" s="21"/>
      <c r="S155" s="21"/>
      <c r="T155" s="21"/>
      <c r="U155" s="21"/>
      <c r="V155" s="17">
        <f t="shared" si="3"/>
        <v>0</v>
      </c>
      <c r="W155" s="21"/>
      <c r="X155" s="21"/>
      <c r="Y155" s="21"/>
      <c r="Z155" s="21">
        <v>48.0</v>
      </c>
      <c r="AA155" s="21"/>
      <c r="AB155" s="21"/>
      <c r="AC155" s="21">
        <v>42.0</v>
      </c>
      <c r="AD155" s="21"/>
      <c r="AE155" s="21">
        <f t="shared" si="6"/>
        <v>90</v>
      </c>
      <c r="AF155" s="21"/>
    </row>
    <row r="156" ht="14.25" customHeight="1">
      <c r="A156" s="12">
        <v>34.0</v>
      </c>
      <c r="B156" s="12" t="s">
        <v>10</v>
      </c>
      <c r="C156" s="21"/>
      <c r="D156" s="21" t="s">
        <v>169</v>
      </c>
      <c r="E156" s="14">
        <f t="shared" si="5"/>
        <v>0</v>
      </c>
      <c r="F156" s="21"/>
      <c r="G156" s="21"/>
      <c r="H156" s="21"/>
      <c r="I156" s="21"/>
      <c r="J156" s="21"/>
      <c r="K156" s="21"/>
      <c r="L156" s="21"/>
      <c r="M156" s="17">
        <f t="shared" si="2"/>
        <v>0</v>
      </c>
      <c r="N156" s="21"/>
      <c r="O156" s="21"/>
      <c r="P156" s="21"/>
      <c r="Q156" s="21"/>
      <c r="R156" s="21"/>
      <c r="S156" s="21"/>
      <c r="T156" s="21"/>
      <c r="U156" s="21"/>
      <c r="V156" s="17">
        <f t="shared" si="3"/>
        <v>0</v>
      </c>
      <c r="W156" s="21"/>
      <c r="X156" s="21"/>
      <c r="Y156" s="21"/>
      <c r="Z156" s="21"/>
      <c r="AA156" s="21"/>
      <c r="AB156" s="21"/>
      <c r="AC156" s="21"/>
      <c r="AD156" s="21"/>
      <c r="AE156" s="21">
        <f t="shared" si="6"/>
        <v>0</v>
      </c>
      <c r="AF156" s="21"/>
    </row>
    <row r="157" ht="15.75" customHeight="1">
      <c r="E157" s="14"/>
    </row>
    <row r="158" ht="15.75" customHeight="1">
      <c r="E158" s="14"/>
    </row>
    <row r="159" ht="15.75" customHeight="1">
      <c r="E159" s="14"/>
    </row>
    <row r="160" ht="15.75" customHeight="1">
      <c r="E160" s="14"/>
    </row>
    <row r="161" ht="15.75" customHeight="1">
      <c r="E161" s="14"/>
    </row>
    <row r="162" ht="15.75" customHeight="1">
      <c r="E162" s="14"/>
    </row>
    <row r="163" ht="15.75" customHeight="1">
      <c r="E163" s="14"/>
    </row>
    <row r="164" ht="15.75" customHeight="1">
      <c r="E164" s="14"/>
    </row>
    <row r="165" ht="15.75" customHeight="1">
      <c r="E165" s="14"/>
    </row>
    <row r="166" ht="15.75" customHeight="1">
      <c r="E166" s="14"/>
    </row>
    <row r="167" ht="15.75" customHeight="1">
      <c r="E167" s="14"/>
    </row>
    <row r="168" ht="15.75" customHeight="1">
      <c r="E168" s="14"/>
    </row>
    <row r="169" ht="15.75" customHeight="1">
      <c r="E169" s="14"/>
    </row>
    <row r="170" ht="15.75" customHeight="1">
      <c r="E170" s="14"/>
    </row>
    <row r="171" ht="15.75" customHeight="1">
      <c r="E171" s="14"/>
    </row>
    <row r="172" ht="15.75" customHeight="1">
      <c r="E172" s="14"/>
    </row>
    <row r="173" ht="15.75" customHeight="1">
      <c r="E173" s="14"/>
    </row>
    <row r="174" ht="15.75" customHeight="1">
      <c r="E174" s="14"/>
    </row>
    <row r="175" ht="15.75" customHeight="1">
      <c r="E175" s="14"/>
    </row>
    <row r="176" ht="15.75" customHeight="1">
      <c r="E176" s="14"/>
    </row>
    <row r="177" ht="15.75" customHeight="1">
      <c r="E177" s="14"/>
    </row>
    <row r="178" ht="15.75" customHeight="1">
      <c r="E178" s="14"/>
    </row>
    <row r="179" ht="15.75" customHeight="1">
      <c r="E179" s="14"/>
    </row>
    <row r="180" ht="15.75" customHeight="1">
      <c r="E180" s="14"/>
    </row>
    <row r="181" ht="15.75" customHeight="1">
      <c r="E181" s="14"/>
    </row>
    <row r="182" ht="15.75" customHeight="1">
      <c r="E182" s="14"/>
    </row>
    <row r="183" ht="15.75" customHeight="1">
      <c r="E183" s="14"/>
    </row>
    <row r="184" ht="15.75" customHeight="1">
      <c r="E184" s="14"/>
    </row>
    <row r="185" ht="15.75" customHeight="1">
      <c r="E185" s="14"/>
    </row>
    <row r="186" ht="15.75" customHeight="1">
      <c r="E186" s="14"/>
    </row>
    <row r="187" ht="15.75" customHeight="1">
      <c r="E187" s="14"/>
    </row>
    <row r="188" ht="15.75" customHeight="1">
      <c r="E188" s="14"/>
    </row>
    <row r="189" ht="15.75" customHeight="1">
      <c r="E189" s="14"/>
    </row>
    <row r="190" ht="15.75" customHeight="1">
      <c r="E190" s="14"/>
    </row>
    <row r="191" ht="15.75" customHeight="1">
      <c r="E191" s="14"/>
    </row>
    <row r="192" ht="15.75" customHeight="1">
      <c r="E192" s="14"/>
    </row>
    <row r="193" ht="15.75" customHeight="1">
      <c r="E193" s="14"/>
    </row>
    <row r="194" ht="15.75" customHeight="1">
      <c r="E194" s="14"/>
    </row>
    <row r="195" ht="15.75" customHeight="1">
      <c r="E195" s="14"/>
    </row>
    <row r="196" ht="15.75" customHeight="1">
      <c r="E196" s="14"/>
    </row>
    <row r="197" ht="15.75" customHeight="1">
      <c r="E197" s="14"/>
    </row>
    <row r="198" ht="15.75" customHeight="1">
      <c r="E198" s="14"/>
    </row>
    <row r="199" ht="15.75" customHeight="1">
      <c r="E199" s="14"/>
    </row>
    <row r="200" ht="15.75" customHeight="1">
      <c r="E200" s="14"/>
    </row>
    <row r="201" ht="15.75" customHeight="1">
      <c r="E201" s="14"/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AF$1"/>
  <conditionalFormatting sqref="M1:N1 V1 AE1">
    <cfRule type="cellIs" dxfId="0" priority="1" operator="greaterThan">
      <formula>0.1</formula>
    </cfRule>
  </conditionalFormatting>
  <conditionalFormatting sqref="N2">
    <cfRule type="cellIs" dxfId="0" priority="2" operator="greaterThan">
      <formula>0.1</formula>
    </cfRule>
  </conditionalFormatting>
  <conditionalFormatting sqref="AE1">
    <cfRule type="cellIs" dxfId="0" priority="3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8.43"/>
    <col customWidth="1" min="2" max="2" width="6.14"/>
    <col customWidth="1" min="3" max="3" width="19.86"/>
    <col customWidth="1" min="4" max="4" width="36.29"/>
    <col customWidth="1" min="5" max="5" width="16.71"/>
    <col customWidth="1" min="6" max="7" width="13.29"/>
    <col customWidth="1" min="8" max="14" width="11.71"/>
    <col customWidth="1" min="15" max="15" width="10.29"/>
    <col customWidth="1" min="16" max="21" width="11.86"/>
    <col customWidth="1" min="22" max="23" width="11.71"/>
    <col customWidth="1" min="24" max="24" width="7.29"/>
    <col customWidth="1" min="25" max="25" width="11.86"/>
    <col customWidth="1" min="26" max="26" width="9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0.0</v>
      </c>
      <c r="B2" s="24" t="s">
        <v>10</v>
      </c>
      <c r="C2" s="25" t="s">
        <v>170</v>
      </c>
      <c r="D2" s="26" t="s">
        <v>11</v>
      </c>
      <c r="E2" s="27">
        <f t="shared" ref="E2:E7" si="1">(M2*5.5*F2)+(V2*4.5*O2)+(AD2*3.5*X2)</f>
        <v>0</v>
      </c>
      <c r="F2" s="28"/>
      <c r="G2" s="29">
        <v>320.0</v>
      </c>
      <c r="H2" s="30"/>
      <c r="I2" s="30"/>
      <c r="J2" s="30"/>
      <c r="K2" s="30"/>
      <c r="L2" s="30"/>
      <c r="M2" s="31">
        <f t="shared" ref="M2:M7" si="2">SUM(G2:L2)</f>
        <v>320</v>
      </c>
      <c r="N2" s="32"/>
      <c r="O2" s="28"/>
      <c r="P2" s="29"/>
      <c r="Q2" s="30"/>
      <c r="R2" s="30"/>
      <c r="S2" s="30"/>
      <c r="T2" s="30"/>
      <c r="U2" s="30"/>
      <c r="V2" s="31">
        <f t="shared" ref="V2:V7" si="3">SUM(P2:U2)</f>
        <v>0</v>
      </c>
      <c r="W2" s="33"/>
      <c r="X2" s="34"/>
      <c r="Y2" s="30"/>
      <c r="Z2" s="30"/>
      <c r="AA2" s="30"/>
      <c r="AB2" s="30"/>
      <c r="AC2" s="30"/>
      <c r="AD2" s="30"/>
      <c r="AE2" s="35">
        <f>SUM(Y2:AD2)</f>
        <v>0</v>
      </c>
      <c r="AF2" s="33"/>
    </row>
    <row r="3" ht="14.25" customHeight="1">
      <c r="A3" s="24">
        <v>0.0</v>
      </c>
      <c r="B3" s="24" t="s">
        <v>10</v>
      </c>
      <c r="C3" s="36" t="s">
        <v>171</v>
      </c>
      <c r="D3" s="36" t="s">
        <v>172</v>
      </c>
      <c r="E3" s="27">
        <f t="shared" si="1"/>
        <v>0</v>
      </c>
      <c r="F3" s="37"/>
      <c r="G3" s="38"/>
      <c r="H3" s="39"/>
      <c r="I3" s="40">
        <v>24.0</v>
      </c>
      <c r="J3" s="38"/>
      <c r="K3" s="38"/>
      <c r="L3" s="40">
        <v>20.0</v>
      </c>
      <c r="M3" s="31">
        <f t="shared" si="2"/>
        <v>44</v>
      </c>
      <c r="N3" s="37"/>
      <c r="O3" s="37"/>
      <c r="P3" s="38"/>
      <c r="Q3" s="39"/>
      <c r="R3" s="40"/>
      <c r="S3" s="38"/>
      <c r="T3" s="38"/>
      <c r="U3" s="40"/>
      <c r="V3" s="31">
        <f t="shared" si="3"/>
        <v>0</v>
      </c>
      <c r="W3" s="37"/>
      <c r="X3" s="37"/>
      <c r="Y3" s="37"/>
      <c r="Z3" s="37"/>
      <c r="AA3" s="37"/>
      <c r="AB3" s="37"/>
      <c r="AC3" s="37"/>
      <c r="AD3" s="37"/>
      <c r="AE3" s="35"/>
      <c r="AF3" s="37"/>
    </row>
    <row r="4" ht="14.25" customHeight="1">
      <c r="A4" s="24">
        <v>0.0</v>
      </c>
      <c r="B4" s="24" t="s">
        <v>10</v>
      </c>
      <c r="C4" s="36" t="s">
        <v>171</v>
      </c>
      <c r="D4" s="36" t="s">
        <v>173</v>
      </c>
      <c r="E4" s="27">
        <f t="shared" si="1"/>
        <v>0</v>
      </c>
      <c r="F4" s="37"/>
      <c r="G4" s="38"/>
      <c r="H4" s="41"/>
      <c r="I4" s="40">
        <v>12.0</v>
      </c>
      <c r="J4" s="38"/>
      <c r="K4" s="38"/>
      <c r="L4" s="40">
        <v>12.0</v>
      </c>
      <c r="M4" s="31">
        <f t="shared" si="2"/>
        <v>24</v>
      </c>
      <c r="N4" s="37"/>
      <c r="O4" s="37"/>
      <c r="P4" s="38"/>
      <c r="Q4" s="39"/>
      <c r="R4" s="40"/>
      <c r="S4" s="38"/>
      <c r="T4" s="38"/>
      <c r="U4" s="40"/>
      <c r="V4" s="31">
        <f t="shared" si="3"/>
        <v>0</v>
      </c>
      <c r="W4" s="37"/>
      <c r="X4" s="37"/>
      <c r="Y4" s="37"/>
      <c r="Z4" s="37"/>
      <c r="AA4" s="37"/>
      <c r="AB4" s="37"/>
      <c r="AC4" s="37"/>
      <c r="AD4" s="37"/>
      <c r="AE4" s="35"/>
      <c r="AF4" s="37"/>
    </row>
    <row r="5" ht="14.25" customHeight="1">
      <c r="A5" s="24">
        <v>0.0</v>
      </c>
      <c r="B5" s="24" t="s">
        <v>10</v>
      </c>
      <c r="C5" s="36" t="s">
        <v>171</v>
      </c>
      <c r="D5" s="36" t="s">
        <v>174</v>
      </c>
      <c r="E5" s="27">
        <f t="shared" si="1"/>
        <v>0</v>
      </c>
      <c r="F5" s="37"/>
      <c r="G5" s="38"/>
      <c r="H5" s="40">
        <v>16.0</v>
      </c>
      <c r="I5" s="38"/>
      <c r="J5" s="38"/>
      <c r="K5" s="40">
        <v>16.0</v>
      </c>
      <c r="L5" s="38"/>
      <c r="M5" s="31">
        <f t="shared" si="2"/>
        <v>32</v>
      </c>
      <c r="N5" s="37"/>
      <c r="O5" s="37"/>
      <c r="P5" s="38"/>
      <c r="Q5" s="40"/>
      <c r="R5" s="38"/>
      <c r="S5" s="38"/>
      <c r="T5" s="40"/>
      <c r="U5" s="38"/>
      <c r="V5" s="31">
        <f t="shared" si="3"/>
        <v>0</v>
      </c>
      <c r="W5" s="37"/>
      <c r="X5" s="37"/>
      <c r="Y5" s="37"/>
      <c r="Z5" s="37"/>
      <c r="AA5" s="37"/>
      <c r="AB5" s="37"/>
      <c r="AC5" s="37"/>
      <c r="AD5" s="37"/>
      <c r="AE5" s="35"/>
      <c r="AF5" s="37"/>
    </row>
    <row r="6" ht="14.25" customHeight="1">
      <c r="A6" s="24">
        <v>0.0</v>
      </c>
      <c r="B6" s="24" t="s">
        <v>10</v>
      </c>
      <c r="C6" s="36" t="s">
        <v>171</v>
      </c>
      <c r="D6" s="36" t="s">
        <v>175</v>
      </c>
      <c r="E6" s="27">
        <f t="shared" si="1"/>
        <v>0</v>
      </c>
      <c r="F6" s="37"/>
      <c r="G6" s="38"/>
      <c r="H6" s="41"/>
      <c r="I6" s="40">
        <v>12.0</v>
      </c>
      <c r="J6" s="38"/>
      <c r="K6" s="38"/>
      <c r="L6" s="40">
        <v>12.0</v>
      </c>
      <c r="M6" s="31">
        <f t="shared" si="2"/>
        <v>24</v>
      </c>
      <c r="N6" s="37"/>
      <c r="O6" s="37"/>
      <c r="P6" s="38"/>
      <c r="Q6" s="39"/>
      <c r="R6" s="40"/>
      <c r="S6" s="38"/>
      <c r="T6" s="38"/>
      <c r="U6" s="40"/>
      <c r="V6" s="31">
        <f t="shared" si="3"/>
        <v>0</v>
      </c>
      <c r="W6" s="37"/>
      <c r="X6" s="37"/>
      <c r="Y6" s="37"/>
      <c r="Z6" s="37"/>
      <c r="AA6" s="37"/>
      <c r="AB6" s="37"/>
      <c r="AC6" s="37"/>
      <c r="AD6" s="37"/>
      <c r="AE6" s="35"/>
      <c r="AF6" s="37"/>
    </row>
    <row r="7" ht="14.25" customHeight="1">
      <c r="A7" s="24">
        <v>0.0</v>
      </c>
      <c r="B7" s="24" t="s">
        <v>10</v>
      </c>
      <c r="C7" s="36" t="s">
        <v>171</v>
      </c>
      <c r="D7" s="36" t="s">
        <v>176</v>
      </c>
      <c r="E7" s="27">
        <f t="shared" si="1"/>
        <v>0</v>
      </c>
      <c r="F7" s="37"/>
      <c r="G7" s="38"/>
      <c r="H7" s="40">
        <v>12.0</v>
      </c>
      <c r="I7" s="38"/>
      <c r="J7" s="38"/>
      <c r="K7" s="40">
        <v>12.0</v>
      </c>
      <c r="L7" s="38"/>
      <c r="M7" s="31">
        <f t="shared" si="2"/>
        <v>24</v>
      </c>
      <c r="N7" s="37"/>
      <c r="O7" s="37"/>
      <c r="P7" s="38"/>
      <c r="Q7" s="40"/>
      <c r="R7" s="38"/>
      <c r="S7" s="38"/>
      <c r="T7" s="40"/>
      <c r="U7" s="38"/>
      <c r="V7" s="31">
        <f t="shared" si="3"/>
        <v>0</v>
      </c>
      <c r="W7" s="37"/>
      <c r="X7" s="37"/>
      <c r="Y7" s="37"/>
      <c r="Z7" s="37"/>
      <c r="AA7" s="37"/>
      <c r="AB7" s="37"/>
      <c r="AC7" s="37"/>
      <c r="AD7" s="37"/>
      <c r="AE7" s="35"/>
      <c r="AF7" s="37"/>
    </row>
    <row r="8" ht="14.25" customHeight="1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5"/>
      <c r="N8" s="37"/>
      <c r="O8" s="37"/>
      <c r="P8" s="37"/>
      <c r="Q8" s="37"/>
      <c r="R8" s="37"/>
      <c r="S8" s="37"/>
      <c r="T8" s="37"/>
      <c r="U8" s="37"/>
      <c r="V8" s="35"/>
      <c r="W8" s="37"/>
      <c r="X8" s="37"/>
      <c r="Y8" s="37"/>
      <c r="Z8" s="37"/>
      <c r="AA8" s="37"/>
      <c r="AB8" s="37"/>
      <c r="AC8" s="37"/>
      <c r="AD8" s="37"/>
      <c r="AE8" s="35"/>
      <c r="AF8" s="37"/>
    </row>
    <row r="9" ht="14.25" customHeight="1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5"/>
      <c r="N9" s="37"/>
      <c r="O9" s="37"/>
      <c r="P9" s="37"/>
      <c r="Q9" s="37"/>
      <c r="R9" s="37"/>
      <c r="S9" s="37"/>
      <c r="T9" s="37"/>
      <c r="U9" s="37"/>
      <c r="V9" s="35"/>
      <c r="W9" s="37"/>
      <c r="X9" s="37"/>
      <c r="Y9" s="37"/>
      <c r="Z9" s="37"/>
      <c r="AA9" s="37"/>
      <c r="AB9" s="37"/>
      <c r="AC9" s="37"/>
      <c r="AD9" s="37"/>
      <c r="AE9" s="35"/>
      <c r="AF9" s="37"/>
    </row>
    <row r="10" ht="14.25" customHeight="1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5"/>
      <c r="N10" s="37"/>
      <c r="O10" s="37"/>
      <c r="P10" s="37"/>
      <c r="Q10" s="37"/>
      <c r="R10" s="37"/>
      <c r="S10" s="37"/>
      <c r="T10" s="37"/>
      <c r="U10" s="37"/>
      <c r="V10" s="35"/>
      <c r="W10" s="37"/>
      <c r="X10" s="37"/>
      <c r="Y10" s="37"/>
      <c r="Z10" s="37"/>
      <c r="AA10" s="37"/>
      <c r="AB10" s="37"/>
      <c r="AC10" s="37"/>
      <c r="AD10" s="37"/>
      <c r="AE10" s="35"/>
      <c r="AF10" s="37"/>
    </row>
    <row r="11" ht="14.25" customHeight="1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5"/>
      <c r="N11" s="37"/>
      <c r="O11" s="37"/>
      <c r="P11" s="37"/>
      <c r="Q11" s="37"/>
      <c r="R11" s="37"/>
      <c r="S11" s="37"/>
      <c r="T11" s="37"/>
      <c r="U11" s="37"/>
      <c r="V11" s="35"/>
      <c r="W11" s="37"/>
      <c r="X11" s="37"/>
      <c r="Y11" s="37"/>
      <c r="Z11" s="37"/>
      <c r="AA11" s="37"/>
      <c r="AB11" s="37"/>
      <c r="AC11" s="37"/>
      <c r="AD11" s="37"/>
      <c r="AE11" s="35"/>
      <c r="AF11" s="37"/>
    </row>
    <row r="12" ht="14.25" customHeight="1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5"/>
      <c r="N12" s="37"/>
      <c r="O12" s="37"/>
      <c r="P12" s="37"/>
      <c r="Q12" s="37"/>
      <c r="R12" s="37"/>
      <c r="S12" s="37"/>
      <c r="T12" s="37"/>
      <c r="U12" s="37"/>
      <c r="V12" s="35"/>
      <c r="W12" s="37"/>
      <c r="X12" s="37"/>
      <c r="Y12" s="37"/>
      <c r="Z12" s="37"/>
      <c r="AA12" s="37"/>
      <c r="AB12" s="37"/>
      <c r="AC12" s="37"/>
      <c r="AD12" s="37"/>
      <c r="AE12" s="35"/>
      <c r="AF12" s="37"/>
    </row>
    <row r="13" ht="14.25" customHeight="1">
      <c r="A13" s="37"/>
      <c r="B13" s="37"/>
      <c r="C13" s="37"/>
      <c r="D13" s="37"/>
      <c r="E13" s="37"/>
      <c r="F13" s="42"/>
      <c r="G13" s="37"/>
      <c r="H13" s="37"/>
      <c r="I13" s="37"/>
      <c r="J13" s="37"/>
      <c r="K13" s="37"/>
      <c r="L13" s="37"/>
      <c r="M13" s="35"/>
      <c r="N13" s="37"/>
      <c r="O13" s="37"/>
      <c r="P13" s="37"/>
      <c r="Q13" s="37"/>
      <c r="R13" s="37"/>
      <c r="S13" s="37"/>
      <c r="T13" s="37"/>
      <c r="U13" s="37"/>
      <c r="V13" s="35"/>
      <c r="W13" s="37"/>
      <c r="X13" s="37"/>
      <c r="Y13" s="37"/>
      <c r="Z13" s="37"/>
      <c r="AA13" s="37"/>
      <c r="AB13" s="37"/>
      <c r="AC13" s="37"/>
      <c r="AD13" s="37"/>
      <c r="AE13" s="35"/>
      <c r="AF13" s="37"/>
    </row>
    <row r="14" ht="14.25" customHeight="1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5"/>
      <c r="N14" s="37"/>
      <c r="O14" s="37"/>
      <c r="P14" s="37"/>
      <c r="Q14" s="37"/>
      <c r="R14" s="37"/>
      <c r="S14" s="37"/>
      <c r="T14" s="37"/>
      <c r="U14" s="37"/>
      <c r="V14" s="35"/>
      <c r="W14" s="37"/>
      <c r="X14" s="37"/>
      <c r="Y14" s="37"/>
      <c r="Z14" s="37"/>
      <c r="AA14" s="37"/>
      <c r="AB14" s="37"/>
      <c r="AC14" s="37"/>
      <c r="AD14" s="37"/>
      <c r="AE14" s="35"/>
      <c r="AF14" s="37"/>
    </row>
    <row r="15" ht="14.25" customHeight="1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5"/>
      <c r="N15" s="37"/>
      <c r="O15" s="37"/>
      <c r="P15" s="37"/>
      <c r="Q15" s="37"/>
      <c r="R15" s="37"/>
      <c r="S15" s="37"/>
      <c r="T15" s="37"/>
      <c r="U15" s="37"/>
      <c r="V15" s="35"/>
      <c r="W15" s="37"/>
      <c r="X15" s="37"/>
      <c r="Y15" s="37"/>
      <c r="Z15" s="37"/>
      <c r="AA15" s="37"/>
      <c r="AB15" s="37"/>
      <c r="AC15" s="37"/>
      <c r="AD15" s="37"/>
      <c r="AE15" s="35"/>
      <c r="AF15" s="37"/>
    </row>
    <row r="16" ht="14.25" customHeight="1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5"/>
      <c r="N16" s="37"/>
      <c r="O16" s="37"/>
      <c r="P16" s="37"/>
      <c r="Q16" s="37"/>
      <c r="R16" s="37"/>
      <c r="S16" s="37"/>
      <c r="T16" s="37"/>
      <c r="U16" s="37"/>
      <c r="V16" s="35"/>
      <c r="W16" s="37"/>
      <c r="X16" s="37"/>
      <c r="Y16" s="37"/>
      <c r="Z16" s="37"/>
      <c r="AA16" s="37"/>
      <c r="AB16" s="37"/>
      <c r="AC16" s="37"/>
      <c r="AD16" s="37"/>
      <c r="AE16" s="35"/>
      <c r="AF16" s="37"/>
    </row>
    <row r="17" ht="14.25" customHeight="1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5"/>
      <c r="N17" s="37"/>
      <c r="O17" s="37"/>
      <c r="P17" s="37"/>
      <c r="Q17" s="37"/>
      <c r="R17" s="37"/>
      <c r="S17" s="37"/>
      <c r="T17" s="37"/>
      <c r="U17" s="37"/>
      <c r="V17" s="35"/>
      <c r="W17" s="37"/>
      <c r="X17" s="37"/>
      <c r="Y17" s="37"/>
      <c r="Z17" s="37"/>
      <c r="AA17" s="37"/>
      <c r="AB17" s="37"/>
      <c r="AC17" s="37"/>
      <c r="AD17" s="37"/>
      <c r="AE17" s="35"/>
      <c r="AF17" s="37"/>
    </row>
    <row r="18" ht="14.25" customHeight="1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5"/>
      <c r="N18" s="37"/>
      <c r="O18" s="37"/>
      <c r="P18" s="37"/>
      <c r="Q18" s="37"/>
      <c r="R18" s="37"/>
      <c r="S18" s="37"/>
      <c r="T18" s="37"/>
      <c r="U18" s="37"/>
      <c r="V18" s="35"/>
      <c r="W18" s="37"/>
      <c r="X18" s="37"/>
      <c r="Y18" s="37"/>
      <c r="Z18" s="37"/>
      <c r="AA18" s="37"/>
      <c r="AB18" s="37"/>
      <c r="AC18" s="37"/>
      <c r="AD18" s="37"/>
      <c r="AE18" s="35"/>
      <c r="AF18" s="37"/>
    </row>
    <row r="19" ht="14.25" customHeight="1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5"/>
      <c r="N19" s="37"/>
      <c r="O19" s="37"/>
      <c r="P19" s="37"/>
      <c r="Q19" s="37"/>
      <c r="R19" s="37"/>
      <c r="S19" s="37"/>
      <c r="T19" s="37"/>
      <c r="U19" s="37"/>
      <c r="V19" s="35"/>
      <c r="W19" s="37"/>
      <c r="X19" s="37"/>
      <c r="Y19" s="37"/>
      <c r="Z19" s="37"/>
      <c r="AA19" s="37"/>
      <c r="AB19" s="37"/>
      <c r="AC19" s="37"/>
      <c r="AD19" s="37"/>
      <c r="AE19" s="35"/>
      <c r="AF19" s="37"/>
    </row>
    <row r="20" ht="14.25" customHeight="1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5"/>
      <c r="N20" s="37"/>
      <c r="O20" s="37"/>
      <c r="P20" s="37"/>
      <c r="Q20" s="37"/>
      <c r="R20" s="37"/>
      <c r="S20" s="37"/>
      <c r="T20" s="37"/>
      <c r="U20" s="37"/>
      <c r="V20" s="35"/>
      <c r="W20" s="37"/>
      <c r="X20" s="37"/>
      <c r="Y20" s="37"/>
      <c r="Z20" s="37"/>
      <c r="AA20" s="37"/>
      <c r="AB20" s="37"/>
      <c r="AC20" s="37"/>
      <c r="AD20" s="37"/>
      <c r="AE20" s="35"/>
      <c r="AF20" s="37"/>
    </row>
    <row r="21" ht="14.25" customHeight="1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5"/>
      <c r="N21" s="37"/>
      <c r="O21" s="37"/>
      <c r="P21" s="37"/>
      <c r="Q21" s="37"/>
      <c r="R21" s="37"/>
      <c r="S21" s="37"/>
      <c r="T21" s="37"/>
      <c r="U21" s="37"/>
      <c r="V21" s="35"/>
      <c r="W21" s="37"/>
      <c r="X21" s="37"/>
      <c r="Y21" s="37"/>
      <c r="Z21" s="37"/>
      <c r="AA21" s="37"/>
      <c r="AB21" s="37"/>
      <c r="AC21" s="37"/>
      <c r="AD21" s="37"/>
      <c r="AE21" s="35"/>
      <c r="AF21" s="37"/>
    </row>
    <row r="22" ht="14.25" customHeight="1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5"/>
      <c r="N22" s="37"/>
      <c r="O22" s="37"/>
      <c r="P22" s="37"/>
      <c r="Q22" s="37"/>
      <c r="R22" s="37"/>
      <c r="S22" s="37"/>
      <c r="T22" s="37"/>
      <c r="U22" s="37"/>
      <c r="V22" s="35"/>
      <c r="W22" s="37"/>
      <c r="X22" s="37"/>
      <c r="Y22" s="37"/>
      <c r="Z22" s="37"/>
      <c r="AA22" s="37"/>
      <c r="AB22" s="37"/>
      <c r="AC22" s="37"/>
      <c r="AD22" s="37"/>
      <c r="AE22" s="35"/>
      <c r="AF22" s="37"/>
    </row>
    <row r="23" ht="14.25" customHeight="1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5"/>
      <c r="N23" s="37"/>
      <c r="O23" s="37"/>
      <c r="P23" s="37"/>
      <c r="Q23" s="37"/>
      <c r="R23" s="37"/>
      <c r="S23" s="37"/>
      <c r="T23" s="37"/>
      <c r="U23" s="37"/>
      <c r="V23" s="35"/>
      <c r="W23" s="37"/>
      <c r="X23" s="37"/>
      <c r="Y23" s="37"/>
      <c r="Z23" s="37"/>
      <c r="AA23" s="37"/>
      <c r="AB23" s="37"/>
      <c r="AC23" s="37"/>
      <c r="AD23" s="37"/>
      <c r="AE23" s="35"/>
      <c r="AF23" s="37"/>
    </row>
    <row r="24" ht="14.25" customHeight="1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5"/>
      <c r="N24" s="37"/>
      <c r="O24" s="37"/>
      <c r="P24" s="37"/>
      <c r="Q24" s="37"/>
      <c r="R24" s="37"/>
      <c r="S24" s="37"/>
      <c r="T24" s="37"/>
      <c r="U24" s="37"/>
      <c r="V24" s="35"/>
      <c r="W24" s="37"/>
      <c r="X24" s="37"/>
      <c r="Y24" s="37"/>
      <c r="Z24" s="37"/>
      <c r="AA24" s="37"/>
      <c r="AB24" s="37"/>
      <c r="AC24" s="37"/>
      <c r="AD24" s="37"/>
      <c r="AE24" s="35"/>
      <c r="AF24" s="37"/>
    </row>
    <row r="25" ht="14.25" customHeight="1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5"/>
      <c r="N25" s="37"/>
      <c r="O25" s="37"/>
      <c r="P25" s="37"/>
      <c r="Q25" s="37"/>
      <c r="R25" s="37"/>
      <c r="S25" s="37"/>
      <c r="T25" s="37"/>
      <c r="U25" s="37"/>
      <c r="V25" s="35"/>
      <c r="W25" s="37"/>
      <c r="X25" s="37"/>
      <c r="Y25" s="37"/>
      <c r="Z25" s="37"/>
      <c r="AA25" s="37"/>
      <c r="AB25" s="37"/>
      <c r="AC25" s="37"/>
      <c r="AD25" s="37"/>
      <c r="AE25" s="35"/>
      <c r="AF25" s="37"/>
    </row>
    <row r="26" ht="14.25" customHeight="1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5"/>
      <c r="N26" s="37"/>
      <c r="O26" s="37"/>
      <c r="P26" s="37"/>
      <c r="Q26" s="37"/>
      <c r="R26" s="37"/>
      <c r="S26" s="37"/>
      <c r="T26" s="37"/>
      <c r="U26" s="37"/>
      <c r="V26" s="35"/>
      <c r="W26" s="37"/>
      <c r="X26" s="37"/>
      <c r="Y26" s="37"/>
      <c r="Z26" s="37"/>
      <c r="AA26" s="37"/>
      <c r="AB26" s="37"/>
      <c r="AC26" s="37"/>
      <c r="AD26" s="37"/>
      <c r="AE26" s="35"/>
      <c r="AF26" s="37"/>
    </row>
    <row r="27" ht="14.25" customHeight="1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5"/>
      <c r="N27" s="37"/>
      <c r="O27" s="37"/>
      <c r="P27" s="37"/>
      <c r="Q27" s="37"/>
      <c r="R27" s="37"/>
      <c r="S27" s="37"/>
      <c r="T27" s="37"/>
      <c r="U27" s="37"/>
      <c r="V27" s="35"/>
      <c r="W27" s="37"/>
      <c r="X27" s="37"/>
      <c r="Y27" s="37"/>
      <c r="Z27" s="37"/>
      <c r="AA27" s="37"/>
      <c r="AB27" s="37"/>
      <c r="AC27" s="37"/>
      <c r="AD27" s="37"/>
      <c r="AE27" s="35"/>
      <c r="AF27" s="37"/>
    </row>
    <row r="28" ht="14.25" customHeight="1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5"/>
      <c r="N28" s="37"/>
      <c r="O28" s="37"/>
      <c r="P28" s="37"/>
      <c r="Q28" s="37"/>
      <c r="R28" s="37"/>
      <c r="S28" s="37"/>
      <c r="T28" s="37"/>
      <c r="U28" s="37"/>
      <c r="V28" s="35"/>
      <c r="W28" s="37"/>
      <c r="X28" s="37"/>
      <c r="Y28" s="37"/>
      <c r="Z28" s="37"/>
      <c r="AA28" s="37"/>
      <c r="AB28" s="37"/>
      <c r="AC28" s="37"/>
      <c r="AD28" s="37"/>
      <c r="AE28" s="35"/>
      <c r="AF28" s="37"/>
    </row>
    <row r="29" ht="14.25" customHeight="1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5"/>
      <c r="N29" s="37"/>
      <c r="O29" s="37"/>
      <c r="P29" s="37"/>
      <c r="Q29" s="37"/>
      <c r="R29" s="37"/>
      <c r="S29" s="37"/>
      <c r="T29" s="37"/>
      <c r="U29" s="37"/>
      <c r="V29" s="35"/>
      <c r="W29" s="37"/>
      <c r="X29" s="37"/>
      <c r="Y29" s="37"/>
      <c r="Z29" s="37"/>
      <c r="AA29" s="37"/>
      <c r="AB29" s="37"/>
      <c r="AC29" s="37"/>
      <c r="AD29" s="37"/>
      <c r="AE29" s="35"/>
      <c r="AF29" s="37"/>
    </row>
    <row r="30" ht="14.25" customHeight="1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5"/>
      <c r="N30" s="37"/>
      <c r="O30" s="37"/>
      <c r="P30" s="37"/>
      <c r="Q30" s="37"/>
      <c r="R30" s="37"/>
      <c r="S30" s="37"/>
      <c r="T30" s="37"/>
      <c r="U30" s="37"/>
      <c r="V30" s="35"/>
      <c r="W30" s="37"/>
      <c r="X30" s="37"/>
      <c r="Y30" s="37"/>
      <c r="Z30" s="37"/>
      <c r="AA30" s="37"/>
      <c r="AB30" s="37"/>
      <c r="AC30" s="37"/>
      <c r="AD30" s="37"/>
      <c r="AE30" s="35"/>
      <c r="AF30" s="37"/>
    </row>
    <row r="31" ht="14.25" customHeight="1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5"/>
      <c r="N31" s="37"/>
      <c r="O31" s="37"/>
      <c r="P31" s="37"/>
      <c r="Q31" s="37"/>
      <c r="R31" s="37"/>
      <c r="S31" s="37"/>
      <c r="T31" s="37"/>
      <c r="U31" s="37"/>
      <c r="V31" s="35"/>
      <c r="W31" s="37"/>
      <c r="X31" s="37"/>
      <c r="Y31" s="37"/>
      <c r="Z31" s="37"/>
      <c r="AA31" s="37"/>
      <c r="AB31" s="37"/>
      <c r="AC31" s="37"/>
      <c r="AD31" s="37"/>
      <c r="AE31" s="35"/>
      <c r="AF31" s="37"/>
    </row>
    <row r="32" ht="14.25" customHeight="1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5"/>
      <c r="N32" s="37"/>
      <c r="O32" s="37"/>
      <c r="P32" s="37"/>
      <c r="Q32" s="37"/>
      <c r="R32" s="37"/>
      <c r="S32" s="37"/>
      <c r="T32" s="37"/>
      <c r="U32" s="37"/>
      <c r="V32" s="35"/>
      <c r="W32" s="37"/>
      <c r="X32" s="37"/>
      <c r="Y32" s="37"/>
      <c r="Z32" s="37"/>
      <c r="AA32" s="37"/>
      <c r="AB32" s="37"/>
      <c r="AC32" s="37"/>
      <c r="AD32" s="37"/>
      <c r="AE32" s="35"/>
      <c r="AF32" s="37"/>
    </row>
    <row r="33" ht="14.25" customHeight="1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5"/>
      <c r="N33" s="37"/>
      <c r="O33" s="37"/>
      <c r="P33" s="37"/>
      <c r="Q33" s="37"/>
      <c r="R33" s="37"/>
      <c r="S33" s="37"/>
      <c r="T33" s="37"/>
      <c r="U33" s="37"/>
      <c r="V33" s="35"/>
      <c r="W33" s="37"/>
      <c r="X33" s="37"/>
      <c r="Y33" s="37"/>
      <c r="Z33" s="37"/>
      <c r="AA33" s="37"/>
      <c r="AB33" s="37"/>
      <c r="AC33" s="37"/>
      <c r="AD33" s="37"/>
      <c r="AE33" s="35"/>
      <c r="AF33" s="37"/>
    </row>
    <row r="34" ht="14.25" customHeight="1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5"/>
      <c r="N34" s="37"/>
      <c r="O34" s="37"/>
      <c r="P34" s="37"/>
      <c r="Q34" s="37"/>
      <c r="R34" s="37"/>
      <c r="S34" s="37"/>
      <c r="T34" s="37"/>
      <c r="U34" s="37"/>
      <c r="V34" s="35"/>
      <c r="W34" s="37"/>
      <c r="X34" s="37"/>
      <c r="Y34" s="37"/>
      <c r="Z34" s="37"/>
      <c r="AA34" s="37"/>
      <c r="AB34" s="37"/>
      <c r="AC34" s="37"/>
      <c r="AD34" s="37"/>
      <c r="AE34" s="35"/>
      <c r="AF34" s="37"/>
    </row>
    <row r="35" ht="14.25" customHeight="1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5"/>
      <c r="N35" s="37"/>
      <c r="O35" s="37"/>
      <c r="P35" s="37"/>
      <c r="Q35" s="37"/>
      <c r="R35" s="37"/>
      <c r="S35" s="37"/>
      <c r="T35" s="37"/>
      <c r="U35" s="37"/>
      <c r="V35" s="35"/>
      <c r="W35" s="37"/>
      <c r="X35" s="37"/>
      <c r="Y35" s="37"/>
      <c r="Z35" s="37"/>
      <c r="AA35" s="37"/>
      <c r="AB35" s="37"/>
      <c r="AC35" s="37"/>
      <c r="AD35" s="37"/>
      <c r="AE35" s="35"/>
      <c r="AF35" s="37"/>
    </row>
    <row r="36" ht="14.25" customHeight="1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5"/>
      <c r="N36" s="37"/>
      <c r="O36" s="37"/>
      <c r="P36" s="37"/>
      <c r="Q36" s="37"/>
      <c r="R36" s="37"/>
      <c r="S36" s="37"/>
      <c r="T36" s="37"/>
      <c r="U36" s="37"/>
      <c r="V36" s="35"/>
      <c r="W36" s="37"/>
      <c r="X36" s="37"/>
      <c r="Y36" s="37"/>
      <c r="Z36" s="37"/>
      <c r="AA36" s="37"/>
      <c r="AB36" s="37"/>
      <c r="AC36" s="37"/>
      <c r="AD36" s="37"/>
      <c r="AE36" s="35"/>
      <c r="AF36" s="37"/>
    </row>
    <row r="37" ht="14.25" customHeight="1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5"/>
      <c r="N37" s="37"/>
      <c r="O37" s="37"/>
      <c r="P37" s="37"/>
      <c r="Q37" s="37"/>
      <c r="R37" s="37"/>
      <c r="S37" s="37"/>
      <c r="T37" s="37"/>
      <c r="U37" s="37"/>
      <c r="V37" s="35"/>
      <c r="W37" s="37"/>
      <c r="X37" s="37"/>
      <c r="Y37" s="37"/>
      <c r="Z37" s="37"/>
      <c r="AA37" s="37"/>
      <c r="AB37" s="37"/>
      <c r="AC37" s="37"/>
      <c r="AD37" s="37"/>
      <c r="AE37" s="35"/>
      <c r="AF37" s="37"/>
    </row>
    <row r="38" ht="14.25" customHeight="1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5"/>
      <c r="N38" s="37"/>
      <c r="O38" s="37"/>
      <c r="P38" s="37"/>
      <c r="Q38" s="37"/>
      <c r="R38" s="37"/>
      <c r="S38" s="37"/>
      <c r="T38" s="37"/>
      <c r="U38" s="37"/>
      <c r="V38" s="35"/>
      <c r="W38" s="37"/>
      <c r="X38" s="37"/>
      <c r="Y38" s="37"/>
      <c r="Z38" s="37"/>
      <c r="AA38" s="37"/>
      <c r="AB38" s="37"/>
      <c r="AC38" s="37"/>
      <c r="AD38" s="37"/>
      <c r="AE38" s="35"/>
      <c r="AF38" s="37"/>
    </row>
    <row r="39" ht="14.25" customHeight="1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5"/>
      <c r="N39" s="37"/>
      <c r="O39" s="37"/>
      <c r="P39" s="37"/>
      <c r="Q39" s="37"/>
      <c r="R39" s="37"/>
      <c r="S39" s="37"/>
      <c r="T39" s="37"/>
      <c r="U39" s="37"/>
      <c r="V39" s="35"/>
      <c r="W39" s="37"/>
      <c r="X39" s="37"/>
      <c r="Y39" s="37"/>
      <c r="Z39" s="37"/>
      <c r="AA39" s="37"/>
      <c r="AB39" s="37"/>
      <c r="AC39" s="37"/>
      <c r="AD39" s="37"/>
      <c r="AE39" s="35"/>
      <c r="AF39" s="37"/>
    </row>
    <row r="40" ht="14.25" customHeight="1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5"/>
      <c r="N40" s="37"/>
      <c r="O40" s="37"/>
      <c r="P40" s="37"/>
      <c r="Q40" s="37"/>
      <c r="R40" s="37"/>
      <c r="S40" s="37"/>
      <c r="T40" s="37"/>
      <c r="U40" s="37"/>
      <c r="V40" s="35"/>
      <c r="W40" s="37"/>
      <c r="X40" s="37"/>
      <c r="Y40" s="37"/>
      <c r="Z40" s="37"/>
      <c r="AA40" s="37"/>
      <c r="AB40" s="37"/>
      <c r="AC40" s="37"/>
      <c r="AD40" s="37"/>
      <c r="AE40" s="35"/>
      <c r="AF40" s="37"/>
    </row>
    <row r="41" ht="14.25" customHeight="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5"/>
      <c r="N41" s="37"/>
      <c r="O41" s="37"/>
      <c r="P41" s="37"/>
      <c r="Q41" s="37"/>
      <c r="R41" s="37"/>
      <c r="S41" s="37"/>
      <c r="T41" s="37"/>
      <c r="U41" s="37"/>
      <c r="V41" s="35"/>
      <c r="W41" s="37"/>
      <c r="X41" s="37"/>
      <c r="Y41" s="37"/>
      <c r="Z41" s="37"/>
      <c r="AA41" s="37"/>
      <c r="AB41" s="37"/>
      <c r="AC41" s="37"/>
      <c r="AD41" s="37"/>
      <c r="AE41" s="35"/>
      <c r="AF41" s="37"/>
    </row>
    <row r="42" ht="14.25" customHeight="1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5"/>
      <c r="N42" s="37"/>
      <c r="O42" s="37"/>
      <c r="P42" s="37"/>
      <c r="Q42" s="37"/>
      <c r="R42" s="37"/>
      <c r="S42" s="37"/>
      <c r="T42" s="37"/>
      <c r="U42" s="37"/>
      <c r="V42" s="35"/>
      <c r="W42" s="37"/>
      <c r="X42" s="37"/>
      <c r="Y42" s="37"/>
      <c r="Z42" s="37"/>
      <c r="AA42" s="37"/>
      <c r="AB42" s="37"/>
      <c r="AC42" s="37"/>
      <c r="AD42" s="37"/>
      <c r="AE42" s="35"/>
      <c r="AF42" s="37"/>
    </row>
    <row r="43" ht="14.25" customHeight="1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5"/>
      <c r="N43" s="37"/>
      <c r="O43" s="37"/>
      <c r="P43" s="37"/>
      <c r="Q43" s="37"/>
      <c r="R43" s="37"/>
      <c r="S43" s="37"/>
      <c r="T43" s="37"/>
      <c r="U43" s="37"/>
      <c r="V43" s="35"/>
      <c r="W43" s="37"/>
      <c r="X43" s="37"/>
      <c r="Y43" s="37"/>
      <c r="Z43" s="37"/>
      <c r="AA43" s="37"/>
      <c r="AB43" s="37"/>
      <c r="AC43" s="37"/>
      <c r="AD43" s="37"/>
      <c r="AE43" s="35"/>
      <c r="AF43" s="37"/>
    </row>
    <row r="44" ht="14.25" customHeight="1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5"/>
      <c r="N44" s="37"/>
      <c r="O44" s="37"/>
      <c r="P44" s="37"/>
      <c r="Q44" s="37"/>
      <c r="R44" s="37"/>
      <c r="S44" s="37"/>
      <c r="T44" s="37"/>
      <c r="U44" s="37"/>
      <c r="V44" s="35"/>
      <c r="W44" s="37"/>
      <c r="X44" s="37"/>
      <c r="Y44" s="37"/>
      <c r="Z44" s="37"/>
      <c r="AA44" s="37"/>
      <c r="AB44" s="37"/>
      <c r="AC44" s="37"/>
      <c r="AD44" s="37"/>
      <c r="AE44" s="35"/>
      <c r="AF44" s="37"/>
    </row>
    <row r="45" ht="14.25" customHeight="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5"/>
      <c r="N45" s="37"/>
      <c r="O45" s="37"/>
      <c r="P45" s="37"/>
      <c r="Q45" s="37"/>
      <c r="R45" s="37"/>
      <c r="S45" s="37"/>
      <c r="T45" s="37"/>
      <c r="U45" s="37"/>
      <c r="V45" s="35"/>
      <c r="W45" s="37"/>
      <c r="X45" s="37"/>
      <c r="Y45" s="37"/>
      <c r="Z45" s="37"/>
      <c r="AA45" s="37"/>
      <c r="AB45" s="37"/>
      <c r="AC45" s="37"/>
      <c r="AD45" s="37"/>
      <c r="AE45" s="35"/>
      <c r="AF45" s="37"/>
    </row>
    <row r="46" ht="14.25" customHeight="1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5"/>
      <c r="N46" s="37"/>
      <c r="O46" s="37"/>
      <c r="P46" s="37"/>
      <c r="Q46" s="37"/>
      <c r="R46" s="37"/>
      <c r="S46" s="37"/>
      <c r="T46" s="37"/>
      <c r="U46" s="37"/>
      <c r="V46" s="35"/>
      <c r="W46" s="37"/>
      <c r="X46" s="37"/>
      <c r="Y46" s="37"/>
      <c r="Z46" s="37"/>
      <c r="AA46" s="37"/>
      <c r="AB46" s="37"/>
      <c r="AC46" s="37"/>
      <c r="AD46" s="37"/>
      <c r="AE46" s="35"/>
      <c r="AF46" s="37"/>
    </row>
    <row r="47" ht="14.2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5"/>
      <c r="N47" s="37"/>
      <c r="O47" s="37"/>
      <c r="P47" s="37"/>
      <c r="Q47" s="37"/>
      <c r="R47" s="37"/>
      <c r="S47" s="37"/>
      <c r="T47" s="37"/>
      <c r="U47" s="37"/>
      <c r="V47" s="35"/>
      <c r="W47" s="37"/>
      <c r="X47" s="37"/>
      <c r="Y47" s="37"/>
      <c r="Z47" s="37"/>
      <c r="AA47" s="37"/>
      <c r="AB47" s="37"/>
      <c r="AC47" s="37"/>
      <c r="AD47" s="37"/>
      <c r="AE47" s="35"/>
      <c r="AF47" s="37"/>
    </row>
    <row r="48" ht="14.2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5"/>
      <c r="N48" s="37"/>
      <c r="O48" s="37"/>
      <c r="P48" s="37"/>
      <c r="Q48" s="37"/>
      <c r="R48" s="37"/>
      <c r="S48" s="37"/>
      <c r="T48" s="37"/>
      <c r="U48" s="37"/>
      <c r="V48" s="35"/>
      <c r="W48" s="37"/>
      <c r="X48" s="37"/>
      <c r="Y48" s="37"/>
      <c r="Z48" s="37"/>
      <c r="AA48" s="37"/>
      <c r="AB48" s="37"/>
      <c r="AC48" s="37"/>
      <c r="AD48" s="37"/>
      <c r="AE48" s="35"/>
      <c r="AF48" s="37"/>
    </row>
    <row r="49" ht="14.2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5"/>
      <c r="N49" s="37"/>
      <c r="O49" s="37"/>
      <c r="P49" s="37"/>
      <c r="Q49" s="37"/>
      <c r="R49" s="37"/>
      <c r="S49" s="37"/>
      <c r="T49" s="37"/>
      <c r="U49" s="37"/>
      <c r="V49" s="35"/>
      <c r="W49" s="37"/>
      <c r="X49" s="37"/>
      <c r="Y49" s="37"/>
      <c r="Z49" s="37"/>
      <c r="AA49" s="37"/>
      <c r="AB49" s="37"/>
      <c r="AC49" s="37"/>
      <c r="AD49" s="37"/>
      <c r="AE49" s="35"/>
      <c r="AF49" s="37"/>
    </row>
    <row r="50" ht="14.2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5"/>
      <c r="N50" s="37"/>
      <c r="O50" s="37"/>
      <c r="P50" s="37"/>
      <c r="Q50" s="37"/>
      <c r="R50" s="37"/>
      <c r="S50" s="37"/>
      <c r="T50" s="37"/>
      <c r="U50" s="37"/>
      <c r="V50" s="35"/>
      <c r="W50" s="37"/>
      <c r="X50" s="37"/>
      <c r="Y50" s="37"/>
      <c r="Z50" s="37"/>
      <c r="AA50" s="37"/>
      <c r="AB50" s="37"/>
      <c r="AC50" s="37"/>
      <c r="AD50" s="37"/>
      <c r="AE50" s="35"/>
      <c r="AF50" s="37"/>
    </row>
    <row r="51" ht="14.2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5"/>
      <c r="N51" s="37"/>
      <c r="O51" s="37"/>
      <c r="P51" s="37"/>
      <c r="Q51" s="37"/>
      <c r="R51" s="37"/>
      <c r="S51" s="37"/>
      <c r="T51" s="37"/>
      <c r="U51" s="37"/>
      <c r="V51" s="35"/>
      <c r="W51" s="37"/>
      <c r="X51" s="37"/>
      <c r="Y51" s="37"/>
      <c r="Z51" s="37"/>
      <c r="AA51" s="37"/>
      <c r="AB51" s="37"/>
      <c r="AC51" s="37"/>
      <c r="AD51" s="37"/>
      <c r="AE51" s="35"/>
      <c r="AF51" s="37"/>
    </row>
    <row r="52" ht="14.25" customHeight="1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5"/>
      <c r="N52" s="37"/>
      <c r="O52" s="37"/>
      <c r="P52" s="37"/>
      <c r="Q52" s="37"/>
      <c r="R52" s="37"/>
      <c r="S52" s="37"/>
      <c r="T52" s="37"/>
      <c r="U52" s="37"/>
      <c r="V52" s="35"/>
      <c r="W52" s="37"/>
      <c r="X52" s="37"/>
      <c r="Y52" s="37"/>
      <c r="Z52" s="37"/>
      <c r="AA52" s="37"/>
      <c r="AB52" s="37"/>
      <c r="AC52" s="37"/>
      <c r="AD52" s="37"/>
      <c r="AE52" s="35"/>
      <c r="AF52" s="37"/>
    </row>
    <row r="53" ht="14.25" customHeight="1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5"/>
      <c r="N53" s="37"/>
      <c r="O53" s="37"/>
      <c r="P53" s="37"/>
      <c r="Q53" s="37"/>
      <c r="R53" s="37"/>
      <c r="S53" s="37"/>
      <c r="T53" s="37"/>
      <c r="U53" s="37"/>
      <c r="V53" s="35"/>
      <c r="W53" s="37"/>
      <c r="X53" s="37"/>
      <c r="Y53" s="37"/>
      <c r="Z53" s="37"/>
      <c r="AA53" s="37"/>
      <c r="AB53" s="37"/>
      <c r="AC53" s="37"/>
      <c r="AD53" s="37"/>
      <c r="AE53" s="35"/>
      <c r="AF53" s="37"/>
    </row>
    <row r="54" ht="14.25" customHeight="1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5"/>
      <c r="N54" s="37"/>
      <c r="O54" s="37"/>
      <c r="P54" s="37"/>
      <c r="Q54" s="37"/>
      <c r="R54" s="37"/>
      <c r="S54" s="37"/>
      <c r="T54" s="37"/>
      <c r="U54" s="37"/>
      <c r="V54" s="35"/>
      <c r="W54" s="37"/>
      <c r="X54" s="37"/>
      <c r="Y54" s="37"/>
      <c r="Z54" s="37"/>
      <c r="AA54" s="37"/>
      <c r="AB54" s="37"/>
      <c r="AC54" s="37"/>
      <c r="AD54" s="37"/>
      <c r="AE54" s="35"/>
      <c r="AF54" s="37"/>
    </row>
    <row r="55" ht="14.25" customHeight="1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5"/>
      <c r="N55" s="37"/>
      <c r="O55" s="37"/>
      <c r="P55" s="37"/>
      <c r="Q55" s="37"/>
      <c r="R55" s="37"/>
      <c r="S55" s="37"/>
      <c r="T55" s="37"/>
      <c r="U55" s="37"/>
      <c r="V55" s="35"/>
      <c r="W55" s="37"/>
      <c r="X55" s="37"/>
      <c r="Y55" s="37"/>
      <c r="Z55" s="37"/>
      <c r="AA55" s="37"/>
      <c r="AB55" s="37"/>
      <c r="AC55" s="37"/>
      <c r="AD55" s="37"/>
      <c r="AE55" s="35"/>
      <c r="AF55" s="37"/>
    </row>
    <row r="56" ht="14.2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5"/>
      <c r="N56" s="37"/>
      <c r="O56" s="37"/>
      <c r="P56" s="37"/>
      <c r="Q56" s="37"/>
      <c r="R56" s="37"/>
      <c r="S56" s="37"/>
      <c r="T56" s="37"/>
      <c r="U56" s="37"/>
      <c r="V56" s="35"/>
      <c r="W56" s="37"/>
      <c r="X56" s="37"/>
      <c r="Y56" s="37"/>
      <c r="Z56" s="37"/>
      <c r="AA56" s="37"/>
      <c r="AB56" s="37"/>
      <c r="AC56" s="37"/>
      <c r="AD56" s="37"/>
      <c r="AE56" s="35"/>
      <c r="AF56" s="37"/>
    </row>
    <row r="57" ht="14.2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5"/>
      <c r="N57" s="37"/>
      <c r="O57" s="37"/>
      <c r="P57" s="37"/>
      <c r="Q57" s="37"/>
      <c r="R57" s="37"/>
      <c r="S57" s="37"/>
      <c r="T57" s="37"/>
      <c r="U57" s="37"/>
      <c r="V57" s="35"/>
      <c r="W57" s="37"/>
      <c r="X57" s="37"/>
      <c r="Y57" s="37"/>
      <c r="Z57" s="37"/>
      <c r="AA57" s="37"/>
      <c r="AB57" s="37"/>
      <c r="AC57" s="37"/>
      <c r="AD57" s="37"/>
      <c r="AE57" s="35"/>
      <c r="AF57" s="37"/>
    </row>
    <row r="58" ht="14.2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5"/>
      <c r="N58" s="37"/>
      <c r="O58" s="37"/>
      <c r="P58" s="37"/>
      <c r="Q58" s="37"/>
      <c r="R58" s="37"/>
      <c r="S58" s="37"/>
      <c r="T58" s="37"/>
      <c r="U58" s="37"/>
      <c r="V58" s="35"/>
      <c r="W58" s="37"/>
      <c r="X58" s="37"/>
      <c r="Y58" s="37"/>
      <c r="Z58" s="37"/>
      <c r="AA58" s="37"/>
      <c r="AB58" s="37"/>
      <c r="AC58" s="37"/>
      <c r="AD58" s="37"/>
      <c r="AE58" s="35"/>
      <c r="AF58" s="37"/>
    </row>
    <row r="59" ht="14.2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5"/>
      <c r="N59" s="37"/>
      <c r="O59" s="37"/>
      <c r="P59" s="37"/>
      <c r="Q59" s="37"/>
      <c r="R59" s="37"/>
      <c r="S59" s="37"/>
      <c r="T59" s="37"/>
      <c r="U59" s="37"/>
      <c r="V59" s="35"/>
      <c r="W59" s="37"/>
      <c r="X59" s="37"/>
      <c r="Y59" s="37"/>
      <c r="Z59" s="37"/>
      <c r="AA59" s="37"/>
      <c r="AB59" s="37"/>
      <c r="AC59" s="37"/>
      <c r="AD59" s="37"/>
      <c r="AE59" s="35"/>
      <c r="AF59" s="37"/>
    </row>
    <row r="60" ht="14.25" customHeight="1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5"/>
      <c r="N60" s="37"/>
      <c r="O60" s="37"/>
      <c r="P60" s="37"/>
      <c r="Q60" s="37"/>
      <c r="R60" s="37"/>
      <c r="S60" s="37"/>
      <c r="T60" s="37"/>
      <c r="U60" s="37"/>
      <c r="V60" s="35"/>
      <c r="W60" s="37"/>
      <c r="X60" s="37"/>
      <c r="Y60" s="37"/>
      <c r="Z60" s="37"/>
      <c r="AA60" s="37"/>
      <c r="AB60" s="37"/>
      <c r="AC60" s="37"/>
      <c r="AD60" s="37"/>
      <c r="AE60" s="35"/>
      <c r="AF60" s="37"/>
    </row>
    <row r="61" ht="14.25" customHeight="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5"/>
      <c r="N61" s="37"/>
      <c r="O61" s="37"/>
      <c r="P61" s="37"/>
      <c r="Q61" s="37"/>
      <c r="R61" s="37"/>
      <c r="S61" s="37"/>
      <c r="T61" s="37"/>
      <c r="U61" s="37"/>
      <c r="V61" s="35"/>
      <c r="W61" s="37"/>
      <c r="X61" s="37"/>
      <c r="Y61" s="37"/>
      <c r="Z61" s="37"/>
      <c r="AA61" s="37"/>
      <c r="AB61" s="37"/>
      <c r="AC61" s="37"/>
      <c r="AD61" s="37"/>
      <c r="AE61" s="35"/>
      <c r="AF61" s="37"/>
    </row>
    <row r="62" ht="14.2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5"/>
      <c r="N62" s="37"/>
      <c r="O62" s="37"/>
      <c r="P62" s="37"/>
      <c r="Q62" s="37"/>
      <c r="R62" s="37"/>
      <c r="S62" s="37"/>
      <c r="T62" s="37"/>
      <c r="U62" s="37"/>
      <c r="V62" s="35"/>
      <c r="W62" s="37"/>
      <c r="X62" s="37"/>
      <c r="Y62" s="37"/>
      <c r="Z62" s="37"/>
      <c r="AA62" s="37"/>
      <c r="AB62" s="37"/>
      <c r="AC62" s="37"/>
      <c r="AD62" s="37"/>
      <c r="AE62" s="35"/>
      <c r="AF62" s="37"/>
    </row>
    <row r="63" ht="14.2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5"/>
      <c r="N63" s="37"/>
      <c r="O63" s="37"/>
      <c r="P63" s="37"/>
      <c r="Q63" s="37"/>
      <c r="R63" s="37"/>
      <c r="S63" s="37"/>
      <c r="T63" s="37"/>
      <c r="U63" s="37"/>
      <c r="V63" s="35"/>
      <c r="W63" s="37"/>
      <c r="X63" s="37"/>
      <c r="Y63" s="37"/>
      <c r="Z63" s="37"/>
      <c r="AA63" s="37"/>
      <c r="AB63" s="37"/>
      <c r="AC63" s="37"/>
      <c r="AD63" s="37"/>
      <c r="AE63" s="35"/>
      <c r="AF63" s="37"/>
    </row>
    <row r="64" ht="14.2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5"/>
      <c r="N64" s="37"/>
      <c r="O64" s="37"/>
      <c r="P64" s="37"/>
      <c r="Q64" s="37"/>
      <c r="R64" s="37"/>
      <c r="S64" s="37"/>
      <c r="T64" s="37"/>
      <c r="U64" s="37"/>
      <c r="V64" s="35"/>
      <c r="W64" s="37"/>
      <c r="X64" s="37"/>
      <c r="Y64" s="37"/>
      <c r="Z64" s="37"/>
      <c r="AA64" s="37"/>
      <c r="AB64" s="37"/>
      <c r="AC64" s="37"/>
      <c r="AD64" s="37"/>
      <c r="AE64" s="35"/>
      <c r="AF64" s="37"/>
    </row>
    <row r="65" ht="14.25" customHeight="1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5"/>
      <c r="N65" s="37"/>
      <c r="O65" s="37"/>
      <c r="P65" s="37"/>
      <c r="Q65" s="37"/>
      <c r="R65" s="37"/>
      <c r="S65" s="37"/>
      <c r="T65" s="37"/>
      <c r="U65" s="37"/>
      <c r="V65" s="35"/>
      <c r="W65" s="37"/>
      <c r="X65" s="37"/>
      <c r="Y65" s="37"/>
      <c r="Z65" s="37"/>
      <c r="AA65" s="37"/>
      <c r="AB65" s="37"/>
      <c r="AC65" s="37"/>
      <c r="AD65" s="37"/>
      <c r="AE65" s="35"/>
      <c r="AF65" s="37"/>
    </row>
    <row r="66" ht="14.25" customHeight="1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5"/>
      <c r="N66" s="37"/>
      <c r="O66" s="37"/>
      <c r="P66" s="37"/>
      <c r="Q66" s="37"/>
      <c r="R66" s="37"/>
      <c r="S66" s="37"/>
      <c r="T66" s="37"/>
      <c r="U66" s="37"/>
      <c r="V66" s="35"/>
      <c r="W66" s="37"/>
      <c r="X66" s="37"/>
      <c r="Y66" s="37"/>
      <c r="Z66" s="37"/>
      <c r="AA66" s="37"/>
      <c r="AB66" s="37"/>
      <c r="AC66" s="37"/>
      <c r="AD66" s="37"/>
      <c r="AE66" s="35"/>
      <c r="AF66" s="37"/>
    </row>
    <row r="67" ht="14.25" customHeight="1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5"/>
      <c r="N67" s="37"/>
      <c r="O67" s="37"/>
      <c r="P67" s="37"/>
      <c r="Q67" s="37"/>
      <c r="R67" s="37"/>
      <c r="S67" s="37"/>
      <c r="T67" s="37"/>
      <c r="U67" s="37"/>
      <c r="V67" s="35"/>
      <c r="W67" s="37"/>
      <c r="X67" s="37"/>
      <c r="Y67" s="37"/>
      <c r="Z67" s="37"/>
      <c r="AA67" s="37"/>
      <c r="AB67" s="37"/>
      <c r="AC67" s="37"/>
      <c r="AD67" s="37"/>
      <c r="AE67" s="35"/>
      <c r="AF67" s="37"/>
    </row>
    <row r="68" ht="14.25" customHeight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5"/>
      <c r="N68" s="37"/>
      <c r="O68" s="37"/>
      <c r="P68" s="37"/>
      <c r="Q68" s="37"/>
      <c r="R68" s="37"/>
      <c r="S68" s="37"/>
      <c r="T68" s="37"/>
      <c r="U68" s="37"/>
      <c r="V68" s="35"/>
      <c r="W68" s="37"/>
      <c r="X68" s="37"/>
      <c r="Y68" s="37"/>
      <c r="Z68" s="37"/>
      <c r="AA68" s="37"/>
      <c r="AB68" s="37"/>
      <c r="AC68" s="37"/>
      <c r="AD68" s="37"/>
      <c r="AE68" s="35"/>
      <c r="AF68" s="37"/>
    </row>
    <row r="69" ht="14.25" customHeight="1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5"/>
      <c r="N69" s="37"/>
      <c r="O69" s="37"/>
      <c r="P69" s="37"/>
      <c r="Q69" s="37"/>
      <c r="R69" s="37"/>
      <c r="S69" s="37"/>
      <c r="T69" s="37"/>
      <c r="U69" s="37"/>
      <c r="V69" s="35"/>
      <c r="W69" s="37"/>
      <c r="X69" s="37"/>
      <c r="Y69" s="37"/>
      <c r="Z69" s="37"/>
      <c r="AA69" s="37"/>
      <c r="AB69" s="37"/>
      <c r="AC69" s="37"/>
      <c r="AD69" s="37"/>
      <c r="AE69" s="35"/>
      <c r="AF69" s="37"/>
    </row>
    <row r="70" ht="14.25" customHeight="1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5"/>
      <c r="N70" s="37"/>
      <c r="O70" s="37"/>
      <c r="P70" s="37"/>
      <c r="Q70" s="37"/>
      <c r="R70" s="37"/>
      <c r="S70" s="37"/>
      <c r="T70" s="37"/>
      <c r="U70" s="37"/>
      <c r="V70" s="35"/>
      <c r="W70" s="37"/>
      <c r="X70" s="37"/>
      <c r="Y70" s="37"/>
      <c r="Z70" s="37"/>
      <c r="AA70" s="37"/>
      <c r="AB70" s="37"/>
      <c r="AC70" s="37"/>
      <c r="AD70" s="37"/>
      <c r="AE70" s="35"/>
      <c r="AF70" s="37"/>
    </row>
    <row r="71" ht="14.25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5"/>
      <c r="N71" s="37"/>
      <c r="O71" s="37"/>
      <c r="P71" s="37"/>
      <c r="Q71" s="37"/>
      <c r="R71" s="37"/>
      <c r="S71" s="37"/>
      <c r="T71" s="37"/>
      <c r="U71" s="37"/>
      <c r="V71" s="35"/>
      <c r="W71" s="37"/>
      <c r="X71" s="37"/>
      <c r="Y71" s="37"/>
      <c r="Z71" s="37"/>
      <c r="AA71" s="37"/>
      <c r="AB71" s="37"/>
      <c r="AC71" s="37"/>
      <c r="AD71" s="37"/>
      <c r="AE71" s="35"/>
      <c r="AF71" s="37"/>
    </row>
    <row r="72" ht="14.2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5"/>
      <c r="N72" s="37"/>
      <c r="O72" s="37"/>
      <c r="P72" s="37"/>
      <c r="Q72" s="37"/>
      <c r="R72" s="37"/>
      <c r="S72" s="37"/>
      <c r="T72" s="37"/>
      <c r="U72" s="37"/>
      <c r="V72" s="35"/>
      <c r="W72" s="37"/>
      <c r="X72" s="37"/>
      <c r="Y72" s="37"/>
      <c r="Z72" s="37"/>
      <c r="AA72" s="37"/>
      <c r="AB72" s="37"/>
      <c r="AC72" s="37"/>
      <c r="AD72" s="37"/>
      <c r="AE72" s="35"/>
      <c r="AF72" s="37"/>
    </row>
    <row r="73" ht="14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5"/>
      <c r="N73" s="37"/>
      <c r="O73" s="37"/>
      <c r="P73" s="37"/>
      <c r="Q73" s="37"/>
      <c r="R73" s="37"/>
      <c r="S73" s="37"/>
      <c r="T73" s="37"/>
      <c r="U73" s="37"/>
      <c r="V73" s="35"/>
      <c r="W73" s="37"/>
      <c r="X73" s="37"/>
      <c r="Y73" s="37"/>
      <c r="Z73" s="37"/>
      <c r="AA73" s="37"/>
      <c r="AB73" s="37"/>
      <c r="AC73" s="37"/>
      <c r="AD73" s="37"/>
      <c r="AE73" s="35"/>
      <c r="AF73" s="37"/>
    </row>
    <row r="74" ht="14.25" customHeight="1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5"/>
      <c r="N74" s="37"/>
      <c r="O74" s="37"/>
      <c r="P74" s="37"/>
      <c r="Q74" s="37"/>
      <c r="R74" s="37"/>
      <c r="S74" s="37"/>
      <c r="T74" s="37"/>
      <c r="U74" s="37"/>
      <c r="V74" s="35"/>
      <c r="W74" s="37"/>
      <c r="X74" s="37"/>
      <c r="Y74" s="37"/>
      <c r="Z74" s="37"/>
      <c r="AA74" s="37"/>
      <c r="AB74" s="37"/>
      <c r="AC74" s="37"/>
      <c r="AD74" s="37"/>
      <c r="AE74" s="35"/>
      <c r="AF74" s="37"/>
    </row>
    <row r="75" ht="14.25" customHeight="1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5"/>
      <c r="N75" s="37"/>
      <c r="O75" s="37"/>
      <c r="P75" s="37"/>
      <c r="Q75" s="37"/>
      <c r="R75" s="37"/>
      <c r="S75" s="37"/>
      <c r="T75" s="37"/>
      <c r="U75" s="37"/>
      <c r="V75" s="35"/>
      <c r="W75" s="37"/>
      <c r="X75" s="37"/>
      <c r="Y75" s="37"/>
      <c r="Z75" s="37"/>
      <c r="AA75" s="37"/>
      <c r="AB75" s="37"/>
      <c r="AC75" s="37"/>
      <c r="AD75" s="37"/>
      <c r="AE75" s="35"/>
      <c r="AF75" s="37"/>
    </row>
    <row r="76" ht="14.2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5"/>
      <c r="N76" s="37"/>
      <c r="O76" s="37"/>
      <c r="P76" s="37"/>
      <c r="Q76" s="37"/>
      <c r="R76" s="37"/>
      <c r="S76" s="37"/>
      <c r="T76" s="37"/>
      <c r="U76" s="37"/>
      <c r="V76" s="35"/>
      <c r="W76" s="37"/>
      <c r="X76" s="37"/>
      <c r="Y76" s="37"/>
      <c r="Z76" s="37"/>
      <c r="AA76" s="37"/>
      <c r="AB76" s="37"/>
      <c r="AC76" s="37"/>
      <c r="AD76" s="37"/>
      <c r="AE76" s="35"/>
      <c r="AF76" s="37"/>
    </row>
    <row r="77" ht="14.2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5"/>
      <c r="N77" s="37"/>
      <c r="O77" s="37"/>
      <c r="P77" s="37"/>
      <c r="Q77" s="37"/>
      <c r="R77" s="37"/>
      <c r="S77" s="37"/>
      <c r="T77" s="37"/>
      <c r="U77" s="37"/>
      <c r="V77" s="35"/>
      <c r="W77" s="37"/>
      <c r="X77" s="37"/>
      <c r="Y77" s="37"/>
      <c r="Z77" s="37"/>
      <c r="AA77" s="37"/>
      <c r="AB77" s="37"/>
      <c r="AC77" s="37"/>
      <c r="AD77" s="37"/>
      <c r="AE77" s="35"/>
      <c r="AF77" s="37"/>
    </row>
    <row r="78" ht="14.2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5"/>
      <c r="N78" s="37"/>
      <c r="O78" s="37"/>
      <c r="P78" s="37"/>
      <c r="Q78" s="37"/>
      <c r="R78" s="37"/>
      <c r="S78" s="37"/>
      <c r="T78" s="37"/>
      <c r="U78" s="37"/>
      <c r="V78" s="35"/>
      <c r="W78" s="37"/>
      <c r="X78" s="37"/>
      <c r="Y78" s="37"/>
      <c r="Z78" s="37"/>
      <c r="AA78" s="37"/>
      <c r="AB78" s="37"/>
      <c r="AC78" s="37"/>
      <c r="AD78" s="37"/>
      <c r="AE78" s="35"/>
      <c r="AF78" s="37"/>
    </row>
    <row r="79" ht="14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5"/>
      <c r="N79" s="37"/>
      <c r="O79" s="37"/>
      <c r="P79" s="37"/>
      <c r="Q79" s="37"/>
      <c r="R79" s="37"/>
      <c r="S79" s="37"/>
      <c r="T79" s="37"/>
      <c r="U79" s="37"/>
      <c r="V79" s="35"/>
      <c r="W79" s="37"/>
      <c r="X79" s="37"/>
      <c r="Y79" s="37"/>
      <c r="Z79" s="37"/>
      <c r="AA79" s="37"/>
      <c r="AB79" s="37"/>
      <c r="AC79" s="37"/>
      <c r="AD79" s="37"/>
      <c r="AE79" s="35"/>
      <c r="AF79" s="37"/>
    </row>
    <row r="80" ht="14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5"/>
      <c r="N80" s="37"/>
      <c r="O80" s="37"/>
      <c r="P80" s="37"/>
      <c r="Q80" s="37"/>
      <c r="R80" s="37"/>
      <c r="S80" s="37"/>
      <c r="T80" s="37"/>
      <c r="U80" s="37"/>
      <c r="V80" s="35"/>
      <c r="W80" s="37"/>
      <c r="X80" s="37"/>
      <c r="Y80" s="37"/>
      <c r="Z80" s="37"/>
      <c r="AA80" s="37"/>
      <c r="AB80" s="37"/>
      <c r="AC80" s="37"/>
      <c r="AD80" s="37"/>
      <c r="AE80" s="35"/>
      <c r="AF80" s="37"/>
    </row>
    <row r="81" ht="14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5"/>
      <c r="N81" s="37"/>
      <c r="O81" s="37"/>
      <c r="P81" s="37"/>
      <c r="Q81" s="37"/>
      <c r="R81" s="37"/>
      <c r="S81" s="37"/>
      <c r="T81" s="37"/>
      <c r="U81" s="37"/>
      <c r="V81" s="35"/>
      <c r="W81" s="37"/>
      <c r="X81" s="37"/>
      <c r="Y81" s="37"/>
      <c r="Z81" s="37"/>
      <c r="AA81" s="37"/>
      <c r="AB81" s="37"/>
      <c r="AC81" s="37"/>
      <c r="AD81" s="37"/>
      <c r="AE81" s="35"/>
      <c r="AF81" s="37"/>
    </row>
    <row r="82" ht="14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5"/>
      <c r="N82" s="37"/>
      <c r="O82" s="37"/>
      <c r="P82" s="37"/>
      <c r="Q82" s="37"/>
      <c r="R82" s="37"/>
      <c r="S82" s="37"/>
      <c r="T82" s="37"/>
      <c r="U82" s="37"/>
      <c r="V82" s="35"/>
      <c r="W82" s="37"/>
      <c r="X82" s="37"/>
      <c r="Y82" s="37"/>
      <c r="Z82" s="37"/>
      <c r="AA82" s="37"/>
      <c r="AB82" s="37"/>
      <c r="AC82" s="37"/>
      <c r="AD82" s="37"/>
      <c r="AE82" s="35"/>
      <c r="AF82" s="37"/>
    </row>
    <row r="83" ht="14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5"/>
      <c r="N83" s="37"/>
      <c r="O83" s="37"/>
      <c r="P83" s="37"/>
      <c r="Q83" s="37"/>
      <c r="R83" s="37"/>
      <c r="S83" s="37"/>
      <c r="T83" s="37"/>
      <c r="U83" s="37"/>
      <c r="V83" s="35"/>
      <c r="W83" s="37"/>
      <c r="X83" s="37"/>
      <c r="Y83" s="37"/>
      <c r="Z83" s="37"/>
      <c r="AA83" s="37"/>
      <c r="AB83" s="37"/>
      <c r="AC83" s="37"/>
      <c r="AD83" s="37"/>
      <c r="AE83" s="35"/>
      <c r="AF83" s="37"/>
    </row>
    <row r="84" ht="14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5"/>
      <c r="N84" s="37"/>
      <c r="O84" s="37"/>
      <c r="P84" s="37"/>
      <c r="Q84" s="37"/>
      <c r="R84" s="37"/>
      <c r="S84" s="37"/>
      <c r="T84" s="37"/>
      <c r="U84" s="37"/>
      <c r="V84" s="35"/>
      <c r="W84" s="37"/>
      <c r="X84" s="37"/>
      <c r="Y84" s="37"/>
      <c r="Z84" s="37"/>
      <c r="AA84" s="37"/>
      <c r="AB84" s="37"/>
      <c r="AC84" s="37"/>
      <c r="AD84" s="37"/>
      <c r="AE84" s="35"/>
      <c r="AF84" s="37"/>
    </row>
    <row r="85" ht="14.2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5"/>
      <c r="N85" s="37"/>
      <c r="O85" s="37"/>
      <c r="P85" s="37"/>
      <c r="Q85" s="37"/>
      <c r="R85" s="37"/>
      <c r="S85" s="37"/>
      <c r="T85" s="37"/>
      <c r="U85" s="37"/>
      <c r="V85" s="35"/>
      <c r="W85" s="37"/>
      <c r="X85" s="37"/>
      <c r="Y85" s="37"/>
      <c r="Z85" s="37"/>
      <c r="AA85" s="37"/>
      <c r="AB85" s="37"/>
      <c r="AC85" s="37"/>
      <c r="AD85" s="37"/>
      <c r="AE85" s="35"/>
      <c r="AF85" s="37"/>
    </row>
    <row r="86" ht="14.2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5"/>
      <c r="N86" s="37"/>
      <c r="O86" s="37"/>
      <c r="P86" s="37"/>
      <c r="Q86" s="37"/>
      <c r="R86" s="37"/>
      <c r="S86" s="37"/>
      <c r="T86" s="37"/>
      <c r="U86" s="37"/>
      <c r="V86" s="35"/>
      <c r="W86" s="37"/>
      <c r="X86" s="37"/>
      <c r="Y86" s="37"/>
      <c r="Z86" s="37"/>
      <c r="AA86" s="37"/>
      <c r="AB86" s="37"/>
      <c r="AC86" s="37"/>
      <c r="AD86" s="37"/>
      <c r="AE86" s="35"/>
      <c r="AF86" s="37"/>
    </row>
    <row r="87" ht="14.2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5"/>
      <c r="N87" s="37"/>
      <c r="O87" s="37"/>
      <c r="P87" s="37"/>
      <c r="Q87" s="37"/>
      <c r="R87" s="37"/>
      <c r="S87" s="37"/>
      <c r="T87" s="37"/>
      <c r="U87" s="37"/>
      <c r="V87" s="35"/>
      <c r="W87" s="37"/>
      <c r="X87" s="37"/>
      <c r="Y87" s="37"/>
      <c r="Z87" s="37"/>
      <c r="AA87" s="37"/>
      <c r="AB87" s="37"/>
      <c r="AC87" s="37"/>
      <c r="AD87" s="37"/>
      <c r="AE87" s="35"/>
      <c r="AF87" s="37"/>
    </row>
    <row r="88" ht="14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5"/>
      <c r="N88" s="37"/>
      <c r="O88" s="37"/>
      <c r="P88" s="37"/>
      <c r="Q88" s="37"/>
      <c r="R88" s="37"/>
      <c r="S88" s="37"/>
      <c r="T88" s="37"/>
      <c r="U88" s="37"/>
      <c r="V88" s="35"/>
      <c r="W88" s="37"/>
      <c r="X88" s="37"/>
      <c r="Y88" s="37"/>
      <c r="Z88" s="37"/>
      <c r="AA88" s="37"/>
      <c r="AB88" s="37"/>
      <c r="AC88" s="37"/>
      <c r="AD88" s="37"/>
      <c r="AE88" s="35"/>
      <c r="AF88" s="37"/>
    </row>
    <row r="89" ht="14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5"/>
      <c r="N89" s="37"/>
      <c r="O89" s="37"/>
      <c r="P89" s="37"/>
      <c r="Q89" s="37"/>
      <c r="R89" s="37"/>
      <c r="S89" s="37"/>
      <c r="T89" s="37"/>
      <c r="U89" s="37"/>
      <c r="V89" s="35"/>
      <c r="W89" s="37"/>
      <c r="X89" s="37"/>
      <c r="Y89" s="37"/>
      <c r="Z89" s="37"/>
      <c r="AA89" s="37"/>
      <c r="AB89" s="37"/>
      <c r="AC89" s="37"/>
      <c r="AD89" s="37"/>
      <c r="AE89" s="35"/>
      <c r="AF89" s="37"/>
    </row>
    <row r="90" ht="14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5"/>
      <c r="N90" s="37"/>
      <c r="O90" s="37"/>
      <c r="P90" s="37"/>
      <c r="Q90" s="37"/>
      <c r="R90" s="37"/>
      <c r="S90" s="37"/>
      <c r="T90" s="37"/>
      <c r="U90" s="37"/>
      <c r="V90" s="35"/>
      <c r="W90" s="37"/>
      <c r="X90" s="37"/>
      <c r="Y90" s="37"/>
      <c r="Z90" s="37"/>
      <c r="AA90" s="37"/>
      <c r="AB90" s="37"/>
      <c r="AC90" s="37"/>
      <c r="AD90" s="37"/>
      <c r="AE90" s="35"/>
      <c r="AF90" s="37"/>
    </row>
    <row r="91" ht="14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5"/>
      <c r="N91" s="37"/>
      <c r="O91" s="37"/>
      <c r="P91" s="37"/>
      <c r="Q91" s="37"/>
      <c r="R91" s="37"/>
      <c r="S91" s="37"/>
      <c r="T91" s="37"/>
      <c r="U91" s="37"/>
      <c r="V91" s="35"/>
      <c r="W91" s="37"/>
      <c r="X91" s="37"/>
      <c r="Y91" s="37"/>
      <c r="Z91" s="37"/>
      <c r="AA91" s="37"/>
      <c r="AB91" s="37"/>
      <c r="AC91" s="37"/>
      <c r="AD91" s="37"/>
      <c r="AE91" s="35"/>
      <c r="AF91" s="37"/>
    </row>
    <row r="92" ht="14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5"/>
      <c r="N92" s="37"/>
      <c r="O92" s="37"/>
      <c r="P92" s="37"/>
      <c r="Q92" s="37"/>
      <c r="R92" s="37"/>
      <c r="S92" s="37"/>
      <c r="T92" s="37"/>
      <c r="U92" s="37"/>
      <c r="V92" s="35"/>
      <c r="W92" s="37"/>
      <c r="X92" s="37"/>
      <c r="Y92" s="37"/>
      <c r="Z92" s="37"/>
      <c r="AA92" s="37"/>
      <c r="AB92" s="37"/>
      <c r="AC92" s="37"/>
      <c r="AD92" s="37"/>
      <c r="AE92" s="35"/>
      <c r="AF92" s="37"/>
    </row>
    <row r="93" ht="14.2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5"/>
      <c r="N93" s="37"/>
      <c r="O93" s="37"/>
      <c r="P93" s="37"/>
      <c r="Q93" s="37"/>
      <c r="R93" s="37"/>
      <c r="S93" s="37"/>
      <c r="T93" s="37"/>
      <c r="U93" s="37"/>
      <c r="V93" s="35"/>
      <c r="W93" s="37"/>
      <c r="X93" s="37"/>
      <c r="Y93" s="37"/>
      <c r="Z93" s="37"/>
      <c r="AA93" s="37"/>
      <c r="AB93" s="37"/>
      <c r="AC93" s="37"/>
      <c r="AD93" s="37"/>
      <c r="AE93" s="35"/>
      <c r="AF93" s="37"/>
    </row>
    <row r="94" ht="14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5"/>
      <c r="N94" s="37"/>
      <c r="O94" s="37"/>
      <c r="P94" s="37"/>
      <c r="Q94" s="37"/>
      <c r="R94" s="37"/>
      <c r="S94" s="37"/>
      <c r="T94" s="37"/>
      <c r="U94" s="37"/>
      <c r="V94" s="35"/>
      <c r="W94" s="37"/>
      <c r="X94" s="37"/>
      <c r="Y94" s="37"/>
      <c r="Z94" s="37"/>
      <c r="AA94" s="37"/>
      <c r="AB94" s="37"/>
      <c r="AC94" s="37"/>
      <c r="AD94" s="37"/>
      <c r="AE94" s="35"/>
      <c r="AF94" s="37"/>
    </row>
    <row r="95" ht="14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5"/>
      <c r="N95" s="37"/>
      <c r="O95" s="37"/>
      <c r="P95" s="37"/>
      <c r="Q95" s="37"/>
      <c r="R95" s="37"/>
      <c r="S95" s="37"/>
      <c r="T95" s="37"/>
      <c r="U95" s="37"/>
      <c r="V95" s="35"/>
      <c r="W95" s="37"/>
      <c r="X95" s="37"/>
      <c r="Y95" s="37"/>
      <c r="Z95" s="37"/>
      <c r="AA95" s="37"/>
      <c r="AB95" s="37"/>
      <c r="AC95" s="37"/>
      <c r="AD95" s="37"/>
      <c r="AE95" s="35"/>
      <c r="AF95" s="37"/>
    </row>
    <row r="96" ht="14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5"/>
      <c r="N96" s="37"/>
      <c r="O96" s="37"/>
      <c r="P96" s="37"/>
      <c r="Q96" s="37"/>
      <c r="R96" s="37"/>
      <c r="S96" s="37"/>
      <c r="T96" s="37"/>
      <c r="U96" s="37"/>
      <c r="V96" s="35"/>
      <c r="W96" s="37"/>
      <c r="X96" s="37"/>
      <c r="Y96" s="37"/>
      <c r="Z96" s="37"/>
      <c r="AA96" s="37"/>
      <c r="AB96" s="37"/>
      <c r="AC96" s="37"/>
      <c r="AD96" s="37"/>
      <c r="AE96" s="35"/>
      <c r="AF96" s="37"/>
    </row>
    <row r="97" ht="14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5"/>
      <c r="N97" s="37"/>
      <c r="O97" s="37"/>
      <c r="P97" s="37"/>
      <c r="Q97" s="37"/>
      <c r="R97" s="37"/>
      <c r="S97" s="37"/>
      <c r="T97" s="37"/>
      <c r="U97" s="37"/>
      <c r="V97" s="35"/>
      <c r="W97" s="37"/>
      <c r="X97" s="37"/>
      <c r="Y97" s="37"/>
      <c r="Z97" s="37"/>
      <c r="AA97" s="37"/>
      <c r="AB97" s="37"/>
      <c r="AC97" s="37"/>
      <c r="AD97" s="37"/>
      <c r="AE97" s="35"/>
      <c r="AF97" s="37"/>
    </row>
    <row r="98" ht="14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5"/>
      <c r="N98" s="37"/>
      <c r="O98" s="37"/>
      <c r="P98" s="37"/>
      <c r="Q98" s="37"/>
      <c r="R98" s="37"/>
      <c r="S98" s="37"/>
      <c r="T98" s="37"/>
      <c r="U98" s="37"/>
      <c r="V98" s="35"/>
      <c r="W98" s="37"/>
      <c r="X98" s="37"/>
      <c r="Y98" s="37"/>
      <c r="Z98" s="37"/>
      <c r="AA98" s="37"/>
      <c r="AB98" s="37"/>
      <c r="AC98" s="37"/>
      <c r="AD98" s="37"/>
      <c r="AE98" s="35"/>
      <c r="AF98" s="37"/>
    </row>
    <row r="99" ht="14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5"/>
      <c r="N99" s="37"/>
      <c r="O99" s="37"/>
      <c r="P99" s="37"/>
      <c r="Q99" s="37"/>
      <c r="R99" s="37"/>
      <c r="S99" s="37"/>
      <c r="T99" s="37"/>
      <c r="U99" s="37"/>
      <c r="V99" s="35"/>
      <c r="W99" s="37"/>
      <c r="X99" s="37"/>
      <c r="Y99" s="37"/>
      <c r="Z99" s="37"/>
      <c r="AA99" s="37"/>
      <c r="AB99" s="37"/>
      <c r="AC99" s="37"/>
      <c r="AD99" s="37"/>
      <c r="AE99" s="35"/>
      <c r="AF99" s="37"/>
    </row>
    <row r="100" ht="14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5"/>
      <c r="N100" s="37"/>
      <c r="O100" s="37"/>
      <c r="P100" s="37"/>
      <c r="Q100" s="37"/>
      <c r="R100" s="37"/>
      <c r="S100" s="37"/>
      <c r="T100" s="37"/>
      <c r="U100" s="37"/>
      <c r="V100" s="35"/>
      <c r="W100" s="37"/>
      <c r="X100" s="37"/>
      <c r="Y100" s="37"/>
      <c r="Z100" s="37"/>
      <c r="AA100" s="37"/>
      <c r="AB100" s="37"/>
      <c r="AC100" s="37"/>
      <c r="AD100" s="37"/>
      <c r="AE100" s="35"/>
      <c r="AF100" s="37"/>
    </row>
    <row r="101" ht="14.2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5"/>
      <c r="N101" s="37"/>
      <c r="O101" s="37"/>
      <c r="P101" s="37"/>
      <c r="Q101" s="37"/>
      <c r="R101" s="37"/>
      <c r="S101" s="37"/>
      <c r="T101" s="37"/>
      <c r="U101" s="37"/>
      <c r="V101" s="35"/>
      <c r="W101" s="37"/>
      <c r="X101" s="37"/>
      <c r="Y101" s="37"/>
      <c r="Z101" s="37"/>
      <c r="AA101" s="37"/>
      <c r="AB101" s="37"/>
      <c r="AC101" s="37"/>
      <c r="AD101" s="37"/>
      <c r="AE101" s="35"/>
      <c r="AF101" s="37"/>
    </row>
    <row r="102" ht="14.2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5"/>
      <c r="N102" s="37"/>
      <c r="O102" s="37"/>
      <c r="P102" s="37"/>
      <c r="Q102" s="37"/>
      <c r="R102" s="37"/>
      <c r="S102" s="37"/>
      <c r="T102" s="37"/>
      <c r="U102" s="37"/>
      <c r="V102" s="35"/>
      <c r="W102" s="37"/>
      <c r="X102" s="37"/>
      <c r="Y102" s="37"/>
      <c r="Z102" s="37"/>
      <c r="AA102" s="37"/>
      <c r="AB102" s="37"/>
      <c r="AC102" s="37"/>
      <c r="AD102" s="37"/>
      <c r="AE102" s="35"/>
      <c r="AF102" s="37"/>
    </row>
    <row r="103" ht="14.2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5"/>
      <c r="N103" s="37"/>
      <c r="O103" s="37"/>
      <c r="P103" s="37"/>
      <c r="Q103" s="37"/>
      <c r="R103" s="37"/>
      <c r="S103" s="37"/>
      <c r="T103" s="37"/>
      <c r="U103" s="37"/>
      <c r="V103" s="35"/>
      <c r="W103" s="37"/>
      <c r="X103" s="37"/>
      <c r="Y103" s="37"/>
      <c r="Z103" s="37"/>
      <c r="AA103" s="37"/>
      <c r="AB103" s="37"/>
      <c r="AC103" s="37"/>
      <c r="AD103" s="37"/>
      <c r="AE103" s="35"/>
      <c r="AF103" s="37"/>
    </row>
    <row r="104" ht="14.2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5"/>
      <c r="N104" s="37"/>
      <c r="O104" s="37"/>
      <c r="P104" s="37"/>
      <c r="Q104" s="37"/>
      <c r="R104" s="37"/>
      <c r="S104" s="37"/>
      <c r="T104" s="37"/>
      <c r="U104" s="37"/>
      <c r="V104" s="35"/>
      <c r="W104" s="37"/>
      <c r="X104" s="37"/>
      <c r="Y104" s="37"/>
      <c r="Z104" s="37"/>
      <c r="AA104" s="37"/>
      <c r="AB104" s="37"/>
      <c r="AC104" s="37"/>
      <c r="AD104" s="37"/>
      <c r="AE104" s="35"/>
      <c r="AF104" s="37"/>
    </row>
    <row r="105" ht="14.2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5"/>
      <c r="N105" s="37"/>
      <c r="O105" s="37"/>
      <c r="P105" s="37"/>
      <c r="Q105" s="37"/>
      <c r="R105" s="37"/>
      <c r="S105" s="37"/>
      <c r="T105" s="37"/>
      <c r="U105" s="37"/>
      <c r="V105" s="35"/>
      <c r="W105" s="37"/>
      <c r="X105" s="37"/>
      <c r="Y105" s="37"/>
      <c r="Z105" s="37"/>
      <c r="AA105" s="37"/>
      <c r="AB105" s="37"/>
      <c r="AC105" s="37"/>
      <c r="AD105" s="37"/>
      <c r="AE105" s="35"/>
      <c r="AF105" s="37"/>
    </row>
    <row r="106" ht="14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5"/>
      <c r="N106" s="37"/>
      <c r="O106" s="37"/>
      <c r="P106" s="37"/>
      <c r="Q106" s="37"/>
      <c r="R106" s="37"/>
      <c r="S106" s="37"/>
      <c r="T106" s="37"/>
      <c r="U106" s="37"/>
      <c r="V106" s="35"/>
      <c r="W106" s="37"/>
      <c r="X106" s="37"/>
      <c r="Y106" s="37"/>
      <c r="Z106" s="37"/>
      <c r="AA106" s="37"/>
      <c r="AB106" s="37"/>
      <c r="AC106" s="37"/>
      <c r="AD106" s="37"/>
      <c r="AE106" s="35"/>
      <c r="AF106" s="37"/>
    </row>
    <row r="107" ht="14.25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5"/>
      <c r="N107" s="37"/>
      <c r="O107" s="37"/>
      <c r="P107" s="37"/>
      <c r="Q107" s="37"/>
      <c r="R107" s="37"/>
      <c r="S107" s="37"/>
      <c r="T107" s="37"/>
      <c r="U107" s="37"/>
      <c r="V107" s="35"/>
      <c r="W107" s="37"/>
      <c r="X107" s="37"/>
      <c r="Y107" s="37"/>
      <c r="Z107" s="37"/>
      <c r="AA107" s="37"/>
      <c r="AB107" s="37"/>
      <c r="AC107" s="37"/>
      <c r="AD107" s="37"/>
      <c r="AE107" s="35"/>
      <c r="AF107" s="37"/>
    </row>
    <row r="108" ht="14.2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5"/>
      <c r="N108" s="37"/>
      <c r="O108" s="37"/>
      <c r="P108" s="37"/>
      <c r="Q108" s="37"/>
      <c r="R108" s="37"/>
      <c r="S108" s="37"/>
      <c r="T108" s="37"/>
      <c r="U108" s="37"/>
      <c r="V108" s="35"/>
      <c r="W108" s="37"/>
      <c r="X108" s="37"/>
      <c r="Y108" s="37"/>
      <c r="Z108" s="37"/>
      <c r="AA108" s="37"/>
      <c r="AB108" s="37"/>
      <c r="AC108" s="37"/>
      <c r="AD108" s="37"/>
      <c r="AE108" s="35"/>
      <c r="AF108" s="37"/>
    </row>
    <row r="109" ht="14.2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5"/>
      <c r="N109" s="37"/>
      <c r="O109" s="37"/>
      <c r="P109" s="37"/>
      <c r="Q109" s="37"/>
      <c r="R109" s="37"/>
      <c r="S109" s="37"/>
      <c r="T109" s="37"/>
      <c r="U109" s="37"/>
      <c r="V109" s="35"/>
      <c r="W109" s="37"/>
      <c r="X109" s="37"/>
      <c r="Y109" s="37"/>
      <c r="Z109" s="37"/>
      <c r="AA109" s="37"/>
      <c r="AB109" s="37"/>
      <c r="AC109" s="37"/>
      <c r="AD109" s="37"/>
      <c r="AE109" s="35"/>
      <c r="AF109" s="37"/>
    </row>
    <row r="110" ht="14.2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5"/>
      <c r="N110" s="37"/>
      <c r="O110" s="37"/>
      <c r="P110" s="37"/>
      <c r="Q110" s="37"/>
      <c r="R110" s="37"/>
      <c r="S110" s="37"/>
      <c r="T110" s="37"/>
      <c r="U110" s="37"/>
      <c r="V110" s="35"/>
      <c r="W110" s="37"/>
      <c r="X110" s="37"/>
      <c r="Y110" s="37"/>
      <c r="Z110" s="37"/>
      <c r="AA110" s="37"/>
      <c r="AB110" s="37"/>
      <c r="AC110" s="37"/>
      <c r="AD110" s="37"/>
      <c r="AE110" s="35"/>
      <c r="AF110" s="37"/>
    </row>
    <row r="111" ht="14.2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5"/>
      <c r="N111" s="37"/>
      <c r="O111" s="37"/>
      <c r="P111" s="37"/>
      <c r="Q111" s="37"/>
      <c r="R111" s="37"/>
      <c r="S111" s="37"/>
      <c r="T111" s="37"/>
      <c r="U111" s="37"/>
      <c r="V111" s="35"/>
      <c r="W111" s="37"/>
      <c r="X111" s="37"/>
      <c r="Y111" s="37"/>
      <c r="Z111" s="37"/>
      <c r="AA111" s="37"/>
      <c r="AB111" s="37"/>
      <c r="AC111" s="37"/>
      <c r="AD111" s="37"/>
      <c r="AE111" s="35"/>
      <c r="AF111" s="37"/>
    </row>
    <row r="112" ht="14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5"/>
      <c r="N112" s="37"/>
      <c r="O112" s="37"/>
      <c r="P112" s="37"/>
      <c r="Q112" s="37"/>
      <c r="R112" s="37"/>
      <c r="S112" s="37"/>
      <c r="T112" s="37"/>
      <c r="U112" s="37"/>
      <c r="V112" s="35"/>
      <c r="W112" s="37"/>
      <c r="X112" s="37"/>
      <c r="Y112" s="37"/>
      <c r="Z112" s="37"/>
      <c r="AA112" s="37"/>
      <c r="AB112" s="37"/>
      <c r="AC112" s="37"/>
      <c r="AD112" s="37"/>
      <c r="AE112" s="35"/>
      <c r="AF112" s="37"/>
    </row>
    <row r="113" ht="14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5"/>
      <c r="N113" s="37"/>
      <c r="O113" s="37"/>
      <c r="P113" s="37"/>
      <c r="Q113" s="37"/>
      <c r="R113" s="37"/>
      <c r="S113" s="37"/>
      <c r="T113" s="37"/>
      <c r="U113" s="37"/>
      <c r="V113" s="35"/>
      <c r="W113" s="37"/>
      <c r="X113" s="37"/>
      <c r="Y113" s="37"/>
      <c r="Z113" s="37"/>
      <c r="AA113" s="37"/>
      <c r="AB113" s="37"/>
      <c r="AC113" s="37"/>
      <c r="AD113" s="37"/>
      <c r="AE113" s="35"/>
      <c r="AF113" s="37"/>
    </row>
    <row r="114" ht="14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5"/>
      <c r="N114" s="37"/>
      <c r="O114" s="37"/>
      <c r="P114" s="37"/>
      <c r="Q114" s="37"/>
      <c r="R114" s="37"/>
      <c r="S114" s="37"/>
      <c r="T114" s="37"/>
      <c r="U114" s="37"/>
      <c r="V114" s="35"/>
      <c r="W114" s="37"/>
      <c r="X114" s="37"/>
      <c r="Y114" s="37"/>
      <c r="Z114" s="37"/>
      <c r="AA114" s="37"/>
      <c r="AB114" s="37"/>
      <c r="AC114" s="37"/>
      <c r="AD114" s="37"/>
      <c r="AE114" s="35"/>
      <c r="AF114" s="37"/>
    </row>
    <row r="115" ht="14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5"/>
      <c r="N115" s="37"/>
      <c r="O115" s="37"/>
      <c r="P115" s="37"/>
      <c r="Q115" s="37"/>
      <c r="R115" s="37"/>
      <c r="S115" s="37"/>
      <c r="T115" s="37"/>
      <c r="U115" s="37"/>
      <c r="V115" s="35"/>
      <c r="W115" s="37"/>
      <c r="X115" s="37"/>
      <c r="Y115" s="37"/>
      <c r="Z115" s="37"/>
      <c r="AA115" s="37"/>
      <c r="AB115" s="37"/>
      <c r="AC115" s="37"/>
      <c r="AD115" s="37"/>
      <c r="AE115" s="35"/>
      <c r="AF115" s="37"/>
    </row>
    <row r="116" ht="14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5"/>
      <c r="N116" s="37"/>
      <c r="O116" s="37"/>
      <c r="P116" s="37"/>
      <c r="Q116" s="37"/>
      <c r="R116" s="37"/>
      <c r="S116" s="37"/>
      <c r="T116" s="37"/>
      <c r="U116" s="37"/>
      <c r="V116" s="35"/>
      <c r="W116" s="37"/>
      <c r="X116" s="37"/>
      <c r="Y116" s="37"/>
      <c r="Z116" s="37"/>
      <c r="AA116" s="37"/>
      <c r="AB116" s="37"/>
      <c r="AC116" s="37"/>
      <c r="AD116" s="37"/>
      <c r="AE116" s="35"/>
      <c r="AF116" s="37"/>
    </row>
    <row r="117" ht="14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5"/>
      <c r="N117" s="37"/>
      <c r="O117" s="37"/>
      <c r="P117" s="37"/>
      <c r="Q117" s="37"/>
      <c r="R117" s="37"/>
      <c r="S117" s="37"/>
      <c r="T117" s="37"/>
      <c r="U117" s="37"/>
      <c r="V117" s="35"/>
      <c r="W117" s="37"/>
      <c r="X117" s="37"/>
      <c r="Y117" s="37"/>
      <c r="Z117" s="37"/>
      <c r="AA117" s="37"/>
      <c r="AB117" s="37"/>
      <c r="AC117" s="37"/>
      <c r="AD117" s="37"/>
      <c r="AE117" s="35"/>
      <c r="AF117" s="37"/>
    </row>
    <row r="118" ht="14.2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5"/>
      <c r="N118" s="37"/>
      <c r="O118" s="37"/>
      <c r="P118" s="37"/>
      <c r="Q118" s="37"/>
      <c r="R118" s="37"/>
      <c r="S118" s="37"/>
      <c r="T118" s="37"/>
      <c r="U118" s="37"/>
      <c r="V118" s="35"/>
      <c r="W118" s="37"/>
      <c r="X118" s="37"/>
      <c r="Y118" s="37"/>
      <c r="Z118" s="37"/>
      <c r="AA118" s="37"/>
      <c r="AB118" s="37"/>
      <c r="AC118" s="37"/>
      <c r="AD118" s="37"/>
      <c r="AE118" s="35"/>
      <c r="AF118" s="37"/>
    </row>
    <row r="119" ht="14.2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5"/>
      <c r="N119" s="37"/>
      <c r="O119" s="37"/>
      <c r="P119" s="37"/>
      <c r="Q119" s="37"/>
      <c r="R119" s="37"/>
      <c r="S119" s="37"/>
      <c r="T119" s="37"/>
      <c r="U119" s="37"/>
      <c r="V119" s="35"/>
      <c r="W119" s="37"/>
      <c r="X119" s="37"/>
      <c r="Y119" s="37"/>
      <c r="Z119" s="37"/>
      <c r="AA119" s="37"/>
      <c r="AB119" s="37"/>
      <c r="AC119" s="37"/>
      <c r="AD119" s="37"/>
      <c r="AE119" s="35"/>
      <c r="AF119" s="37"/>
    </row>
    <row r="120" ht="14.2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5"/>
      <c r="N120" s="37"/>
      <c r="O120" s="37"/>
      <c r="P120" s="37"/>
      <c r="Q120" s="37"/>
      <c r="R120" s="37"/>
      <c r="S120" s="37"/>
      <c r="T120" s="37"/>
      <c r="U120" s="37"/>
      <c r="V120" s="35"/>
      <c r="W120" s="37"/>
      <c r="X120" s="37"/>
      <c r="Y120" s="37"/>
      <c r="Z120" s="37"/>
      <c r="AA120" s="37"/>
      <c r="AB120" s="37"/>
      <c r="AC120" s="37"/>
      <c r="AD120" s="37"/>
      <c r="AE120" s="35"/>
      <c r="AF120" s="37"/>
    </row>
    <row r="121" ht="14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5"/>
      <c r="N121" s="37"/>
      <c r="O121" s="37"/>
      <c r="P121" s="37"/>
      <c r="Q121" s="37"/>
      <c r="R121" s="37"/>
      <c r="S121" s="37"/>
      <c r="T121" s="37"/>
      <c r="U121" s="37"/>
      <c r="V121" s="35"/>
      <c r="W121" s="37"/>
      <c r="X121" s="37"/>
      <c r="Y121" s="37"/>
      <c r="Z121" s="37"/>
      <c r="AA121" s="37"/>
      <c r="AB121" s="37"/>
      <c r="AC121" s="37"/>
      <c r="AD121" s="37"/>
      <c r="AE121" s="35"/>
      <c r="AF121" s="37"/>
    </row>
    <row r="122" ht="14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5"/>
      <c r="N122" s="37"/>
      <c r="O122" s="37"/>
      <c r="P122" s="37"/>
      <c r="Q122" s="37"/>
      <c r="R122" s="37"/>
      <c r="S122" s="37"/>
      <c r="T122" s="37"/>
      <c r="U122" s="37"/>
      <c r="V122" s="35"/>
      <c r="W122" s="37"/>
      <c r="X122" s="37"/>
      <c r="Y122" s="37"/>
      <c r="Z122" s="37"/>
      <c r="AA122" s="37"/>
      <c r="AB122" s="37"/>
      <c r="AC122" s="37"/>
      <c r="AD122" s="37"/>
      <c r="AE122" s="35"/>
      <c r="AF122" s="37"/>
    </row>
    <row r="123" ht="14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5"/>
      <c r="N123" s="37"/>
      <c r="O123" s="37"/>
      <c r="P123" s="37"/>
      <c r="Q123" s="37"/>
      <c r="R123" s="37"/>
      <c r="S123" s="37"/>
      <c r="T123" s="37"/>
      <c r="U123" s="37"/>
      <c r="V123" s="35"/>
      <c r="W123" s="37"/>
      <c r="X123" s="37"/>
      <c r="Y123" s="37"/>
      <c r="Z123" s="37"/>
      <c r="AA123" s="37"/>
      <c r="AB123" s="37"/>
      <c r="AC123" s="37"/>
      <c r="AD123" s="37"/>
      <c r="AE123" s="35"/>
      <c r="AF123" s="37"/>
    </row>
    <row r="124" ht="14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5"/>
      <c r="N124" s="37"/>
      <c r="O124" s="37"/>
      <c r="P124" s="37"/>
      <c r="Q124" s="37"/>
      <c r="R124" s="37"/>
      <c r="S124" s="37"/>
      <c r="T124" s="37"/>
      <c r="U124" s="37"/>
      <c r="V124" s="35"/>
      <c r="W124" s="37"/>
      <c r="X124" s="37"/>
      <c r="Y124" s="37"/>
      <c r="Z124" s="37"/>
      <c r="AA124" s="37"/>
      <c r="AB124" s="37"/>
      <c r="AC124" s="37"/>
      <c r="AD124" s="37"/>
      <c r="AE124" s="35"/>
      <c r="AF124" s="37"/>
    </row>
    <row r="125" ht="14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5"/>
      <c r="N125" s="37"/>
      <c r="O125" s="37"/>
      <c r="P125" s="37"/>
      <c r="Q125" s="37"/>
      <c r="R125" s="37"/>
      <c r="S125" s="37"/>
      <c r="T125" s="37"/>
      <c r="U125" s="37"/>
      <c r="V125" s="35"/>
      <c r="W125" s="37"/>
      <c r="X125" s="37"/>
      <c r="Y125" s="37"/>
      <c r="Z125" s="37"/>
      <c r="AA125" s="37"/>
      <c r="AB125" s="37"/>
      <c r="AC125" s="37"/>
      <c r="AD125" s="37"/>
      <c r="AE125" s="35"/>
      <c r="AF125" s="37"/>
    </row>
    <row r="126" ht="14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5"/>
      <c r="N126" s="37"/>
      <c r="O126" s="37"/>
      <c r="P126" s="37"/>
      <c r="Q126" s="37"/>
      <c r="R126" s="37"/>
      <c r="S126" s="37"/>
      <c r="T126" s="37"/>
      <c r="U126" s="37"/>
      <c r="V126" s="35"/>
      <c r="W126" s="37"/>
      <c r="X126" s="37"/>
      <c r="Y126" s="37"/>
      <c r="Z126" s="37"/>
      <c r="AA126" s="37"/>
      <c r="AB126" s="37"/>
      <c r="AC126" s="37"/>
      <c r="AD126" s="37"/>
      <c r="AE126" s="35"/>
      <c r="AF126" s="37"/>
    </row>
    <row r="127" ht="14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5"/>
      <c r="N127" s="37"/>
      <c r="O127" s="37"/>
      <c r="P127" s="37"/>
      <c r="Q127" s="37"/>
      <c r="R127" s="37"/>
      <c r="S127" s="37"/>
      <c r="T127" s="37"/>
      <c r="U127" s="37"/>
      <c r="V127" s="35"/>
      <c r="W127" s="37"/>
      <c r="X127" s="37"/>
      <c r="Y127" s="37"/>
      <c r="Z127" s="37"/>
      <c r="AA127" s="37"/>
      <c r="AB127" s="37"/>
      <c r="AC127" s="37"/>
      <c r="AD127" s="37"/>
      <c r="AE127" s="35"/>
      <c r="AF127" s="37"/>
    </row>
    <row r="128" ht="14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5"/>
      <c r="N128" s="37"/>
      <c r="O128" s="37"/>
      <c r="P128" s="37"/>
      <c r="Q128" s="37"/>
      <c r="R128" s="37"/>
      <c r="S128" s="37"/>
      <c r="T128" s="37"/>
      <c r="U128" s="37"/>
      <c r="V128" s="35"/>
      <c r="W128" s="37"/>
      <c r="X128" s="37"/>
      <c r="Y128" s="37"/>
      <c r="Z128" s="37"/>
      <c r="AA128" s="37"/>
      <c r="AB128" s="37"/>
      <c r="AC128" s="37"/>
      <c r="AD128" s="37"/>
      <c r="AE128" s="35"/>
      <c r="AF128" s="37"/>
    </row>
    <row r="129" ht="14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5"/>
      <c r="N129" s="37"/>
      <c r="O129" s="37"/>
      <c r="P129" s="37"/>
      <c r="Q129" s="37"/>
      <c r="R129" s="37"/>
      <c r="S129" s="37"/>
      <c r="T129" s="37"/>
      <c r="U129" s="37"/>
      <c r="V129" s="35"/>
      <c r="W129" s="37"/>
      <c r="X129" s="37"/>
      <c r="Y129" s="37"/>
      <c r="Z129" s="37"/>
      <c r="AA129" s="37"/>
      <c r="AB129" s="37"/>
      <c r="AC129" s="37"/>
      <c r="AD129" s="37"/>
      <c r="AE129" s="35"/>
      <c r="AF129" s="37"/>
    </row>
    <row r="130" ht="14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5"/>
      <c r="N130" s="37"/>
      <c r="O130" s="37"/>
      <c r="P130" s="37"/>
      <c r="Q130" s="37"/>
      <c r="R130" s="37"/>
      <c r="S130" s="37"/>
      <c r="T130" s="37"/>
      <c r="U130" s="37"/>
      <c r="V130" s="35"/>
      <c r="W130" s="37"/>
      <c r="X130" s="37"/>
      <c r="Y130" s="37"/>
      <c r="Z130" s="37"/>
      <c r="AA130" s="37"/>
      <c r="AB130" s="37"/>
      <c r="AC130" s="37"/>
      <c r="AD130" s="37"/>
      <c r="AE130" s="35"/>
      <c r="AF130" s="37"/>
    </row>
    <row r="131" ht="14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5"/>
      <c r="N131" s="37"/>
      <c r="O131" s="37"/>
      <c r="P131" s="37"/>
      <c r="Q131" s="37"/>
      <c r="R131" s="37"/>
      <c r="S131" s="37"/>
      <c r="T131" s="37"/>
      <c r="U131" s="37"/>
      <c r="V131" s="35"/>
      <c r="W131" s="37"/>
      <c r="X131" s="37"/>
      <c r="Y131" s="37"/>
      <c r="Z131" s="37"/>
      <c r="AA131" s="37"/>
      <c r="AB131" s="37"/>
      <c r="AC131" s="37"/>
      <c r="AD131" s="37"/>
      <c r="AE131" s="35"/>
      <c r="AF131" s="37"/>
    </row>
    <row r="132" ht="14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5"/>
      <c r="N132" s="37"/>
      <c r="O132" s="37"/>
      <c r="P132" s="37"/>
      <c r="Q132" s="37"/>
      <c r="R132" s="37"/>
      <c r="S132" s="37"/>
      <c r="T132" s="37"/>
      <c r="U132" s="37"/>
      <c r="V132" s="35"/>
      <c r="W132" s="37"/>
      <c r="X132" s="37"/>
      <c r="Y132" s="37"/>
      <c r="Z132" s="37"/>
      <c r="AA132" s="37"/>
      <c r="AB132" s="37"/>
      <c r="AC132" s="37"/>
      <c r="AD132" s="37"/>
      <c r="AE132" s="35"/>
      <c r="AF132" s="37"/>
    </row>
    <row r="133" ht="14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5"/>
      <c r="N133" s="37"/>
      <c r="O133" s="37"/>
      <c r="P133" s="37"/>
      <c r="Q133" s="37"/>
      <c r="R133" s="37"/>
      <c r="S133" s="37"/>
      <c r="T133" s="37"/>
      <c r="U133" s="37"/>
      <c r="V133" s="35"/>
      <c r="W133" s="37"/>
      <c r="X133" s="37"/>
      <c r="Y133" s="37"/>
      <c r="Z133" s="37"/>
      <c r="AA133" s="37"/>
      <c r="AB133" s="37"/>
      <c r="AC133" s="37"/>
      <c r="AD133" s="37"/>
      <c r="AE133" s="35"/>
      <c r="AF133" s="37"/>
    </row>
    <row r="134" ht="14.2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5"/>
      <c r="N134" s="37"/>
      <c r="O134" s="37"/>
      <c r="P134" s="37"/>
      <c r="Q134" s="37"/>
      <c r="R134" s="37"/>
      <c r="S134" s="37"/>
      <c r="T134" s="37"/>
      <c r="U134" s="37"/>
      <c r="V134" s="35"/>
      <c r="W134" s="37"/>
      <c r="X134" s="37"/>
      <c r="Y134" s="37"/>
      <c r="Z134" s="37"/>
      <c r="AA134" s="37"/>
      <c r="AB134" s="37"/>
      <c r="AC134" s="37"/>
      <c r="AD134" s="37"/>
      <c r="AE134" s="35"/>
      <c r="AF134" s="37"/>
    </row>
    <row r="135" ht="14.2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5"/>
      <c r="N135" s="37"/>
      <c r="O135" s="37"/>
      <c r="P135" s="37"/>
      <c r="Q135" s="37"/>
      <c r="R135" s="37"/>
      <c r="S135" s="37"/>
      <c r="T135" s="37"/>
      <c r="U135" s="37"/>
      <c r="V135" s="35"/>
      <c r="W135" s="37"/>
      <c r="X135" s="37"/>
      <c r="Y135" s="37"/>
      <c r="Z135" s="37"/>
      <c r="AA135" s="37"/>
      <c r="AB135" s="37"/>
      <c r="AC135" s="37"/>
      <c r="AD135" s="37"/>
      <c r="AE135" s="35"/>
      <c r="AF135" s="37"/>
    </row>
    <row r="136" ht="14.2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5"/>
      <c r="N136" s="37"/>
      <c r="O136" s="37"/>
      <c r="P136" s="37"/>
      <c r="Q136" s="37"/>
      <c r="R136" s="37"/>
      <c r="S136" s="37"/>
      <c r="T136" s="37"/>
      <c r="U136" s="37"/>
      <c r="V136" s="35"/>
      <c r="W136" s="37"/>
      <c r="X136" s="37"/>
      <c r="Y136" s="37"/>
      <c r="Z136" s="37"/>
      <c r="AA136" s="37"/>
      <c r="AB136" s="37"/>
      <c r="AC136" s="37"/>
      <c r="AD136" s="37"/>
      <c r="AE136" s="35"/>
      <c r="AF136" s="37"/>
    </row>
    <row r="137" ht="14.2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5"/>
      <c r="N137" s="37"/>
      <c r="O137" s="37"/>
      <c r="P137" s="37"/>
      <c r="Q137" s="37"/>
      <c r="R137" s="37"/>
      <c r="S137" s="37"/>
      <c r="T137" s="37"/>
      <c r="U137" s="37"/>
      <c r="V137" s="35"/>
      <c r="W137" s="37"/>
      <c r="X137" s="37"/>
      <c r="Y137" s="37"/>
      <c r="Z137" s="37"/>
      <c r="AA137" s="37"/>
      <c r="AB137" s="37"/>
      <c r="AC137" s="37"/>
      <c r="AD137" s="37"/>
      <c r="AE137" s="35"/>
      <c r="AF137" s="37"/>
    </row>
    <row r="138" ht="14.2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5"/>
      <c r="N138" s="37"/>
      <c r="O138" s="37"/>
      <c r="P138" s="37"/>
      <c r="Q138" s="37"/>
      <c r="R138" s="37"/>
      <c r="S138" s="37"/>
      <c r="T138" s="37"/>
      <c r="U138" s="37"/>
      <c r="V138" s="35"/>
      <c r="W138" s="37"/>
      <c r="X138" s="37"/>
      <c r="Y138" s="37"/>
      <c r="Z138" s="37"/>
      <c r="AA138" s="37"/>
      <c r="AB138" s="37"/>
      <c r="AC138" s="37"/>
      <c r="AD138" s="37"/>
      <c r="AE138" s="35"/>
      <c r="AF138" s="37"/>
    </row>
    <row r="139" ht="14.2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5"/>
      <c r="N139" s="37"/>
      <c r="O139" s="37"/>
      <c r="P139" s="37"/>
      <c r="Q139" s="37"/>
      <c r="R139" s="37"/>
      <c r="S139" s="37"/>
      <c r="T139" s="37"/>
      <c r="U139" s="37"/>
      <c r="V139" s="35"/>
      <c r="W139" s="37"/>
      <c r="X139" s="37"/>
      <c r="Y139" s="37"/>
      <c r="Z139" s="37"/>
      <c r="AA139" s="37"/>
      <c r="AB139" s="37"/>
      <c r="AC139" s="37"/>
      <c r="AD139" s="37"/>
      <c r="AE139" s="35"/>
      <c r="AF139" s="37"/>
    </row>
    <row r="140" ht="14.25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5"/>
      <c r="N140" s="37"/>
      <c r="O140" s="37"/>
      <c r="P140" s="37"/>
      <c r="Q140" s="37"/>
      <c r="R140" s="37"/>
      <c r="S140" s="37"/>
      <c r="T140" s="37"/>
      <c r="U140" s="37"/>
      <c r="V140" s="35"/>
      <c r="W140" s="37"/>
      <c r="X140" s="37"/>
      <c r="Y140" s="37"/>
      <c r="Z140" s="37"/>
      <c r="AA140" s="37"/>
      <c r="AB140" s="37"/>
      <c r="AC140" s="37"/>
      <c r="AD140" s="37"/>
      <c r="AE140" s="35"/>
      <c r="AF140" s="37"/>
    </row>
    <row r="141" ht="14.2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5"/>
      <c r="N141" s="37"/>
      <c r="O141" s="37"/>
      <c r="P141" s="37"/>
      <c r="Q141" s="37"/>
      <c r="R141" s="37"/>
      <c r="S141" s="37"/>
      <c r="T141" s="37"/>
      <c r="U141" s="37"/>
      <c r="V141" s="35"/>
      <c r="W141" s="37"/>
      <c r="X141" s="37"/>
      <c r="Y141" s="37"/>
      <c r="Z141" s="37"/>
      <c r="AA141" s="37"/>
      <c r="AB141" s="37"/>
      <c r="AC141" s="37"/>
      <c r="AD141" s="37"/>
      <c r="AE141" s="35"/>
      <c r="AF141" s="37"/>
    </row>
    <row r="142" ht="14.2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5"/>
      <c r="N142" s="37"/>
      <c r="O142" s="37"/>
      <c r="P142" s="37"/>
      <c r="Q142" s="37"/>
      <c r="R142" s="37"/>
      <c r="S142" s="37"/>
      <c r="T142" s="37"/>
      <c r="U142" s="37"/>
      <c r="V142" s="35"/>
      <c r="W142" s="37"/>
      <c r="X142" s="37"/>
      <c r="Y142" s="37"/>
      <c r="Z142" s="37"/>
      <c r="AA142" s="37"/>
      <c r="AB142" s="37"/>
      <c r="AC142" s="37"/>
      <c r="AD142" s="37"/>
      <c r="AE142" s="35"/>
      <c r="AF142" s="37"/>
    </row>
    <row r="143" ht="14.2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5"/>
      <c r="N143" s="37"/>
      <c r="O143" s="37"/>
      <c r="P143" s="37"/>
      <c r="Q143" s="37"/>
      <c r="R143" s="37"/>
      <c r="S143" s="37"/>
      <c r="T143" s="37"/>
      <c r="U143" s="37"/>
      <c r="V143" s="35"/>
      <c r="W143" s="37"/>
      <c r="X143" s="37"/>
      <c r="Y143" s="37"/>
      <c r="Z143" s="37"/>
      <c r="AA143" s="37"/>
      <c r="AB143" s="37"/>
      <c r="AC143" s="37"/>
      <c r="AD143" s="37"/>
      <c r="AE143" s="35"/>
      <c r="AF143" s="37"/>
    </row>
    <row r="144" ht="14.2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5"/>
      <c r="N144" s="37"/>
      <c r="O144" s="37"/>
      <c r="P144" s="37"/>
      <c r="Q144" s="37"/>
      <c r="R144" s="37"/>
      <c r="S144" s="37"/>
      <c r="T144" s="37"/>
      <c r="U144" s="37"/>
      <c r="V144" s="35"/>
      <c r="W144" s="37"/>
      <c r="X144" s="37"/>
      <c r="Y144" s="37"/>
      <c r="Z144" s="37"/>
      <c r="AA144" s="37"/>
      <c r="AB144" s="37"/>
      <c r="AC144" s="37"/>
      <c r="AD144" s="37"/>
      <c r="AE144" s="35"/>
      <c r="AF144" s="37"/>
    </row>
    <row r="145" ht="14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5"/>
      <c r="N145" s="37"/>
      <c r="O145" s="37"/>
      <c r="P145" s="37"/>
      <c r="Q145" s="37"/>
      <c r="R145" s="37"/>
      <c r="S145" s="37"/>
      <c r="T145" s="37"/>
      <c r="U145" s="37"/>
      <c r="V145" s="35"/>
      <c r="W145" s="37"/>
      <c r="X145" s="37"/>
      <c r="Y145" s="37"/>
      <c r="Z145" s="37"/>
      <c r="AA145" s="37"/>
      <c r="AB145" s="37"/>
      <c r="AC145" s="37"/>
      <c r="AD145" s="37"/>
      <c r="AE145" s="35"/>
      <c r="AF145" s="37"/>
    </row>
    <row r="146" ht="14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5"/>
      <c r="N146" s="37"/>
      <c r="O146" s="37"/>
      <c r="P146" s="37"/>
      <c r="Q146" s="37"/>
      <c r="R146" s="37"/>
      <c r="S146" s="37"/>
      <c r="T146" s="37"/>
      <c r="U146" s="37"/>
      <c r="V146" s="35"/>
      <c r="W146" s="37"/>
      <c r="X146" s="37"/>
      <c r="Y146" s="37"/>
      <c r="Z146" s="37"/>
      <c r="AA146" s="37"/>
      <c r="AB146" s="37"/>
      <c r="AC146" s="37"/>
      <c r="AD146" s="37"/>
      <c r="AE146" s="35"/>
      <c r="AF146" s="37"/>
    </row>
    <row r="147" ht="14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5"/>
      <c r="N147" s="37"/>
      <c r="O147" s="37"/>
      <c r="P147" s="37"/>
      <c r="Q147" s="37"/>
      <c r="R147" s="37"/>
      <c r="S147" s="37"/>
      <c r="T147" s="37"/>
      <c r="U147" s="37"/>
      <c r="V147" s="35"/>
      <c r="W147" s="37"/>
      <c r="X147" s="37"/>
      <c r="Y147" s="37"/>
      <c r="Z147" s="37"/>
      <c r="AA147" s="37"/>
      <c r="AB147" s="37"/>
      <c r="AC147" s="37"/>
      <c r="AD147" s="37"/>
      <c r="AE147" s="35"/>
      <c r="AF147" s="37"/>
    </row>
    <row r="148" ht="14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5"/>
      <c r="N148" s="37"/>
      <c r="O148" s="37"/>
      <c r="P148" s="37"/>
      <c r="Q148" s="37"/>
      <c r="R148" s="37"/>
      <c r="S148" s="37"/>
      <c r="T148" s="37"/>
      <c r="U148" s="37"/>
      <c r="V148" s="35"/>
      <c r="W148" s="37"/>
      <c r="X148" s="37"/>
      <c r="Y148" s="37"/>
      <c r="Z148" s="37"/>
      <c r="AA148" s="37"/>
      <c r="AB148" s="37"/>
      <c r="AC148" s="37"/>
      <c r="AD148" s="37"/>
      <c r="AE148" s="35"/>
      <c r="AF148" s="37"/>
    </row>
    <row r="149" ht="14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5"/>
      <c r="N149" s="37"/>
      <c r="O149" s="37"/>
      <c r="P149" s="37"/>
      <c r="Q149" s="37"/>
      <c r="R149" s="37"/>
      <c r="S149" s="37"/>
      <c r="T149" s="37"/>
      <c r="U149" s="37"/>
      <c r="V149" s="35"/>
      <c r="W149" s="37"/>
      <c r="X149" s="37"/>
      <c r="Y149" s="37"/>
      <c r="Z149" s="37"/>
      <c r="AA149" s="37"/>
      <c r="AB149" s="37"/>
      <c r="AC149" s="37"/>
      <c r="AD149" s="37"/>
      <c r="AE149" s="35"/>
      <c r="AF149" s="37"/>
    </row>
    <row r="150" ht="14.2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5"/>
      <c r="N150" s="37"/>
      <c r="O150" s="37"/>
      <c r="P150" s="37"/>
      <c r="Q150" s="37"/>
      <c r="R150" s="37"/>
      <c r="S150" s="37"/>
      <c r="T150" s="37"/>
      <c r="U150" s="37"/>
      <c r="V150" s="35"/>
      <c r="W150" s="37"/>
      <c r="X150" s="37"/>
      <c r="Y150" s="37"/>
      <c r="Z150" s="37"/>
      <c r="AA150" s="37"/>
      <c r="AB150" s="37"/>
      <c r="AC150" s="37"/>
      <c r="AD150" s="37"/>
      <c r="AE150" s="35"/>
      <c r="AF150" s="37"/>
    </row>
    <row r="151" ht="14.2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5"/>
      <c r="N151" s="37"/>
      <c r="O151" s="37"/>
      <c r="P151" s="37"/>
      <c r="Q151" s="37"/>
      <c r="R151" s="37"/>
      <c r="S151" s="37"/>
      <c r="T151" s="37"/>
      <c r="U151" s="37"/>
      <c r="V151" s="35"/>
      <c r="W151" s="37"/>
      <c r="X151" s="37"/>
      <c r="Y151" s="37"/>
      <c r="Z151" s="37"/>
      <c r="AA151" s="37"/>
      <c r="AB151" s="37"/>
      <c r="AC151" s="37"/>
      <c r="AD151" s="37"/>
      <c r="AE151" s="35"/>
      <c r="AF151" s="37"/>
    </row>
    <row r="152" ht="14.2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5"/>
      <c r="N152" s="37"/>
      <c r="O152" s="37"/>
      <c r="P152" s="37"/>
      <c r="Q152" s="37"/>
      <c r="R152" s="37"/>
      <c r="S152" s="37"/>
      <c r="T152" s="37"/>
      <c r="U152" s="37"/>
      <c r="V152" s="35"/>
      <c r="W152" s="37"/>
      <c r="X152" s="37"/>
      <c r="Y152" s="37"/>
      <c r="Z152" s="37"/>
      <c r="AA152" s="37"/>
      <c r="AB152" s="37"/>
      <c r="AC152" s="37"/>
      <c r="AD152" s="37"/>
      <c r="AE152" s="35"/>
      <c r="AF152" s="37"/>
    </row>
    <row r="153" ht="14.2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5"/>
      <c r="N153" s="37"/>
      <c r="O153" s="37"/>
      <c r="P153" s="37"/>
      <c r="Q153" s="37"/>
      <c r="R153" s="37"/>
      <c r="S153" s="37"/>
      <c r="T153" s="37"/>
      <c r="U153" s="37"/>
      <c r="V153" s="35"/>
      <c r="W153" s="37"/>
      <c r="X153" s="37"/>
      <c r="Y153" s="37"/>
      <c r="Z153" s="37"/>
      <c r="AA153" s="37"/>
      <c r="AB153" s="37"/>
      <c r="AC153" s="37"/>
      <c r="AD153" s="37"/>
      <c r="AE153" s="35"/>
      <c r="AF153" s="37"/>
    </row>
    <row r="154" ht="14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5"/>
      <c r="N154" s="37"/>
      <c r="O154" s="37"/>
      <c r="P154" s="37"/>
      <c r="Q154" s="37"/>
      <c r="R154" s="37"/>
      <c r="S154" s="37"/>
      <c r="T154" s="37"/>
      <c r="U154" s="37"/>
      <c r="V154" s="35"/>
      <c r="W154" s="37"/>
      <c r="X154" s="37"/>
      <c r="Y154" s="37"/>
      <c r="Z154" s="37"/>
      <c r="AA154" s="37"/>
      <c r="AB154" s="37"/>
      <c r="AC154" s="37"/>
      <c r="AD154" s="37"/>
      <c r="AE154" s="35"/>
      <c r="AF154" s="37"/>
    </row>
    <row r="155" ht="14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5"/>
      <c r="N155" s="37"/>
      <c r="O155" s="37"/>
      <c r="P155" s="37"/>
      <c r="Q155" s="37"/>
      <c r="R155" s="37"/>
      <c r="S155" s="37"/>
      <c r="T155" s="37"/>
      <c r="U155" s="37"/>
      <c r="V155" s="35"/>
      <c r="W155" s="37"/>
      <c r="X155" s="37"/>
      <c r="Y155" s="37"/>
      <c r="Z155" s="37"/>
      <c r="AA155" s="37"/>
      <c r="AB155" s="37"/>
      <c r="AC155" s="37"/>
      <c r="AD155" s="37"/>
      <c r="AE155" s="35"/>
      <c r="AF155" s="37"/>
    </row>
    <row r="156" ht="14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5"/>
      <c r="N156" s="37"/>
      <c r="O156" s="37"/>
      <c r="P156" s="37"/>
      <c r="Q156" s="37"/>
      <c r="R156" s="37"/>
      <c r="S156" s="37"/>
      <c r="T156" s="37"/>
      <c r="U156" s="37"/>
      <c r="V156" s="35"/>
      <c r="W156" s="37"/>
      <c r="X156" s="37"/>
      <c r="Y156" s="37"/>
      <c r="Z156" s="37"/>
      <c r="AA156" s="37"/>
      <c r="AB156" s="37"/>
      <c r="AC156" s="37"/>
      <c r="AD156" s="37"/>
      <c r="AE156" s="35"/>
      <c r="AF156" s="37"/>
    </row>
    <row r="157" ht="14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5"/>
      <c r="N157" s="37"/>
      <c r="O157" s="37"/>
      <c r="P157" s="37"/>
      <c r="Q157" s="37"/>
      <c r="R157" s="37"/>
      <c r="S157" s="37"/>
      <c r="T157" s="37"/>
      <c r="U157" s="37"/>
      <c r="V157" s="35"/>
      <c r="W157" s="37"/>
      <c r="X157" s="37"/>
      <c r="Y157" s="37"/>
      <c r="Z157" s="37"/>
      <c r="AA157" s="37"/>
      <c r="AB157" s="37"/>
      <c r="AC157" s="37"/>
      <c r="AD157" s="37"/>
      <c r="AE157" s="35"/>
      <c r="AF157" s="37"/>
    </row>
    <row r="158" ht="14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5"/>
      <c r="N158" s="37"/>
      <c r="O158" s="37"/>
      <c r="P158" s="37"/>
      <c r="Q158" s="37"/>
      <c r="R158" s="37"/>
      <c r="S158" s="37"/>
      <c r="T158" s="37"/>
      <c r="U158" s="37"/>
      <c r="V158" s="35"/>
      <c r="W158" s="37"/>
      <c r="X158" s="37"/>
      <c r="Y158" s="37"/>
      <c r="Z158" s="37"/>
      <c r="AA158" s="37"/>
      <c r="AB158" s="37"/>
      <c r="AC158" s="37"/>
      <c r="AD158" s="37"/>
      <c r="AE158" s="35"/>
      <c r="AF158" s="37"/>
    </row>
    <row r="159" ht="14.2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5"/>
      <c r="N159" s="37"/>
      <c r="O159" s="37"/>
      <c r="P159" s="37"/>
      <c r="Q159" s="37"/>
      <c r="R159" s="37"/>
      <c r="S159" s="37"/>
      <c r="T159" s="37"/>
      <c r="U159" s="37"/>
      <c r="V159" s="35"/>
      <c r="W159" s="37"/>
      <c r="X159" s="37"/>
      <c r="Y159" s="37"/>
      <c r="Z159" s="37"/>
      <c r="AA159" s="37"/>
      <c r="AB159" s="37"/>
      <c r="AC159" s="37"/>
      <c r="AD159" s="37"/>
      <c r="AE159" s="35"/>
      <c r="AF159" s="37"/>
    </row>
    <row r="160" ht="14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5"/>
      <c r="N160" s="37"/>
      <c r="O160" s="37"/>
      <c r="P160" s="37"/>
      <c r="Q160" s="37"/>
      <c r="R160" s="37"/>
      <c r="S160" s="37"/>
      <c r="T160" s="37"/>
      <c r="U160" s="37"/>
      <c r="V160" s="35"/>
      <c r="W160" s="37"/>
      <c r="X160" s="37"/>
      <c r="Y160" s="37"/>
      <c r="Z160" s="37"/>
      <c r="AA160" s="37"/>
      <c r="AB160" s="37"/>
      <c r="AC160" s="37"/>
      <c r="AD160" s="37"/>
      <c r="AE160" s="35"/>
      <c r="AF160" s="37"/>
    </row>
    <row r="161" ht="14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5"/>
      <c r="N161" s="37"/>
      <c r="O161" s="37"/>
      <c r="P161" s="37"/>
      <c r="Q161" s="37"/>
      <c r="R161" s="37"/>
      <c r="S161" s="37"/>
      <c r="T161" s="37"/>
      <c r="U161" s="37"/>
      <c r="V161" s="35"/>
      <c r="W161" s="37"/>
      <c r="X161" s="37"/>
      <c r="Y161" s="37"/>
      <c r="Z161" s="37"/>
      <c r="AA161" s="37"/>
      <c r="AB161" s="37"/>
      <c r="AC161" s="37"/>
      <c r="AD161" s="37"/>
      <c r="AE161" s="35"/>
      <c r="AF161" s="37"/>
    </row>
    <row r="162" ht="14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5"/>
      <c r="N162" s="37"/>
      <c r="O162" s="37"/>
      <c r="P162" s="37"/>
      <c r="Q162" s="37"/>
      <c r="R162" s="37"/>
      <c r="S162" s="37"/>
      <c r="T162" s="37"/>
      <c r="U162" s="37"/>
      <c r="V162" s="35"/>
      <c r="W162" s="37"/>
      <c r="X162" s="37"/>
      <c r="Y162" s="37"/>
      <c r="Z162" s="37"/>
      <c r="AA162" s="37"/>
      <c r="AB162" s="37"/>
      <c r="AC162" s="37"/>
      <c r="AD162" s="37"/>
      <c r="AE162" s="35"/>
      <c r="AF162" s="37"/>
    </row>
    <row r="163" ht="14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5"/>
      <c r="N163" s="37"/>
      <c r="O163" s="37"/>
      <c r="P163" s="37"/>
      <c r="Q163" s="37"/>
      <c r="R163" s="37"/>
      <c r="S163" s="37"/>
      <c r="T163" s="37"/>
      <c r="U163" s="37"/>
      <c r="V163" s="35"/>
      <c r="W163" s="37"/>
      <c r="X163" s="37"/>
      <c r="Y163" s="37"/>
      <c r="Z163" s="37"/>
      <c r="AA163" s="37"/>
      <c r="AB163" s="37"/>
      <c r="AC163" s="37"/>
      <c r="AD163" s="37"/>
      <c r="AE163" s="35"/>
      <c r="AF163" s="37"/>
    </row>
    <row r="164" ht="14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5"/>
      <c r="N164" s="37"/>
      <c r="O164" s="37"/>
      <c r="P164" s="37"/>
      <c r="Q164" s="37"/>
      <c r="R164" s="37"/>
      <c r="S164" s="37"/>
      <c r="T164" s="37"/>
      <c r="U164" s="37"/>
      <c r="V164" s="35"/>
      <c r="W164" s="37"/>
      <c r="X164" s="37"/>
      <c r="Y164" s="37"/>
      <c r="Z164" s="37"/>
      <c r="AA164" s="37"/>
      <c r="AB164" s="37"/>
      <c r="AC164" s="37"/>
      <c r="AD164" s="37"/>
      <c r="AE164" s="35"/>
      <c r="AF164" s="37"/>
    </row>
    <row r="165" ht="14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5"/>
      <c r="N165" s="37"/>
      <c r="O165" s="37"/>
      <c r="P165" s="37"/>
      <c r="Q165" s="37"/>
      <c r="R165" s="37"/>
      <c r="S165" s="37"/>
      <c r="T165" s="37"/>
      <c r="U165" s="37"/>
      <c r="V165" s="35"/>
      <c r="W165" s="37"/>
      <c r="X165" s="37"/>
      <c r="Y165" s="37"/>
      <c r="Z165" s="37"/>
      <c r="AA165" s="37"/>
      <c r="AB165" s="37"/>
      <c r="AC165" s="37"/>
      <c r="AD165" s="37"/>
      <c r="AE165" s="35"/>
      <c r="AF165" s="37"/>
    </row>
    <row r="166" ht="14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5"/>
      <c r="N166" s="37"/>
      <c r="O166" s="37"/>
      <c r="P166" s="37"/>
      <c r="Q166" s="37"/>
      <c r="R166" s="37"/>
      <c r="S166" s="37"/>
      <c r="T166" s="37"/>
      <c r="U166" s="37"/>
      <c r="V166" s="35"/>
      <c r="W166" s="37"/>
      <c r="X166" s="37"/>
      <c r="Y166" s="37"/>
      <c r="Z166" s="37"/>
      <c r="AA166" s="37"/>
      <c r="AB166" s="37"/>
      <c r="AC166" s="37"/>
      <c r="AD166" s="37"/>
      <c r="AE166" s="35"/>
      <c r="AF166" s="37"/>
    </row>
    <row r="167" ht="14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5"/>
      <c r="N167" s="37"/>
      <c r="O167" s="37"/>
      <c r="P167" s="37"/>
      <c r="Q167" s="37"/>
      <c r="R167" s="37"/>
      <c r="S167" s="37"/>
      <c r="T167" s="37"/>
      <c r="U167" s="37"/>
      <c r="V167" s="35"/>
      <c r="W167" s="37"/>
      <c r="X167" s="37"/>
      <c r="Y167" s="37"/>
      <c r="Z167" s="37"/>
      <c r="AA167" s="37"/>
      <c r="AB167" s="37"/>
      <c r="AC167" s="37"/>
      <c r="AD167" s="37"/>
      <c r="AE167" s="35"/>
      <c r="AF167" s="37"/>
    </row>
    <row r="168" ht="14.2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5"/>
      <c r="N168" s="37"/>
      <c r="O168" s="37"/>
      <c r="P168" s="37"/>
      <c r="Q168" s="37"/>
      <c r="R168" s="37"/>
      <c r="S168" s="37"/>
      <c r="T168" s="37"/>
      <c r="U168" s="37"/>
      <c r="V168" s="35"/>
      <c r="W168" s="37"/>
      <c r="X168" s="37"/>
      <c r="Y168" s="37"/>
      <c r="Z168" s="37"/>
      <c r="AA168" s="37"/>
      <c r="AB168" s="37"/>
      <c r="AC168" s="37"/>
      <c r="AD168" s="37"/>
      <c r="AE168" s="35"/>
      <c r="AF168" s="37"/>
    </row>
    <row r="169" ht="14.2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5"/>
      <c r="N169" s="37"/>
      <c r="O169" s="37"/>
      <c r="P169" s="37"/>
      <c r="Q169" s="37"/>
      <c r="R169" s="37"/>
      <c r="S169" s="37"/>
      <c r="T169" s="37"/>
      <c r="U169" s="37"/>
      <c r="V169" s="35"/>
      <c r="W169" s="37"/>
      <c r="X169" s="37"/>
      <c r="Y169" s="37"/>
      <c r="Z169" s="37"/>
      <c r="AA169" s="37"/>
      <c r="AB169" s="37"/>
      <c r="AC169" s="37"/>
      <c r="AD169" s="37"/>
      <c r="AE169" s="35"/>
      <c r="AF169" s="37"/>
    </row>
    <row r="170" ht="14.25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5"/>
      <c r="N170" s="37"/>
      <c r="O170" s="37"/>
      <c r="P170" s="37"/>
      <c r="Q170" s="37"/>
      <c r="R170" s="37"/>
      <c r="S170" s="37"/>
      <c r="T170" s="37"/>
      <c r="U170" s="37"/>
      <c r="V170" s="35"/>
      <c r="W170" s="37"/>
      <c r="X170" s="37"/>
      <c r="Y170" s="37"/>
      <c r="Z170" s="37"/>
      <c r="AA170" s="37"/>
      <c r="AB170" s="37"/>
      <c r="AC170" s="37"/>
      <c r="AD170" s="37"/>
      <c r="AE170" s="35"/>
      <c r="AF170" s="37"/>
    </row>
    <row r="171" ht="14.25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5"/>
      <c r="N171" s="37"/>
      <c r="O171" s="37"/>
      <c r="P171" s="37"/>
      <c r="Q171" s="37"/>
      <c r="R171" s="37"/>
      <c r="S171" s="37"/>
      <c r="T171" s="37"/>
      <c r="U171" s="37"/>
      <c r="V171" s="35"/>
      <c r="W171" s="37"/>
      <c r="X171" s="37"/>
      <c r="Y171" s="37"/>
      <c r="Z171" s="37"/>
      <c r="AA171" s="37"/>
      <c r="AB171" s="37"/>
      <c r="AC171" s="37"/>
      <c r="AD171" s="37"/>
      <c r="AE171" s="35"/>
      <c r="AF171" s="37"/>
    </row>
    <row r="172" ht="14.25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5"/>
      <c r="N172" s="37"/>
      <c r="O172" s="37"/>
      <c r="P172" s="37"/>
      <c r="Q172" s="37"/>
      <c r="R172" s="37"/>
      <c r="S172" s="37"/>
      <c r="T172" s="37"/>
      <c r="U172" s="37"/>
      <c r="V172" s="35"/>
      <c r="W172" s="37"/>
      <c r="X172" s="37"/>
      <c r="Y172" s="37"/>
      <c r="Z172" s="37"/>
      <c r="AA172" s="37"/>
      <c r="AB172" s="37"/>
      <c r="AC172" s="37"/>
      <c r="AD172" s="37"/>
      <c r="AE172" s="35"/>
      <c r="AF172" s="37"/>
    </row>
    <row r="173" ht="14.25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5"/>
      <c r="N173" s="37"/>
      <c r="O173" s="37"/>
      <c r="P173" s="37"/>
      <c r="Q173" s="37"/>
      <c r="R173" s="37"/>
      <c r="S173" s="37"/>
      <c r="T173" s="37"/>
      <c r="U173" s="37"/>
      <c r="V173" s="35"/>
      <c r="W173" s="37"/>
      <c r="X173" s="37"/>
      <c r="Y173" s="37"/>
      <c r="Z173" s="37"/>
      <c r="AA173" s="37"/>
      <c r="AB173" s="37"/>
      <c r="AC173" s="37"/>
      <c r="AD173" s="37"/>
      <c r="AE173" s="35"/>
      <c r="AF173" s="37"/>
    </row>
    <row r="174" ht="14.25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5"/>
      <c r="N174" s="37"/>
      <c r="O174" s="37"/>
      <c r="P174" s="37"/>
      <c r="Q174" s="37"/>
      <c r="R174" s="37"/>
      <c r="S174" s="37"/>
      <c r="T174" s="37"/>
      <c r="U174" s="37"/>
      <c r="V174" s="35"/>
      <c r="W174" s="37"/>
      <c r="X174" s="37"/>
      <c r="Y174" s="37"/>
      <c r="Z174" s="37"/>
      <c r="AA174" s="37"/>
      <c r="AB174" s="37"/>
      <c r="AC174" s="37"/>
      <c r="AD174" s="37"/>
      <c r="AE174" s="35"/>
      <c r="AF174" s="37"/>
    </row>
    <row r="175" ht="14.25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5"/>
      <c r="N175" s="37"/>
      <c r="O175" s="37"/>
      <c r="P175" s="37"/>
      <c r="Q175" s="37"/>
      <c r="R175" s="37"/>
      <c r="S175" s="37"/>
      <c r="T175" s="37"/>
      <c r="U175" s="37"/>
      <c r="V175" s="35"/>
      <c r="W175" s="37"/>
      <c r="X175" s="37"/>
      <c r="Y175" s="37"/>
      <c r="Z175" s="37"/>
      <c r="AA175" s="37"/>
      <c r="AB175" s="37"/>
      <c r="AC175" s="37"/>
      <c r="AD175" s="37"/>
      <c r="AE175" s="35"/>
      <c r="AF175" s="37"/>
    </row>
    <row r="176" ht="14.25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5"/>
      <c r="N176" s="37"/>
      <c r="O176" s="37"/>
      <c r="P176" s="37"/>
      <c r="Q176" s="37"/>
      <c r="R176" s="37"/>
      <c r="S176" s="37"/>
      <c r="T176" s="37"/>
      <c r="U176" s="37"/>
      <c r="V176" s="35"/>
      <c r="W176" s="37"/>
      <c r="X176" s="37"/>
      <c r="Y176" s="37"/>
      <c r="Z176" s="37"/>
      <c r="AA176" s="37"/>
      <c r="AB176" s="37"/>
      <c r="AC176" s="37"/>
      <c r="AD176" s="37"/>
      <c r="AE176" s="35"/>
      <c r="AF176" s="37"/>
    </row>
    <row r="177" ht="14.25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5"/>
      <c r="N177" s="37"/>
      <c r="O177" s="37"/>
      <c r="P177" s="37"/>
      <c r="Q177" s="37"/>
      <c r="R177" s="37"/>
      <c r="S177" s="37"/>
      <c r="T177" s="37"/>
      <c r="U177" s="37"/>
      <c r="V177" s="35"/>
      <c r="W177" s="37"/>
      <c r="X177" s="37"/>
      <c r="Y177" s="37"/>
      <c r="Z177" s="37"/>
      <c r="AA177" s="37"/>
      <c r="AB177" s="37"/>
      <c r="AC177" s="37"/>
      <c r="AD177" s="37"/>
      <c r="AE177" s="35"/>
      <c r="AF177" s="37"/>
    </row>
    <row r="178" ht="14.25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5"/>
      <c r="N178" s="37"/>
      <c r="O178" s="37"/>
      <c r="P178" s="37"/>
      <c r="Q178" s="37"/>
      <c r="R178" s="37"/>
      <c r="S178" s="37"/>
      <c r="T178" s="37"/>
      <c r="U178" s="37"/>
      <c r="V178" s="35"/>
      <c r="W178" s="37"/>
      <c r="X178" s="37"/>
      <c r="Y178" s="37"/>
      <c r="Z178" s="37"/>
      <c r="AA178" s="37"/>
      <c r="AB178" s="37"/>
      <c r="AC178" s="37"/>
      <c r="AD178" s="37"/>
      <c r="AE178" s="35"/>
      <c r="AF178" s="37"/>
    </row>
    <row r="179" ht="14.25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5"/>
      <c r="N179" s="37"/>
      <c r="O179" s="37"/>
      <c r="P179" s="37"/>
      <c r="Q179" s="37"/>
      <c r="R179" s="37"/>
      <c r="S179" s="37"/>
      <c r="T179" s="37"/>
      <c r="U179" s="37"/>
      <c r="V179" s="35"/>
      <c r="W179" s="37"/>
      <c r="X179" s="37"/>
      <c r="Y179" s="37"/>
      <c r="Z179" s="37"/>
      <c r="AA179" s="37"/>
      <c r="AB179" s="37"/>
      <c r="AC179" s="37"/>
      <c r="AD179" s="37"/>
      <c r="AE179" s="35"/>
      <c r="AF179" s="37"/>
    </row>
    <row r="180" ht="14.25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5"/>
      <c r="N180" s="37"/>
      <c r="O180" s="37"/>
      <c r="P180" s="37"/>
      <c r="Q180" s="37"/>
      <c r="R180" s="37"/>
      <c r="S180" s="37"/>
      <c r="T180" s="37"/>
      <c r="U180" s="37"/>
      <c r="V180" s="35"/>
      <c r="W180" s="37"/>
      <c r="X180" s="37"/>
      <c r="Y180" s="37"/>
      <c r="Z180" s="37"/>
      <c r="AA180" s="37"/>
      <c r="AB180" s="37"/>
      <c r="AC180" s="37"/>
      <c r="AD180" s="37"/>
      <c r="AE180" s="35"/>
      <c r="AF180" s="37"/>
    </row>
    <row r="181" ht="14.25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5"/>
      <c r="N181" s="37"/>
      <c r="O181" s="37"/>
      <c r="P181" s="37"/>
      <c r="Q181" s="37"/>
      <c r="R181" s="37"/>
      <c r="S181" s="37"/>
      <c r="T181" s="37"/>
      <c r="U181" s="37"/>
      <c r="V181" s="35"/>
      <c r="W181" s="37"/>
      <c r="X181" s="37"/>
      <c r="Y181" s="37"/>
      <c r="Z181" s="37"/>
      <c r="AA181" s="37"/>
      <c r="AB181" s="37"/>
      <c r="AC181" s="37"/>
      <c r="AD181" s="37"/>
      <c r="AE181" s="35"/>
      <c r="AF181" s="37"/>
    </row>
    <row r="182" ht="14.25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5"/>
      <c r="N182" s="37"/>
      <c r="O182" s="37"/>
      <c r="P182" s="37"/>
      <c r="Q182" s="37"/>
      <c r="R182" s="37"/>
      <c r="S182" s="37"/>
      <c r="T182" s="37"/>
      <c r="U182" s="37"/>
      <c r="V182" s="35"/>
      <c r="W182" s="37"/>
      <c r="X182" s="37"/>
      <c r="Y182" s="37"/>
      <c r="Z182" s="37"/>
      <c r="AA182" s="37"/>
      <c r="AB182" s="37"/>
      <c r="AC182" s="37"/>
      <c r="AD182" s="37"/>
      <c r="AE182" s="35"/>
      <c r="AF182" s="37"/>
    </row>
    <row r="183" ht="14.25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5"/>
      <c r="N183" s="37"/>
      <c r="O183" s="37"/>
      <c r="P183" s="37"/>
      <c r="Q183" s="37"/>
      <c r="R183" s="37"/>
      <c r="S183" s="37"/>
      <c r="T183" s="37"/>
      <c r="U183" s="37"/>
      <c r="V183" s="35"/>
      <c r="W183" s="37"/>
      <c r="X183" s="37"/>
      <c r="Y183" s="37"/>
      <c r="Z183" s="37"/>
      <c r="AA183" s="37"/>
      <c r="AB183" s="37"/>
      <c r="AC183" s="37"/>
      <c r="AD183" s="37"/>
      <c r="AE183" s="35"/>
      <c r="AF183" s="37"/>
    </row>
    <row r="184" ht="14.25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5"/>
      <c r="N184" s="37"/>
      <c r="O184" s="37"/>
      <c r="P184" s="37"/>
      <c r="Q184" s="37"/>
      <c r="R184" s="37"/>
      <c r="S184" s="37"/>
      <c r="T184" s="37"/>
      <c r="U184" s="37"/>
      <c r="V184" s="35"/>
      <c r="W184" s="37"/>
      <c r="X184" s="37"/>
      <c r="Y184" s="37"/>
      <c r="Z184" s="37"/>
      <c r="AA184" s="37"/>
      <c r="AB184" s="37"/>
      <c r="AC184" s="37"/>
      <c r="AD184" s="37"/>
      <c r="AE184" s="35"/>
      <c r="AF184" s="37"/>
    </row>
    <row r="185" ht="14.25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5"/>
      <c r="N185" s="37"/>
      <c r="O185" s="37"/>
      <c r="P185" s="37"/>
      <c r="Q185" s="37"/>
      <c r="R185" s="37"/>
      <c r="S185" s="37"/>
      <c r="T185" s="37"/>
      <c r="U185" s="37"/>
      <c r="V185" s="35"/>
      <c r="W185" s="37"/>
      <c r="X185" s="37"/>
      <c r="Y185" s="37"/>
      <c r="Z185" s="37"/>
      <c r="AA185" s="37"/>
      <c r="AB185" s="37"/>
      <c r="AC185" s="37"/>
      <c r="AD185" s="37"/>
      <c r="AE185" s="35"/>
      <c r="AF185" s="37"/>
    </row>
    <row r="186" ht="14.2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5"/>
      <c r="N186" s="37"/>
      <c r="O186" s="37"/>
      <c r="P186" s="37"/>
      <c r="Q186" s="37"/>
      <c r="R186" s="37"/>
      <c r="S186" s="37"/>
      <c r="T186" s="37"/>
      <c r="U186" s="37"/>
      <c r="V186" s="35"/>
      <c r="W186" s="37"/>
      <c r="X186" s="37"/>
      <c r="Y186" s="37"/>
      <c r="Z186" s="37"/>
      <c r="AA186" s="37"/>
      <c r="AB186" s="37"/>
      <c r="AC186" s="37"/>
      <c r="AD186" s="37"/>
      <c r="AE186" s="35"/>
      <c r="AF186" s="37"/>
    </row>
    <row r="187" ht="14.2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5"/>
      <c r="N187" s="37"/>
      <c r="O187" s="37"/>
      <c r="P187" s="37"/>
      <c r="Q187" s="37"/>
      <c r="R187" s="37"/>
      <c r="S187" s="37"/>
      <c r="T187" s="37"/>
      <c r="U187" s="37"/>
      <c r="V187" s="35"/>
      <c r="W187" s="37"/>
      <c r="X187" s="37"/>
      <c r="Y187" s="37"/>
      <c r="Z187" s="37"/>
      <c r="AA187" s="37"/>
      <c r="AB187" s="37"/>
      <c r="AC187" s="37"/>
      <c r="AD187" s="37"/>
      <c r="AE187" s="35"/>
      <c r="AF187" s="37"/>
    </row>
    <row r="188" ht="14.2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5"/>
      <c r="N188" s="37"/>
      <c r="O188" s="37"/>
      <c r="P188" s="37"/>
      <c r="Q188" s="37"/>
      <c r="R188" s="37"/>
      <c r="S188" s="37"/>
      <c r="T188" s="37"/>
      <c r="U188" s="37"/>
      <c r="V188" s="35"/>
      <c r="W188" s="37"/>
      <c r="X188" s="37"/>
      <c r="Y188" s="37"/>
      <c r="Z188" s="37"/>
      <c r="AA188" s="37"/>
      <c r="AB188" s="37"/>
      <c r="AC188" s="37"/>
      <c r="AD188" s="37"/>
      <c r="AE188" s="35"/>
      <c r="AF188" s="37"/>
    </row>
    <row r="189" ht="14.2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5"/>
      <c r="N189" s="37"/>
      <c r="O189" s="37"/>
      <c r="P189" s="37"/>
      <c r="Q189" s="37"/>
      <c r="R189" s="37"/>
      <c r="S189" s="37"/>
      <c r="T189" s="37"/>
      <c r="U189" s="37"/>
      <c r="V189" s="35"/>
      <c r="W189" s="37"/>
      <c r="X189" s="37"/>
      <c r="Y189" s="37"/>
      <c r="Z189" s="37"/>
      <c r="AA189" s="37"/>
      <c r="AB189" s="37"/>
      <c r="AC189" s="37"/>
      <c r="AD189" s="37"/>
      <c r="AE189" s="35"/>
      <c r="AF189" s="37"/>
    </row>
    <row r="190" ht="14.2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5"/>
      <c r="N190" s="37"/>
      <c r="O190" s="37"/>
      <c r="P190" s="37"/>
      <c r="Q190" s="37"/>
      <c r="R190" s="37"/>
      <c r="S190" s="37"/>
      <c r="T190" s="37"/>
      <c r="U190" s="37"/>
      <c r="V190" s="35"/>
      <c r="W190" s="37"/>
      <c r="X190" s="37"/>
      <c r="Y190" s="37"/>
      <c r="Z190" s="37"/>
      <c r="AA190" s="37"/>
      <c r="AB190" s="37"/>
      <c r="AC190" s="37"/>
      <c r="AD190" s="37"/>
      <c r="AE190" s="35"/>
      <c r="AF190" s="37"/>
    </row>
    <row r="191" ht="14.2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5"/>
      <c r="N191" s="37"/>
      <c r="O191" s="37"/>
      <c r="P191" s="37"/>
      <c r="Q191" s="37"/>
      <c r="R191" s="37"/>
      <c r="S191" s="37"/>
      <c r="T191" s="37"/>
      <c r="U191" s="37"/>
      <c r="V191" s="35"/>
      <c r="W191" s="37"/>
      <c r="X191" s="37"/>
      <c r="Y191" s="37"/>
      <c r="Z191" s="37"/>
      <c r="AA191" s="37"/>
      <c r="AB191" s="37"/>
      <c r="AC191" s="37"/>
      <c r="AD191" s="37"/>
      <c r="AE191" s="35"/>
      <c r="AF191" s="37"/>
    </row>
    <row r="192" ht="14.2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5"/>
      <c r="N192" s="37"/>
      <c r="O192" s="37"/>
      <c r="P192" s="37"/>
      <c r="Q192" s="37"/>
      <c r="R192" s="37"/>
      <c r="S192" s="37"/>
      <c r="T192" s="37"/>
      <c r="U192" s="37"/>
      <c r="V192" s="35"/>
      <c r="W192" s="37"/>
      <c r="X192" s="37"/>
      <c r="Y192" s="37"/>
      <c r="Z192" s="37"/>
      <c r="AA192" s="37"/>
      <c r="AB192" s="37"/>
      <c r="AC192" s="37"/>
      <c r="AD192" s="37"/>
      <c r="AE192" s="35"/>
      <c r="AF192" s="37"/>
    </row>
    <row r="193" ht="14.2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5"/>
      <c r="N193" s="37"/>
      <c r="O193" s="37"/>
      <c r="P193" s="37"/>
      <c r="Q193" s="37"/>
      <c r="R193" s="37"/>
      <c r="S193" s="37"/>
      <c r="T193" s="37"/>
      <c r="U193" s="37"/>
      <c r="V193" s="35"/>
      <c r="W193" s="37"/>
      <c r="X193" s="37"/>
      <c r="Y193" s="37"/>
      <c r="Z193" s="37"/>
      <c r="AA193" s="37"/>
      <c r="AB193" s="37"/>
      <c r="AC193" s="37"/>
      <c r="AD193" s="37"/>
      <c r="AE193" s="35"/>
      <c r="AF193" s="37"/>
    </row>
    <row r="194" ht="14.2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5"/>
      <c r="N194" s="37"/>
      <c r="O194" s="37"/>
      <c r="P194" s="37"/>
      <c r="Q194" s="37"/>
      <c r="R194" s="37"/>
      <c r="S194" s="37"/>
      <c r="T194" s="37"/>
      <c r="U194" s="37"/>
      <c r="V194" s="35"/>
      <c r="W194" s="37"/>
      <c r="X194" s="37"/>
      <c r="Y194" s="37"/>
      <c r="Z194" s="37"/>
      <c r="AA194" s="37"/>
      <c r="AB194" s="37"/>
      <c r="AC194" s="37"/>
      <c r="AD194" s="37"/>
      <c r="AE194" s="35"/>
      <c r="AF194" s="37"/>
    </row>
    <row r="195" ht="14.2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5"/>
      <c r="N195" s="37"/>
      <c r="O195" s="37"/>
      <c r="P195" s="37"/>
      <c r="Q195" s="37"/>
      <c r="R195" s="37"/>
      <c r="S195" s="37"/>
      <c r="T195" s="37"/>
      <c r="U195" s="37"/>
      <c r="V195" s="35"/>
      <c r="W195" s="37"/>
      <c r="X195" s="37"/>
      <c r="Y195" s="37"/>
      <c r="Z195" s="37"/>
      <c r="AA195" s="37"/>
      <c r="AB195" s="37"/>
      <c r="AC195" s="37"/>
      <c r="AD195" s="37"/>
      <c r="AE195" s="35"/>
      <c r="AF195" s="37"/>
    </row>
    <row r="196" ht="14.2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5"/>
      <c r="N196" s="37"/>
      <c r="O196" s="37"/>
      <c r="P196" s="37"/>
      <c r="Q196" s="37"/>
      <c r="R196" s="37"/>
      <c r="S196" s="37"/>
      <c r="T196" s="37"/>
      <c r="U196" s="37"/>
      <c r="V196" s="35"/>
      <c r="W196" s="37"/>
      <c r="X196" s="37"/>
      <c r="Y196" s="37"/>
      <c r="Z196" s="37"/>
      <c r="AA196" s="37"/>
      <c r="AB196" s="37"/>
      <c r="AC196" s="37"/>
      <c r="AD196" s="37"/>
      <c r="AE196" s="35"/>
      <c r="AF196" s="37"/>
    </row>
    <row r="197" ht="14.2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5"/>
      <c r="N197" s="37"/>
      <c r="O197" s="37"/>
      <c r="P197" s="37"/>
      <c r="Q197" s="37"/>
      <c r="R197" s="37"/>
      <c r="S197" s="37"/>
      <c r="T197" s="37"/>
      <c r="U197" s="37"/>
      <c r="V197" s="35"/>
      <c r="W197" s="37"/>
      <c r="X197" s="37"/>
      <c r="Y197" s="37"/>
      <c r="Z197" s="37"/>
      <c r="AA197" s="37"/>
      <c r="AB197" s="37"/>
      <c r="AC197" s="37"/>
      <c r="AD197" s="37"/>
      <c r="AE197" s="35"/>
      <c r="AF197" s="37"/>
    </row>
    <row r="198" ht="14.2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5"/>
      <c r="N198" s="37"/>
      <c r="O198" s="37"/>
      <c r="P198" s="37"/>
      <c r="Q198" s="37"/>
      <c r="R198" s="37"/>
      <c r="S198" s="37"/>
      <c r="T198" s="37"/>
      <c r="U198" s="37"/>
      <c r="V198" s="35"/>
      <c r="W198" s="37"/>
      <c r="X198" s="37"/>
      <c r="Y198" s="37"/>
      <c r="Z198" s="37"/>
      <c r="AA198" s="37"/>
      <c r="AB198" s="37"/>
      <c r="AC198" s="37"/>
      <c r="AD198" s="37"/>
      <c r="AE198" s="35"/>
      <c r="AF198" s="37"/>
    </row>
    <row r="199" ht="14.2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5"/>
      <c r="N199" s="37"/>
      <c r="O199" s="37"/>
      <c r="P199" s="37"/>
      <c r="Q199" s="37"/>
      <c r="R199" s="37"/>
      <c r="S199" s="37"/>
      <c r="T199" s="37"/>
      <c r="U199" s="37"/>
      <c r="V199" s="35"/>
      <c r="W199" s="37"/>
      <c r="X199" s="37"/>
      <c r="Y199" s="37"/>
      <c r="Z199" s="37"/>
      <c r="AA199" s="37"/>
      <c r="AB199" s="37"/>
      <c r="AC199" s="37"/>
      <c r="AD199" s="37"/>
      <c r="AE199" s="35"/>
      <c r="AF199" s="37"/>
    </row>
    <row r="200" ht="14.2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5"/>
      <c r="N200" s="37"/>
      <c r="O200" s="37"/>
      <c r="P200" s="37"/>
      <c r="Q200" s="37"/>
      <c r="R200" s="37"/>
      <c r="S200" s="37"/>
      <c r="T200" s="37"/>
      <c r="U200" s="37"/>
      <c r="V200" s="35"/>
      <c r="W200" s="37"/>
      <c r="X200" s="37"/>
      <c r="Y200" s="37"/>
      <c r="Z200" s="37"/>
      <c r="AA200" s="37"/>
      <c r="AB200" s="37"/>
      <c r="AC200" s="37"/>
      <c r="AD200" s="37"/>
      <c r="AE200" s="35"/>
      <c r="AF200" s="37"/>
    </row>
    <row r="201" ht="14.2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5"/>
      <c r="N201" s="37"/>
      <c r="O201" s="37"/>
      <c r="P201" s="37"/>
      <c r="Q201" s="37"/>
      <c r="R201" s="37"/>
      <c r="S201" s="37"/>
      <c r="T201" s="37"/>
      <c r="U201" s="37"/>
      <c r="V201" s="35"/>
      <c r="W201" s="37"/>
      <c r="X201" s="37"/>
      <c r="Y201" s="37"/>
      <c r="Z201" s="37"/>
      <c r="AA201" s="37"/>
      <c r="AB201" s="37"/>
      <c r="AC201" s="37"/>
      <c r="AD201" s="37"/>
      <c r="AE201" s="35"/>
      <c r="AF201" s="37"/>
    </row>
    <row r="202" ht="14.2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5"/>
      <c r="N202" s="37"/>
      <c r="O202" s="37"/>
      <c r="P202" s="37"/>
      <c r="Q202" s="37"/>
      <c r="R202" s="37"/>
      <c r="S202" s="37"/>
      <c r="T202" s="37"/>
      <c r="U202" s="37"/>
      <c r="V202" s="35"/>
      <c r="W202" s="37"/>
      <c r="X202" s="37"/>
      <c r="Y202" s="37"/>
      <c r="Z202" s="37"/>
      <c r="AA202" s="37"/>
      <c r="AB202" s="37"/>
      <c r="AC202" s="37"/>
      <c r="AD202" s="37"/>
      <c r="AE202" s="35"/>
      <c r="AF202" s="37"/>
    </row>
    <row r="203" ht="14.2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5"/>
      <c r="N203" s="37"/>
      <c r="O203" s="37"/>
      <c r="P203" s="37"/>
      <c r="Q203" s="37"/>
      <c r="R203" s="37"/>
      <c r="S203" s="37"/>
      <c r="T203" s="37"/>
      <c r="U203" s="37"/>
      <c r="V203" s="35"/>
      <c r="W203" s="37"/>
      <c r="X203" s="37"/>
      <c r="Y203" s="37"/>
      <c r="Z203" s="37"/>
      <c r="AA203" s="37"/>
      <c r="AB203" s="37"/>
      <c r="AC203" s="37"/>
      <c r="AD203" s="37"/>
      <c r="AE203" s="35"/>
      <c r="AF203" s="37"/>
    </row>
    <row r="204" ht="14.2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5"/>
      <c r="N204" s="37"/>
      <c r="O204" s="37"/>
      <c r="P204" s="37"/>
      <c r="Q204" s="37"/>
      <c r="R204" s="37"/>
      <c r="S204" s="37"/>
      <c r="T204" s="37"/>
      <c r="U204" s="37"/>
      <c r="V204" s="35"/>
      <c r="W204" s="37"/>
      <c r="X204" s="37"/>
      <c r="Y204" s="37"/>
      <c r="Z204" s="37"/>
      <c r="AA204" s="37"/>
      <c r="AB204" s="37"/>
      <c r="AC204" s="37"/>
      <c r="AD204" s="37"/>
      <c r="AE204" s="35"/>
      <c r="AF204" s="37"/>
    </row>
    <row r="205" ht="14.2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5"/>
      <c r="N205" s="37"/>
      <c r="O205" s="37"/>
      <c r="P205" s="37"/>
      <c r="Q205" s="37"/>
      <c r="R205" s="37"/>
      <c r="S205" s="37"/>
      <c r="T205" s="37"/>
      <c r="U205" s="37"/>
      <c r="V205" s="35"/>
      <c r="W205" s="37"/>
      <c r="X205" s="37"/>
      <c r="Y205" s="37"/>
      <c r="Z205" s="37"/>
      <c r="AA205" s="37"/>
      <c r="AB205" s="37"/>
      <c r="AC205" s="37"/>
      <c r="AD205" s="37"/>
      <c r="AE205" s="35"/>
      <c r="AF205" s="37"/>
    </row>
    <row r="206" ht="14.2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5"/>
      <c r="N206" s="37"/>
      <c r="O206" s="37"/>
      <c r="P206" s="37"/>
      <c r="Q206" s="37"/>
      <c r="R206" s="37"/>
      <c r="S206" s="37"/>
      <c r="T206" s="37"/>
      <c r="U206" s="37"/>
      <c r="V206" s="35"/>
      <c r="W206" s="37"/>
      <c r="X206" s="37"/>
      <c r="Y206" s="37"/>
      <c r="Z206" s="37"/>
      <c r="AA206" s="37"/>
      <c r="AB206" s="37"/>
      <c r="AC206" s="37"/>
      <c r="AD206" s="37"/>
      <c r="AE206" s="35"/>
      <c r="AF206" s="37"/>
    </row>
    <row r="207" ht="14.2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5"/>
      <c r="N207" s="37"/>
      <c r="O207" s="37"/>
      <c r="P207" s="37"/>
      <c r="Q207" s="37"/>
      <c r="R207" s="37"/>
      <c r="S207" s="37"/>
      <c r="T207" s="37"/>
      <c r="U207" s="37"/>
      <c r="V207" s="35"/>
      <c r="W207" s="37"/>
      <c r="X207" s="37"/>
      <c r="Y207" s="37"/>
      <c r="Z207" s="37"/>
      <c r="AA207" s="37"/>
      <c r="AB207" s="37"/>
      <c r="AC207" s="37"/>
      <c r="AD207" s="37"/>
      <c r="AE207" s="35"/>
      <c r="AF207" s="37"/>
    </row>
    <row r="208" ht="14.2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5"/>
      <c r="N208" s="37"/>
      <c r="O208" s="37"/>
      <c r="P208" s="37"/>
      <c r="Q208" s="37"/>
      <c r="R208" s="37"/>
      <c r="S208" s="37"/>
      <c r="T208" s="37"/>
      <c r="U208" s="37"/>
      <c r="V208" s="35"/>
      <c r="W208" s="37"/>
      <c r="X208" s="37"/>
      <c r="Y208" s="37"/>
      <c r="Z208" s="37"/>
      <c r="AA208" s="37"/>
      <c r="AB208" s="37"/>
      <c r="AC208" s="37"/>
      <c r="AD208" s="37"/>
      <c r="AE208" s="35"/>
      <c r="AF208" s="37"/>
    </row>
    <row r="209" ht="14.2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5"/>
      <c r="N209" s="37"/>
      <c r="O209" s="37"/>
      <c r="P209" s="37"/>
      <c r="Q209" s="37"/>
      <c r="R209" s="37"/>
      <c r="S209" s="37"/>
      <c r="T209" s="37"/>
      <c r="U209" s="37"/>
      <c r="V209" s="35"/>
      <c r="W209" s="37"/>
      <c r="X209" s="37"/>
      <c r="Y209" s="37"/>
      <c r="Z209" s="37"/>
      <c r="AA209" s="37"/>
      <c r="AB209" s="37"/>
      <c r="AC209" s="37"/>
      <c r="AD209" s="37"/>
      <c r="AE209" s="35"/>
      <c r="AF209" s="37"/>
    </row>
    <row r="210" ht="14.2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5"/>
      <c r="N210" s="37"/>
      <c r="O210" s="37"/>
      <c r="P210" s="37"/>
      <c r="Q210" s="37"/>
      <c r="R210" s="37"/>
      <c r="S210" s="37"/>
      <c r="T210" s="37"/>
      <c r="U210" s="37"/>
      <c r="V210" s="35"/>
      <c r="W210" s="37"/>
      <c r="X210" s="37"/>
      <c r="Y210" s="37"/>
      <c r="Z210" s="37"/>
      <c r="AA210" s="37"/>
      <c r="AB210" s="37"/>
      <c r="AC210" s="37"/>
      <c r="AD210" s="37"/>
      <c r="AE210" s="35"/>
      <c r="AF210" s="37"/>
    </row>
    <row r="211" ht="14.2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5"/>
      <c r="N211" s="37"/>
      <c r="O211" s="37"/>
      <c r="P211" s="37"/>
      <c r="Q211" s="37"/>
      <c r="R211" s="37"/>
      <c r="S211" s="37"/>
      <c r="T211" s="37"/>
      <c r="U211" s="37"/>
      <c r="V211" s="35"/>
      <c r="W211" s="37"/>
      <c r="X211" s="37"/>
      <c r="Y211" s="37"/>
      <c r="Z211" s="37"/>
      <c r="AA211" s="37"/>
      <c r="AB211" s="37"/>
      <c r="AC211" s="37"/>
      <c r="AD211" s="37"/>
      <c r="AE211" s="35"/>
      <c r="AF211" s="37"/>
    </row>
    <row r="212" ht="14.2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5"/>
      <c r="N212" s="37"/>
      <c r="O212" s="37"/>
      <c r="P212" s="37"/>
      <c r="Q212" s="37"/>
      <c r="R212" s="37"/>
      <c r="S212" s="37"/>
      <c r="T212" s="37"/>
      <c r="U212" s="37"/>
      <c r="V212" s="35"/>
      <c r="W212" s="37"/>
      <c r="X212" s="37"/>
      <c r="Y212" s="37"/>
      <c r="Z212" s="37"/>
      <c r="AA212" s="37"/>
      <c r="AB212" s="37"/>
      <c r="AC212" s="37"/>
      <c r="AD212" s="37"/>
      <c r="AE212" s="35"/>
      <c r="AF212" s="37"/>
    </row>
    <row r="213" ht="14.2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5"/>
      <c r="N213" s="37"/>
      <c r="O213" s="37"/>
      <c r="P213" s="37"/>
      <c r="Q213" s="37"/>
      <c r="R213" s="37"/>
      <c r="S213" s="37"/>
      <c r="T213" s="37"/>
      <c r="U213" s="37"/>
      <c r="V213" s="35"/>
      <c r="W213" s="37"/>
      <c r="X213" s="37"/>
      <c r="Y213" s="37"/>
      <c r="Z213" s="37"/>
      <c r="AA213" s="37"/>
      <c r="AB213" s="37"/>
      <c r="AC213" s="37"/>
      <c r="AD213" s="37"/>
      <c r="AE213" s="35"/>
      <c r="AF213" s="37"/>
    </row>
    <row r="214" ht="14.2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5"/>
      <c r="N214" s="37"/>
      <c r="O214" s="37"/>
      <c r="P214" s="37"/>
      <c r="Q214" s="37"/>
      <c r="R214" s="37"/>
      <c r="S214" s="37"/>
      <c r="T214" s="37"/>
      <c r="U214" s="37"/>
      <c r="V214" s="35"/>
      <c r="W214" s="37"/>
      <c r="X214" s="37"/>
      <c r="Y214" s="37"/>
      <c r="Z214" s="37"/>
      <c r="AA214" s="37"/>
      <c r="AB214" s="37"/>
      <c r="AC214" s="37"/>
      <c r="AD214" s="37"/>
      <c r="AE214" s="35"/>
      <c r="AF214" s="37"/>
    </row>
    <row r="215" ht="15.7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5"/>
      <c r="N215" s="37"/>
      <c r="O215" s="37"/>
      <c r="P215" s="37"/>
      <c r="Q215" s="37"/>
      <c r="R215" s="37"/>
      <c r="S215" s="37"/>
      <c r="T215" s="37"/>
      <c r="U215" s="37"/>
      <c r="V215" s="35"/>
      <c r="W215" s="37"/>
      <c r="X215" s="37"/>
      <c r="Y215" s="37"/>
      <c r="Z215" s="37"/>
      <c r="AA215" s="37"/>
      <c r="AB215" s="37"/>
      <c r="AC215" s="37"/>
      <c r="AD215" s="37"/>
      <c r="AE215" s="35"/>
      <c r="AF215" s="37"/>
    </row>
    <row r="216" ht="15.7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5"/>
      <c r="N216" s="37"/>
      <c r="O216" s="37"/>
      <c r="P216" s="37"/>
      <c r="Q216" s="37"/>
      <c r="R216" s="37"/>
      <c r="S216" s="37"/>
      <c r="T216" s="37"/>
      <c r="U216" s="37"/>
      <c r="V216" s="35"/>
      <c r="W216" s="37"/>
      <c r="X216" s="37"/>
      <c r="Y216" s="37"/>
      <c r="Z216" s="37"/>
      <c r="AA216" s="37"/>
      <c r="AB216" s="37"/>
      <c r="AC216" s="37"/>
      <c r="AD216" s="37"/>
      <c r="AE216" s="35"/>
      <c r="AF216" s="37"/>
    </row>
    <row r="217" ht="15.7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5"/>
      <c r="N217" s="37"/>
      <c r="O217" s="37"/>
      <c r="P217" s="37"/>
      <c r="Q217" s="37"/>
      <c r="R217" s="37"/>
      <c r="S217" s="37"/>
      <c r="T217" s="37"/>
      <c r="U217" s="37"/>
      <c r="V217" s="35"/>
      <c r="W217" s="37"/>
      <c r="X217" s="37"/>
      <c r="Y217" s="37"/>
      <c r="Z217" s="37"/>
      <c r="AA217" s="37"/>
      <c r="AB217" s="37"/>
      <c r="AC217" s="37"/>
      <c r="AD217" s="37"/>
      <c r="AE217" s="35"/>
      <c r="AF217" s="37"/>
    </row>
    <row r="218" ht="15.7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5"/>
      <c r="N218" s="37"/>
      <c r="O218" s="37"/>
      <c r="P218" s="37"/>
      <c r="Q218" s="37"/>
      <c r="R218" s="37"/>
      <c r="S218" s="37"/>
      <c r="T218" s="37"/>
      <c r="U218" s="37"/>
      <c r="V218" s="35"/>
      <c r="W218" s="37"/>
      <c r="X218" s="37"/>
      <c r="Y218" s="37"/>
      <c r="Z218" s="37"/>
      <c r="AA218" s="37"/>
      <c r="AB218" s="37"/>
      <c r="AC218" s="37"/>
      <c r="AD218" s="37"/>
      <c r="AE218" s="35"/>
      <c r="AF218" s="37"/>
    </row>
    <row r="219" ht="15.7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5"/>
      <c r="N219" s="37"/>
      <c r="O219" s="37"/>
      <c r="P219" s="37"/>
      <c r="Q219" s="37"/>
      <c r="R219" s="37"/>
      <c r="S219" s="37"/>
      <c r="T219" s="37"/>
      <c r="U219" s="37"/>
      <c r="V219" s="35"/>
      <c r="W219" s="37"/>
      <c r="X219" s="37"/>
      <c r="Y219" s="37"/>
      <c r="Z219" s="37"/>
      <c r="AA219" s="37"/>
      <c r="AB219" s="37"/>
      <c r="AC219" s="37"/>
      <c r="AD219" s="37"/>
      <c r="AE219" s="35"/>
      <c r="AF219" s="37"/>
    </row>
    <row r="220" ht="15.7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5"/>
      <c r="N220" s="37"/>
      <c r="O220" s="37"/>
      <c r="P220" s="37"/>
      <c r="Q220" s="37"/>
      <c r="R220" s="37"/>
      <c r="S220" s="37"/>
      <c r="T220" s="37"/>
      <c r="U220" s="37"/>
      <c r="V220" s="35"/>
      <c r="W220" s="37"/>
      <c r="X220" s="37"/>
      <c r="Y220" s="37"/>
      <c r="Z220" s="37"/>
      <c r="AA220" s="37"/>
      <c r="AB220" s="37"/>
      <c r="AC220" s="37"/>
      <c r="AD220" s="37"/>
      <c r="AE220" s="35"/>
      <c r="AF220" s="37"/>
    </row>
    <row r="221" ht="15.7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</row>
    <row r="222" ht="15.7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</row>
    <row r="223" ht="15.7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</row>
    <row r="224" ht="15.7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</row>
    <row r="225" ht="15.7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</row>
    <row r="226" ht="15.7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</row>
    <row r="227" ht="15.7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</row>
    <row r="228" ht="15.7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</row>
    <row r="229" ht="15.7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</row>
    <row r="230" ht="15.7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</row>
    <row r="231" ht="15.7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</row>
    <row r="232" ht="15.7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</row>
    <row r="233" ht="15.7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</row>
    <row r="234" ht="15.7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</row>
    <row r="235" ht="15.7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</row>
    <row r="236" ht="15.7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</row>
    <row r="237" ht="15.7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</row>
    <row r="238" ht="15.7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</row>
    <row r="239" ht="15.7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</row>
    <row r="240" ht="15.7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</row>
    <row r="241" ht="15.7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</row>
    <row r="242" ht="15.7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</row>
    <row r="243" ht="15.7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</row>
    <row r="244" ht="15.7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</row>
    <row r="245" ht="15.7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</row>
    <row r="246" ht="15.7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</row>
    <row r="247" ht="15.7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</row>
    <row r="248" ht="15.7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</row>
    <row r="249" ht="15.7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</row>
    <row r="250" ht="15.7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</row>
    <row r="251" ht="15.7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</row>
    <row r="252" ht="15.7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</row>
    <row r="253" ht="15.7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</row>
    <row r="254" ht="15.7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</row>
    <row r="255" ht="15.7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</row>
    <row r="256" ht="15.7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</row>
    <row r="257" ht="15.7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</row>
    <row r="258" ht="15.7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</row>
    <row r="259" ht="15.7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</row>
    <row r="260" ht="15.7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</row>
    <row r="261" ht="15.7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</row>
    <row r="262" ht="15.7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</row>
    <row r="263" ht="15.7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</row>
    <row r="264" ht="15.7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</row>
    <row r="265" ht="15.7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</row>
    <row r="266" ht="15.7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</row>
    <row r="267" ht="15.7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</row>
    <row r="268" ht="15.7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</row>
    <row r="269" ht="15.7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</row>
    <row r="270" ht="15.7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</row>
    <row r="271" ht="15.7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</row>
    <row r="272" ht="15.7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</row>
    <row r="273" ht="15.7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</row>
    <row r="274" ht="15.7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</row>
    <row r="275" ht="15.7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</row>
    <row r="276" ht="15.7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</row>
    <row r="277" ht="15.7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</row>
    <row r="278" ht="15.7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</row>
    <row r="279" ht="15.7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</row>
    <row r="280" ht="15.7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</row>
    <row r="281" ht="15.7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</row>
    <row r="282" ht="15.7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</row>
    <row r="283" ht="15.7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</row>
    <row r="284" ht="15.7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</row>
    <row r="285" ht="15.7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</row>
    <row r="286" ht="15.7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</row>
    <row r="287" ht="15.7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</row>
    <row r="288" ht="15.7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</row>
    <row r="289" ht="15.7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</row>
    <row r="290" ht="15.7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</row>
    <row r="291" ht="15.7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</row>
    <row r="292" ht="15.7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</row>
    <row r="293" ht="15.7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</row>
    <row r="294" ht="15.7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</row>
    <row r="295" ht="15.7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</row>
    <row r="296" ht="15.7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</row>
    <row r="297" ht="15.7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</row>
    <row r="298" ht="15.7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</row>
    <row r="299" ht="15.7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</row>
    <row r="300" ht="15.7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</row>
    <row r="301" ht="15.7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</row>
    <row r="302" ht="15.7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</row>
    <row r="303" ht="15.7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</row>
    <row r="304" ht="15.7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</row>
    <row r="305" ht="15.7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</row>
    <row r="306" ht="15.7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</row>
    <row r="307" ht="15.7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</row>
    <row r="308" ht="15.7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</row>
    <row r="309" ht="15.7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</row>
    <row r="310" ht="15.7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</row>
    <row r="311" ht="15.7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</row>
    <row r="312" ht="15.7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</row>
    <row r="313" ht="15.7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</row>
    <row r="314" ht="15.7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</row>
    <row r="315" ht="15.7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</row>
    <row r="316" ht="15.7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</row>
    <row r="317" ht="15.7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</row>
    <row r="318" ht="15.7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</row>
    <row r="319" ht="15.7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</row>
    <row r="320" ht="15.7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</row>
    <row r="321" ht="15.7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</row>
    <row r="322" ht="15.7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</row>
    <row r="323" ht="15.7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</row>
    <row r="324" ht="15.7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</row>
    <row r="325" ht="15.7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</row>
    <row r="326" ht="15.7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</row>
    <row r="327" ht="15.7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</row>
    <row r="328" ht="15.7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</row>
    <row r="329" ht="15.7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</row>
    <row r="330" ht="15.7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</row>
    <row r="331" ht="15.7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</row>
    <row r="332" ht="15.7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</row>
    <row r="333" ht="15.7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</row>
    <row r="334" ht="15.7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</row>
    <row r="335" ht="15.7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</row>
    <row r="336" ht="15.7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</row>
    <row r="337" ht="15.7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</row>
    <row r="338" ht="15.7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</row>
    <row r="339" ht="15.7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</row>
    <row r="340" ht="15.7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</row>
    <row r="341" ht="15.7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</row>
    <row r="342" ht="15.7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</row>
    <row r="343" ht="15.7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</row>
    <row r="344" ht="15.7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</row>
    <row r="345" ht="15.7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</row>
    <row r="346" ht="15.7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</row>
    <row r="347" ht="15.7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</row>
    <row r="348" ht="15.7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</row>
    <row r="349" ht="15.7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</row>
    <row r="350" ht="15.7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</row>
    <row r="351" ht="15.7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</row>
    <row r="352" ht="15.7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</row>
    <row r="353" ht="15.7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</row>
    <row r="354" ht="15.7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</row>
    <row r="355" ht="15.7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</row>
    <row r="356" ht="15.7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</row>
    <row r="357" ht="15.7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</row>
    <row r="358" ht="15.7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</row>
    <row r="359" ht="15.7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</row>
    <row r="360" ht="15.7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</row>
    <row r="361" ht="15.7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</row>
    <row r="362" ht="15.7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</row>
    <row r="363" ht="15.7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</row>
    <row r="364" ht="15.7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</row>
    <row r="365" ht="15.7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</row>
    <row r="366" ht="15.7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</row>
    <row r="367" ht="15.7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</row>
    <row r="368" ht="15.7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</row>
    <row r="369" ht="15.7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</row>
    <row r="370" ht="15.7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</row>
    <row r="371" ht="15.7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</row>
    <row r="372" ht="15.7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</row>
    <row r="373" ht="15.7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</row>
    <row r="374" ht="15.7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</row>
    <row r="375" ht="15.7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</row>
    <row r="376" ht="15.7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</row>
    <row r="377" ht="15.7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</row>
    <row r="378" ht="15.7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</row>
    <row r="379" ht="15.7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</row>
    <row r="380" ht="15.7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</row>
    <row r="381" ht="15.7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</row>
    <row r="382" ht="15.7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</row>
    <row r="383" ht="15.7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</row>
    <row r="384" ht="15.7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</row>
    <row r="385" ht="15.7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</row>
    <row r="386" ht="15.7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</row>
    <row r="387" ht="15.7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</row>
    <row r="388" ht="15.7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</row>
    <row r="389" ht="15.7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</row>
    <row r="390" ht="15.7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</row>
    <row r="391" ht="15.7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</row>
    <row r="392" ht="15.7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</row>
    <row r="393" ht="15.7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</row>
    <row r="394" ht="15.7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</row>
    <row r="395" ht="15.7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</row>
    <row r="396" ht="15.7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</row>
    <row r="397" ht="15.7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</row>
    <row r="398" ht="15.7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</row>
    <row r="399" ht="15.7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</row>
    <row r="400" ht="15.7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</row>
    <row r="401" ht="15.7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</row>
    <row r="402" ht="15.7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</row>
    <row r="403" ht="15.7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</row>
    <row r="404" ht="15.7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</row>
    <row r="405" ht="15.7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</row>
    <row r="406" ht="15.7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</row>
    <row r="407" ht="15.7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</row>
    <row r="408" ht="15.7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</row>
    <row r="409" ht="15.7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</row>
    <row r="410" ht="15.7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</row>
    <row r="411" ht="15.7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</row>
    <row r="412" ht="15.7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</row>
    <row r="413" ht="15.7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</row>
    <row r="414" ht="15.7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</row>
    <row r="415" ht="15.7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</row>
    <row r="416" ht="15.7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</row>
    <row r="417" ht="15.7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</row>
    <row r="418" ht="15.7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</row>
    <row r="419" ht="15.7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</row>
    <row r="420" ht="15.7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</row>
    <row r="421" ht="15.7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</row>
    <row r="422" ht="15.7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</row>
    <row r="423" ht="15.7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</row>
    <row r="424" ht="15.7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</row>
    <row r="425" ht="15.7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</row>
    <row r="426" ht="15.7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</row>
    <row r="427" ht="15.7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</row>
    <row r="428" ht="15.7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</row>
    <row r="429" ht="15.7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</row>
    <row r="430" ht="15.7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</row>
    <row r="431" ht="15.7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</row>
    <row r="432" ht="15.7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</row>
    <row r="433" ht="15.7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</row>
    <row r="434" ht="15.7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</row>
    <row r="435" ht="15.7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</row>
    <row r="436" ht="15.7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</row>
    <row r="437" ht="15.7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</row>
    <row r="438" ht="15.7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</row>
    <row r="439" ht="15.7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</row>
    <row r="440" ht="15.7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</row>
    <row r="441" ht="15.7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</row>
    <row r="442" ht="15.7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</row>
    <row r="443" ht="15.7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</row>
    <row r="444" ht="15.7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</row>
    <row r="445" ht="15.7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</row>
    <row r="446" ht="15.7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</row>
    <row r="447" ht="15.7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</row>
    <row r="448" ht="15.7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</row>
    <row r="449" ht="15.7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</row>
    <row r="450" ht="15.7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</row>
    <row r="451" ht="15.7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</row>
    <row r="452" ht="15.7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</row>
    <row r="453" ht="15.7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</row>
    <row r="454" ht="15.7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</row>
    <row r="455" ht="15.7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</row>
    <row r="456" ht="15.7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</row>
    <row r="457" ht="15.7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</row>
    <row r="458" ht="15.7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</row>
    <row r="459" ht="15.7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</row>
    <row r="460" ht="15.7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</row>
    <row r="461" ht="15.7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</row>
    <row r="462" ht="15.7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</row>
    <row r="463" ht="15.7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</row>
    <row r="464" ht="15.7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</row>
    <row r="465" ht="15.7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</row>
    <row r="466" ht="15.7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</row>
    <row r="467" ht="15.7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</row>
    <row r="468" ht="15.7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</row>
    <row r="469" ht="15.7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</row>
    <row r="470" ht="15.7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</row>
    <row r="471" ht="15.7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</row>
    <row r="472" ht="15.7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</row>
    <row r="473" ht="15.7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</row>
    <row r="474" ht="15.7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</row>
    <row r="475" ht="15.7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</row>
    <row r="476" ht="15.7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</row>
    <row r="477" ht="15.7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</row>
    <row r="478" ht="15.7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</row>
    <row r="479" ht="15.7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</row>
    <row r="480" ht="15.7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</row>
    <row r="481" ht="15.7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</row>
    <row r="482" ht="15.7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</row>
    <row r="483" ht="15.7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</row>
    <row r="484" ht="15.7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</row>
    <row r="485" ht="15.7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</row>
    <row r="486" ht="15.7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</row>
    <row r="487" ht="15.7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</row>
    <row r="488" ht="15.7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</row>
    <row r="489" ht="15.7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</row>
    <row r="490" ht="15.7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</row>
    <row r="491" ht="15.7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</row>
    <row r="492" ht="15.7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</row>
    <row r="493" ht="15.7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</row>
    <row r="494" ht="15.7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</row>
    <row r="495" ht="15.7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</row>
    <row r="496" ht="15.7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</row>
    <row r="497" ht="15.7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</row>
    <row r="498" ht="15.7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</row>
    <row r="499" ht="15.7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</row>
    <row r="500" ht="15.7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</row>
    <row r="501" ht="15.7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</row>
    <row r="502" ht="15.7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</row>
    <row r="503" ht="15.7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</row>
    <row r="504" ht="15.7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</row>
    <row r="505" ht="15.7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</row>
    <row r="506" ht="15.7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</row>
    <row r="507" ht="15.7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</row>
    <row r="508" ht="15.7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</row>
    <row r="509" ht="15.7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</row>
    <row r="510" ht="15.7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</row>
    <row r="511" ht="15.7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</row>
    <row r="512" ht="15.7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</row>
    <row r="513" ht="15.7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</row>
    <row r="514" ht="15.7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</row>
    <row r="515" ht="15.7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</row>
    <row r="516" ht="15.7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</row>
    <row r="517" ht="15.7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</row>
    <row r="518" ht="15.7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</row>
    <row r="519" ht="15.7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</row>
    <row r="520" ht="15.7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</row>
    <row r="521" ht="15.7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</row>
    <row r="522" ht="15.7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</row>
    <row r="523" ht="15.7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</row>
    <row r="524" ht="15.7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</row>
    <row r="525" ht="15.7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</row>
    <row r="526" ht="15.7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</row>
    <row r="527" ht="15.7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</row>
    <row r="528" ht="15.7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</row>
    <row r="529" ht="15.7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</row>
    <row r="530" ht="15.7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</row>
    <row r="531" ht="15.7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</row>
    <row r="532" ht="15.7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</row>
    <row r="533" ht="15.7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</row>
    <row r="534" ht="15.7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</row>
    <row r="535" ht="15.7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</row>
    <row r="536" ht="15.7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</row>
    <row r="537" ht="15.7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</row>
    <row r="538" ht="15.7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</row>
    <row r="539" ht="15.7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</row>
    <row r="540" ht="15.7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</row>
    <row r="541" ht="15.7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</row>
    <row r="542" ht="15.7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</row>
    <row r="543" ht="15.7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</row>
    <row r="544" ht="15.7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</row>
    <row r="545" ht="15.7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</row>
    <row r="546" ht="15.7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</row>
    <row r="547" ht="15.7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</row>
    <row r="548" ht="15.7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</row>
    <row r="549" ht="15.7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</row>
    <row r="550" ht="15.7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</row>
    <row r="551" ht="15.7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</row>
    <row r="552" ht="15.7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</row>
    <row r="553" ht="15.7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</row>
    <row r="554" ht="15.7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</row>
    <row r="555" ht="15.7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</row>
    <row r="556" ht="15.7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</row>
    <row r="557" ht="15.7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</row>
    <row r="558" ht="15.7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</row>
    <row r="559" ht="15.7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</row>
    <row r="560" ht="15.7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</row>
    <row r="561" ht="15.7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</row>
    <row r="562" ht="15.7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</row>
    <row r="563" ht="15.7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</row>
    <row r="564" ht="15.7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</row>
    <row r="565" ht="15.7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</row>
    <row r="566" ht="15.7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</row>
    <row r="567" ht="15.7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</row>
    <row r="568" ht="15.7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</row>
    <row r="569" ht="15.7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</row>
    <row r="570" ht="15.7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</row>
    <row r="571" ht="15.7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</row>
    <row r="572" ht="15.7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</row>
    <row r="573" ht="15.7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</row>
    <row r="574" ht="15.7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</row>
    <row r="575" ht="15.7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</row>
    <row r="576" ht="15.7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</row>
    <row r="577" ht="15.7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</row>
    <row r="578" ht="15.7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</row>
    <row r="579" ht="15.7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</row>
    <row r="580" ht="15.7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</row>
    <row r="581" ht="15.7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</row>
    <row r="582" ht="15.7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</row>
    <row r="583" ht="15.7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</row>
    <row r="584" ht="15.7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</row>
    <row r="585" ht="15.7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</row>
    <row r="586" ht="15.7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</row>
    <row r="587" ht="15.7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</row>
    <row r="588" ht="15.7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</row>
    <row r="589" ht="15.7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</row>
    <row r="590" ht="15.7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</row>
    <row r="591" ht="15.7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</row>
    <row r="592" ht="15.7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</row>
    <row r="593" ht="15.7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</row>
    <row r="594" ht="15.7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</row>
    <row r="595" ht="15.7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</row>
    <row r="596" ht="15.7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</row>
    <row r="597" ht="15.7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</row>
    <row r="598" ht="15.7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</row>
    <row r="599" ht="15.7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</row>
    <row r="600" ht="15.7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</row>
    <row r="601" ht="15.7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</row>
    <row r="602" ht="15.7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</row>
    <row r="603" ht="15.7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</row>
    <row r="604" ht="15.7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</row>
    <row r="605" ht="15.7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</row>
    <row r="606" ht="15.7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</row>
    <row r="607" ht="15.7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</row>
    <row r="608" ht="15.7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</row>
    <row r="609" ht="15.7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</row>
    <row r="610" ht="15.7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</row>
    <row r="611" ht="15.7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</row>
    <row r="612" ht="15.7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</row>
    <row r="613" ht="15.7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</row>
    <row r="614" ht="15.7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</row>
    <row r="615" ht="15.7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</row>
    <row r="616" ht="15.7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</row>
    <row r="617" ht="15.7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</row>
    <row r="618" ht="15.7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</row>
    <row r="619" ht="15.7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</row>
    <row r="620" ht="15.7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</row>
    <row r="621" ht="15.7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</row>
    <row r="622" ht="15.7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</row>
    <row r="623" ht="15.7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</row>
    <row r="624" ht="15.7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</row>
    <row r="625" ht="15.7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</row>
    <row r="626" ht="15.7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</row>
    <row r="627" ht="15.7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</row>
    <row r="628" ht="15.7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</row>
    <row r="629" ht="15.7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</row>
    <row r="630" ht="15.7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</row>
    <row r="631" ht="15.7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</row>
    <row r="632" ht="15.7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</row>
    <row r="633" ht="15.7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</row>
    <row r="634" ht="15.7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</row>
    <row r="635" ht="15.7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</row>
    <row r="636" ht="15.7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</row>
    <row r="637" ht="15.7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</row>
    <row r="638" ht="15.7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</row>
    <row r="639" ht="15.7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</row>
    <row r="640" ht="15.7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</row>
    <row r="641" ht="15.7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</row>
    <row r="642" ht="15.7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</row>
    <row r="643" ht="15.7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</row>
    <row r="644" ht="15.7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</row>
    <row r="645" ht="15.7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</row>
    <row r="646" ht="15.7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</row>
    <row r="647" ht="15.7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</row>
    <row r="648" ht="15.7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</row>
    <row r="649" ht="15.7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</row>
    <row r="650" ht="15.7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</row>
    <row r="651" ht="15.7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</row>
    <row r="652" ht="15.7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</row>
    <row r="653" ht="15.7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</row>
    <row r="654" ht="15.7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</row>
    <row r="655" ht="15.7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</row>
    <row r="656" ht="15.7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</row>
    <row r="657" ht="15.7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</row>
    <row r="658" ht="15.7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</row>
    <row r="659" ht="15.7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</row>
    <row r="660" ht="15.7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</row>
    <row r="661" ht="15.7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</row>
    <row r="662" ht="15.7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</row>
    <row r="663" ht="15.7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</row>
    <row r="664" ht="15.7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</row>
    <row r="665" ht="15.7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</row>
    <row r="666" ht="15.7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</row>
    <row r="667" ht="15.7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</row>
    <row r="668" ht="15.7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</row>
    <row r="669" ht="15.7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</row>
    <row r="670" ht="15.7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</row>
    <row r="671" ht="15.7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</row>
    <row r="672" ht="15.7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</row>
    <row r="673" ht="15.7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</row>
    <row r="674" ht="15.7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</row>
    <row r="675" ht="15.7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</row>
    <row r="676" ht="15.7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</row>
    <row r="677" ht="15.7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</row>
    <row r="678" ht="15.7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</row>
    <row r="679" ht="15.7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</row>
    <row r="680" ht="15.7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</row>
    <row r="681" ht="15.7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</row>
    <row r="682" ht="15.7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</row>
    <row r="683" ht="15.7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</row>
    <row r="684" ht="15.7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</row>
    <row r="685" ht="15.7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</row>
    <row r="686" ht="15.7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</row>
    <row r="687" ht="15.7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</row>
    <row r="688" ht="15.7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</row>
    <row r="689" ht="15.7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</row>
    <row r="690" ht="15.7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</row>
    <row r="691" ht="15.7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</row>
    <row r="692" ht="15.7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</row>
    <row r="693" ht="15.7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</row>
    <row r="694" ht="15.7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</row>
    <row r="695" ht="15.7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</row>
    <row r="696" ht="15.7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</row>
    <row r="697" ht="15.7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</row>
    <row r="698" ht="15.7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</row>
    <row r="699" ht="15.7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</row>
    <row r="700" ht="15.7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</row>
    <row r="701" ht="15.7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</row>
    <row r="702" ht="15.7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</row>
    <row r="703" ht="15.7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</row>
    <row r="704" ht="15.7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</row>
    <row r="705" ht="15.7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</row>
    <row r="706" ht="15.7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</row>
    <row r="707" ht="15.7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</row>
    <row r="708" ht="15.7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</row>
    <row r="709" ht="15.7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</row>
    <row r="710" ht="15.7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</row>
    <row r="711" ht="15.7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</row>
    <row r="712" ht="15.7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</row>
    <row r="713" ht="15.7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</row>
    <row r="714" ht="15.7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</row>
    <row r="715" ht="15.7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</row>
    <row r="716" ht="15.7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</row>
    <row r="717" ht="15.7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</row>
    <row r="718" ht="15.7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</row>
    <row r="719" ht="15.7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</row>
    <row r="720" ht="15.7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</row>
    <row r="721" ht="15.7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</row>
    <row r="722" ht="15.7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</row>
    <row r="723" ht="15.7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</row>
    <row r="724" ht="15.7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</row>
    <row r="725" ht="15.7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</row>
    <row r="726" ht="15.7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</row>
    <row r="727" ht="15.7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</row>
    <row r="728" ht="15.7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</row>
    <row r="729" ht="15.7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</row>
    <row r="730" ht="15.7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</row>
    <row r="731" ht="15.7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</row>
    <row r="732" ht="15.7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</row>
    <row r="733" ht="15.7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</row>
    <row r="734" ht="15.7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</row>
    <row r="735" ht="15.7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</row>
    <row r="736" ht="15.7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</row>
    <row r="737" ht="15.7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</row>
    <row r="738" ht="15.7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</row>
    <row r="739" ht="15.7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</row>
    <row r="740" ht="15.7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</row>
    <row r="741" ht="15.7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</row>
    <row r="742" ht="15.7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</row>
    <row r="743" ht="15.7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</row>
    <row r="744" ht="15.7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</row>
    <row r="745" ht="15.7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</row>
    <row r="746" ht="15.7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</row>
    <row r="747" ht="15.7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</row>
    <row r="748" ht="15.7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</row>
    <row r="749" ht="15.7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</row>
    <row r="750" ht="15.7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</row>
    <row r="751" ht="15.7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</row>
    <row r="752" ht="15.7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</row>
    <row r="753" ht="15.7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</row>
    <row r="754" ht="15.7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</row>
    <row r="755" ht="15.7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</row>
    <row r="756" ht="15.7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</row>
    <row r="757" ht="15.7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</row>
    <row r="758" ht="15.7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</row>
    <row r="759" ht="15.7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</row>
    <row r="760" ht="15.7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</row>
    <row r="761" ht="15.7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</row>
    <row r="762" ht="15.7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</row>
    <row r="763" ht="15.7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</row>
    <row r="764" ht="15.7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</row>
    <row r="765" ht="15.7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</row>
    <row r="766" ht="15.7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</row>
    <row r="767" ht="15.7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</row>
    <row r="768" ht="15.7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</row>
    <row r="769" ht="15.7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</row>
    <row r="770" ht="15.7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</row>
    <row r="771" ht="15.7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</row>
    <row r="772" ht="15.7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</row>
    <row r="773" ht="15.7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</row>
    <row r="774" ht="15.7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</row>
    <row r="775" ht="15.7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</row>
    <row r="776" ht="15.7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</row>
    <row r="777" ht="15.7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</row>
    <row r="778" ht="15.7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</row>
    <row r="779" ht="15.7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</row>
    <row r="780" ht="15.7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</row>
    <row r="781" ht="15.7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</row>
    <row r="782" ht="15.7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</row>
    <row r="783" ht="15.7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</row>
    <row r="784" ht="15.7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</row>
    <row r="785" ht="15.7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</row>
    <row r="786" ht="15.7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</row>
    <row r="787" ht="15.7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</row>
    <row r="788" ht="15.7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</row>
    <row r="789" ht="15.7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</row>
    <row r="790" ht="15.7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</row>
    <row r="791" ht="15.7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</row>
    <row r="792" ht="15.7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</row>
    <row r="793" ht="15.7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</row>
    <row r="794" ht="15.7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</row>
    <row r="795" ht="15.7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</row>
    <row r="796" ht="15.7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</row>
    <row r="797" ht="15.7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</row>
    <row r="798" ht="15.7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</row>
    <row r="799" ht="15.7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</row>
    <row r="800" ht="15.7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</row>
    <row r="801" ht="15.7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</row>
    <row r="802" ht="15.7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</row>
    <row r="803" ht="15.7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</row>
    <row r="804" ht="15.7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</row>
    <row r="805" ht="15.7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</row>
    <row r="806" ht="15.7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</row>
    <row r="807" ht="15.7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</row>
    <row r="808" ht="15.7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</row>
    <row r="809" ht="15.7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</row>
    <row r="810" ht="15.7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</row>
    <row r="811" ht="15.7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</row>
    <row r="812" ht="15.7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</row>
    <row r="813" ht="15.7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</row>
    <row r="814" ht="15.7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</row>
    <row r="815" ht="15.7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</row>
    <row r="816" ht="15.7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</row>
    <row r="817" ht="15.7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</row>
    <row r="818" ht="15.7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</row>
    <row r="819" ht="15.7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</row>
    <row r="820" ht="15.7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</row>
    <row r="821" ht="15.7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</row>
    <row r="822" ht="15.7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</row>
    <row r="823" ht="15.7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</row>
    <row r="824" ht="15.7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</row>
    <row r="825" ht="15.7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</row>
    <row r="826" ht="15.7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</row>
    <row r="827" ht="15.7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</row>
    <row r="828" ht="15.7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</row>
    <row r="829" ht="15.7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</row>
    <row r="830" ht="15.7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</row>
    <row r="831" ht="15.7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</row>
    <row r="832" ht="15.7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</row>
    <row r="833" ht="15.7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</row>
    <row r="834" ht="15.7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</row>
    <row r="835" ht="15.7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</row>
    <row r="836" ht="15.7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</row>
    <row r="837" ht="15.7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</row>
    <row r="838" ht="15.7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</row>
    <row r="839" ht="15.7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</row>
    <row r="840" ht="15.7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</row>
    <row r="841" ht="15.7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</row>
    <row r="842" ht="15.7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</row>
    <row r="843" ht="15.7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</row>
    <row r="844" ht="15.7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</row>
    <row r="845" ht="15.7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</row>
    <row r="846" ht="15.7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</row>
    <row r="847" ht="15.7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</row>
    <row r="848" ht="15.7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</row>
    <row r="849" ht="15.7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</row>
    <row r="850" ht="15.7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</row>
    <row r="851" ht="15.7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</row>
    <row r="852" ht="15.7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</row>
    <row r="853" ht="15.7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</row>
    <row r="854" ht="15.7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</row>
    <row r="855" ht="15.7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</row>
    <row r="856" ht="15.7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</row>
    <row r="857" ht="15.7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</row>
    <row r="858" ht="15.7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</row>
    <row r="859" ht="15.7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</row>
    <row r="860" ht="15.7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</row>
    <row r="861" ht="15.7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</row>
    <row r="862" ht="15.7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</row>
    <row r="863" ht="15.7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</row>
    <row r="864" ht="15.7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</row>
    <row r="865" ht="15.7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</row>
    <row r="866" ht="15.7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</row>
    <row r="867" ht="15.7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</row>
    <row r="868" ht="15.7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</row>
    <row r="869" ht="15.7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</row>
    <row r="870" ht="15.7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</row>
    <row r="871" ht="15.7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</row>
    <row r="872" ht="15.7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</row>
    <row r="873" ht="15.7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</row>
    <row r="874" ht="15.7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</row>
    <row r="875" ht="15.7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</row>
    <row r="876" ht="15.7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</row>
    <row r="877" ht="15.7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</row>
    <row r="878" ht="15.7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</row>
    <row r="879" ht="15.7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</row>
    <row r="880" ht="15.7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</row>
    <row r="881" ht="15.7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</row>
    <row r="882" ht="15.7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</row>
    <row r="883" ht="15.7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</row>
    <row r="884" ht="15.7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</row>
    <row r="885" ht="15.7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</row>
    <row r="886" ht="15.7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</row>
    <row r="887" ht="15.7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</row>
    <row r="888" ht="15.7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</row>
    <row r="889" ht="15.7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</row>
    <row r="890" ht="15.7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</row>
    <row r="891" ht="15.7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</row>
    <row r="892" ht="15.7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</row>
    <row r="893" ht="15.7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</row>
    <row r="894" ht="15.7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</row>
    <row r="895" ht="15.7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</row>
    <row r="896" ht="15.7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</row>
    <row r="897" ht="15.7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</row>
    <row r="898" ht="15.7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</row>
    <row r="899" ht="15.7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</row>
    <row r="900" ht="15.7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</row>
    <row r="901" ht="15.7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</row>
    <row r="902" ht="15.7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</row>
    <row r="903" ht="15.7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</row>
    <row r="904" ht="15.7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</row>
    <row r="905" ht="15.7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</row>
    <row r="906" ht="15.7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</row>
    <row r="907" ht="15.7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</row>
    <row r="908" ht="15.7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</row>
    <row r="909" ht="15.7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</row>
    <row r="910" ht="15.7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</row>
    <row r="911" ht="15.7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</row>
    <row r="912" ht="15.7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</row>
    <row r="913" ht="15.7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</row>
    <row r="914" ht="15.7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</row>
    <row r="915" ht="15.7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</row>
    <row r="916" ht="15.7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</row>
    <row r="917" ht="15.7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</row>
    <row r="918" ht="15.7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</row>
    <row r="919" ht="15.7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</row>
    <row r="920" ht="15.7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</row>
    <row r="921" ht="15.7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</row>
    <row r="922" ht="15.7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</row>
    <row r="923" ht="15.7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</row>
    <row r="924" ht="15.7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</row>
    <row r="925" ht="15.7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</row>
    <row r="926" ht="15.7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</row>
    <row r="927" ht="15.7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</row>
    <row r="928" ht="15.7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</row>
    <row r="929" ht="15.7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</row>
    <row r="930" ht="15.7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</row>
    <row r="931" ht="15.7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</row>
    <row r="932" ht="15.7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</row>
    <row r="933" ht="15.7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</row>
    <row r="934" ht="15.7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</row>
    <row r="935" ht="15.7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</row>
    <row r="936" ht="15.7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</row>
    <row r="937" ht="15.7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</row>
    <row r="938" ht="15.7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</row>
    <row r="939" ht="15.7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</row>
    <row r="940" ht="15.7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</row>
    <row r="941" ht="15.7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</row>
    <row r="942" ht="15.7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</row>
    <row r="943" ht="15.7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</row>
    <row r="944" ht="15.7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</row>
    <row r="945" ht="15.7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</row>
    <row r="946" ht="15.7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</row>
    <row r="947" ht="15.7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</row>
    <row r="948" ht="15.7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</row>
    <row r="949" ht="15.7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</row>
    <row r="950" ht="15.7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</row>
    <row r="951" ht="15.7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</row>
    <row r="952" ht="15.7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</row>
    <row r="953" ht="15.7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</row>
    <row r="954" ht="15.7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</row>
    <row r="955" ht="15.7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</row>
    <row r="956" ht="15.7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</row>
    <row r="957" ht="15.7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</row>
    <row r="958" ht="15.7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</row>
    <row r="959" ht="15.7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</row>
    <row r="960" ht="15.7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</row>
    <row r="961" ht="15.7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</row>
    <row r="962" ht="15.7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</row>
    <row r="963" ht="15.7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</row>
    <row r="964" ht="15.7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</row>
    <row r="965" ht="15.7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</row>
    <row r="966" ht="15.7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</row>
    <row r="967" ht="15.7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</row>
    <row r="968" ht="15.7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</row>
    <row r="969" ht="15.7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</row>
    <row r="970" ht="15.7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</row>
    <row r="971" ht="15.7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</row>
    <row r="972" ht="15.7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</row>
    <row r="973" ht="15.7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</row>
    <row r="974" ht="15.7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</row>
    <row r="975" ht="15.7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</row>
    <row r="976" ht="15.7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</row>
    <row r="977" ht="15.7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</row>
    <row r="978" ht="15.7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</row>
    <row r="979" ht="15.7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</row>
    <row r="980" ht="15.7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</row>
    <row r="981" ht="15.7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</row>
    <row r="982" ht="15.7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</row>
    <row r="983" ht="15.7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</row>
    <row r="984" ht="15.7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</row>
    <row r="985" ht="15.7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</row>
    <row r="986" ht="15.7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</row>
    <row r="987" ht="15.7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</row>
    <row r="988" ht="15.7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</row>
    <row r="989" ht="15.7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</row>
    <row r="990" ht="15.7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</row>
    <row r="991" ht="15.7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</row>
    <row r="992" ht="15.7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</row>
    <row r="993" ht="15.7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</row>
    <row r="994" ht="15.7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</row>
    <row r="995" ht="15.7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</row>
    <row r="996" ht="15.7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</row>
    <row r="997" ht="15.7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</row>
    <row r="998" ht="15.7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</row>
    <row r="999" ht="15.7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</row>
    <row r="1000" ht="15.7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</row>
  </sheetData>
  <conditionalFormatting sqref="M1:N1 N2 V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86"/>
    <col customWidth="1" min="4" max="4" width="48.43"/>
    <col customWidth="1" min="5" max="5" width="11.86"/>
    <col customWidth="1" min="6" max="12" width="11.71"/>
    <col customWidth="1" min="13" max="14" width="8.71"/>
    <col customWidth="1" min="15" max="20" width="10.43"/>
    <col customWidth="1" min="21" max="22" width="8.71"/>
    <col customWidth="1" min="23" max="23" width="9.4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7.0</v>
      </c>
      <c r="B2" s="24" t="s">
        <v>12</v>
      </c>
      <c r="C2" s="36" t="s">
        <v>171</v>
      </c>
      <c r="D2" s="36" t="s">
        <v>177</v>
      </c>
      <c r="E2" s="27">
        <f t="shared" ref="E2:E11" si="1">(M2*5.5*F2)+(V2*4.5*O2)+(AD2*3.5*X2)</f>
        <v>0</v>
      </c>
      <c r="F2" s="36"/>
      <c r="G2" s="43"/>
      <c r="H2" s="43"/>
      <c r="I2" s="43"/>
      <c r="J2" s="36"/>
      <c r="K2" s="43"/>
      <c r="L2" s="43"/>
      <c r="M2" s="43">
        <f t="shared" ref="M2:M10" si="2">SUM(G2:L2)</f>
        <v>0</v>
      </c>
      <c r="N2" s="43"/>
      <c r="O2" s="43"/>
      <c r="P2" s="43"/>
      <c r="Q2" s="43"/>
      <c r="R2" s="43"/>
      <c r="S2" s="43"/>
      <c r="T2" s="43"/>
      <c r="U2" s="43"/>
      <c r="V2" s="43">
        <f t="shared" ref="V2:V9" si="3">SUM(P2:U2)</f>
        <v>0</v>
      </c>
      <c r="W2" s="43"/>
      <c r="X2" s="43"/>
      <c r="Y2" s="43"/>
      <c r="Z2" s="43"/>
      <c r="AA2" s="43"/>
      <c r="AB2" s="43"/>
      <c r="AC2" s="43"/>
      <c r="AD2" s="43"/>
      <c r="AE2" s="43">
        <f t="shared" ref="AE2:AE9" si="4">SUM(Y2:AD2)</f>
        <v>0</v>
      </c>
      <c r="AF2" s="43"/>
    </row>
    <row r="3" ht="14.25" customHeight="1">
      <c r="A3" s="24">
        <v>7.0</v>
      </c>
      <c r="B3" s="24" t="s">
        <v>12</v>
      </c>
      <c r="C3" s="25" t="s">
        <v>170</v>
      </c>
      <c r="D3" s="43" t="s">
        <v>14</v>
      </c>
      <c r="E3" s="27">
        <f t="shared" si="1"/>
        <v>0</v>
      </c>
      <c r="F3" s="43"/>
      <c r="G3" s="43"/>
      <c r="H3" s="43"/>
      <c r="I3" s="43"/>
      <c r="J3" s="43"/>
      <c r="K3" s="43"/>
      <c r="L3" s="43"/>
      <c r="M3" s="43">
        <f t="shared" si="2"/>
        <v>0</v>
      </c>
      <c r="N3" s="43"/>
      <c r="O3" s="43"/>
      <c r="P3" s="43"/>
      <c r="Q3" s="43"/>
      <c r="R3" s="43"/>
      <c r="S3" s="43"/>
      <c r="T3" s="43"/>
      <c r="U3" s="43"/>
      <c r="V3" s="43">
        <f t="shared" si="3"/>
        <v>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44">
        <v>7.0</v>
      </c>
      <c r="B4" s="44" t="s">
        <v>12</v>
      </c>
      <c r="C4" s="45" t="s">
        <v>170</v>
      </c>
      <c r="D4" s="46" t="s">
        <v>16</v>
      </c>
      <c r="E4" s="47">
        <f t="shared" si="1"/>
        <v>294800</v>
      </c>
      <c r="F4" s="48">
        <v>335.0</v>
      </c>
      <c r="G4" s="46"/>
      <c r="H4" s="48">
        <v>160.0</v>
      </c>
      <c r="I4" s="46"/>
      <c r="J4" s="46"/>
      <c r="K4" s="48"/>
      <c r="L4" s="46"/>
      <c r="M4" s="46">
        <f t="shared" si="2"/>
        <v>160</v>
      </c>
      <c r="N4" s="46"/>
      <c r="O4" s="46"/>
      <c r="P4" s="46"/>
      <c r="Q4" s="46"/>
      <c r="R4" s="46"/>
      <c r="S4" s="46"/>
      <c r="T4" s="46"/>
      <c r="U4" s="46"/>
      <c r="V4" s="46">
        <f t="shared" si="3"/>
        <v>0</v>
      </c>
      <c r="W4" s="46"/>
      <c r="X4" s="46"/>
      <c r="Y4" s="46"/>
      <c r="Z4" s="46"/>
      <c r="AA4" s="46"/>
      <c r="AB4" s="46"/>
      <c r="AC4" s="46"/>
      <c r="AD4" s="46"/>
      <c r="AE4" s="46">
        <f t="shared" si="4"/>
        <v>0</v>
      </c>
      <c r="AF4" s="46"/>
    </row>
    <row r="5" ht="14.25" customHeight="1">
      <c r="A5" s="24">
        <v>7.0</v>
      </c>
      <c r="B5" s="24" t="s">
        <v>12</v>
      </c>
      <c r="C5" s="36" t="s">
        <v>171</v>
      </c>
      <c r="D5" s="43" t="s">
        <v>18</v>
      </c>
      <c r="E5" s="27">
        <f t="shared" si="1"/>
        <v>13475</v>
      </c>
      <c r="F5" s="36">
        <v>350.0</v>
      </c>
      <c r="G5" s="36">
        <v>3.0</v>
      </c>
      <c r="H5" s="36"/>
      <c r="I5" s="43"/>
      <c r="J5" s="43"/>
      <c r="K5" s="36">
        <v>4.0</v>
      </c>
      <c r="L5" s="43"/>
      <c r="M5" s="43">
        <f t="shared" si="2"/>
        <v>7</v>
      </c>
      <c r="N5" s="43"/>
      <c r="O5" s="43"/>
      <c r="P5" s="43"/>
      <c r="Q5" s="43"/>
      <c r="R5" s="43"/>
      <c r="S5" s="43"/>
      <c r="T5" s="43"/>
      <c r="U5" s="43"/>
      <c r="V5" s="43">
        <f t="shared" si="3"/>
        <v>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4">
        <v>7.0</v>
      </c>
      <c r="B6" s="24" t="s">
        <v>12</v>
      </c>
      <c r="C6" s="36" t="s">
        <v>171</v>
      </c>
      <c r="D6" s="43" t="s">
        <v>20</v>
      </c>
      <c r="E6" s="27">
        <f t="shared" si="1"/>
        <v>0</v>
      </c>
      <c r="F6" s="43"/>
      <c r="G6" s="43"/>
      <c r="H6" s="43"/>
      <c r="I6" s="43"/>
      <c r="J6" s="43"/>
      <c r="K6" s="43"/>
      <c r="L6" s="43"/>
      <c r="M6" s="43">
        <f t="shared" si="2"/>
        <v>0</v>
      </c>
      <c r="N6" s="43"/>
      <c r="O6" s="43"/>
      <c r="P6" s="43"/>
      <c r="Q6" s="43"/>
      <c r="R6" s="43"/>
      <c r="S6" s="43"/>
      <c r="T6" s="43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24">
        <v>7.0</v>
      </c>
      <c r="B7" s="24" t="s">
        <v>12</v>
      </c>
      <c r="C7" s="36" t="s">
        <v>171</v>
      </c>
      <c r="D7" s="43" t="s">
        <v>21</v>
      </c>
      <c r="E7" s="27">
        <f t="shared" si="1"/>
        <v>0</v>
      </c>
      <c r="F7" s="36"/>
      <c r="G7" s="43"/>
      <c r="H7" s="36"/>
      <c r="I7" s="43"/>
      <c r="J7" s="36"/>
      <c r="K7" s="43"/>
      <c r="L7" s="36"/>
      <c r="M7" s="43">
        <f t="shared" si="2"/>
        <v>0</v>
      </c>
      <c r="N7" s="43"/>
      <c r="O7" s="43"/>
      <c r="P7" s="43"/>
      <c r="Q7" s="43"/>
      <c r="R7" s="43"/>
      <c r="S7" s="43"/>
      <c r="T7" s="43"/>
      <c r="U7" s="43"/>
      <c r="V7" s="43">
        <f t="shared" si="3"/>
        <v>0</v>
      </c>
      <c r="W7" s="43"/>
      <c r="X7" s="43"/>
      <c r="Y7" s="43"/>
      <c r="Z7" s="43"/>
      <c r="AA7" s="43"/>
      <c r="AB7" s="43"/>
      <c r="AC7" s="43"/>
      <c r="AD7" s="43"/>
      <c r="AE7" s="43">
        <f t="shared" si="4"/>
        <v>0</v>
      </c>
      <c r="AF7" s="43"/>
    </row>
    <row r="8" ht="14.25" customHeight="1">
      <c r="A8" s="24">
        <v>7.0</v>
      </c>
      <c r="B8" s="24" t="s">
        <v>12</v>
      </c>
      <c r="C8" s="36" t="s">
        <v>171</v>
      </c>
      <c r="D8" s="43" t="s">
        <v>22</v>
      </c>
      <c r="E8" s="27">
        <f t="shared" si="1"/>
        <v>0</v>
      </c>
      <c r="F8" s="36"/>
      <c r="G8" s="43"/>
      <c r="H8" s="43"/>
      <c r="I8" s="43"/>
      <c r="J8" s="43"/>
      <c r="K8" s="36"/>
      <c r="L8" s="43"/>
      <c r="M8" s="43">
        <f t="shared" si="2"/>
        <v>0</v>
      </c>
      <c r="N8" s="43"/>
      <c r="O8" s="43"/>
      <c r="P8" s="43"/>
      <c r="Q8" s="43"/>
      <c r="R8" s="43"/>
      <c r="S8" s="43"/>
      <c r="T8" s="43"/>
      <c r="U8" s="43"/>
      <c r="V8" s="43">
        <f t="shared" si="3"/>
        <v>0</v>
      </c>
      <c r="W8" s="43"/>
      <c r="X8" s="43"/>
      <c r="Y8" s="43"/>
      <c r="Z8" s="43"/>
      <c r="AA8" s="43"/>
      <c r="AB8" s="43"/>
      <c r="AC8" s="43"/>
      <c r="AD8" s="43"/>
      <c r="AE8" s="43">
        <f t="shared" si="4"/>
        <v>0</v>
      </c>
      <c r="AF8" s="43"/>
    </row>
    <row r="9" ht="14.25" customHeight="1">
      <c r="A9" s="24">
        <v>7.0</v>
      </c>
      <c r="B9" s="24" t="s">
        <v>12</v>
      </c>
      <c r="C9" s="36" t="s">
        <v>171</v>
      </c>
      <c r="D9" s="43" t="s">
        <v>24</v>
      </c>
      <c r="E9" s="27">
        <f t="shared" si="1"/>
        <v>0</v>
      </c>
      <c r="F9" s="43"/>
      <c r="G9" s="43"/>
      <c r="H9" s="43"/>
      <c r="I9" s="43"/>
      <c r="J9" s="43"/>
      <c r="K9" s="43"/>
      <c r="L9" s="43"/>
      <c r="M9" s="43">
        <f t="shared" si="2"/>
        <v>0</v>
      </c>
      <c r="N9" s="43"/>
      <c r="O9" s="36"/>
      <c r="P9" s="43"/>
      <c r="Q9" s="36"/>
      <c r="R9" s="43"/>
      <c r="S9" s="43"/>
      <c r="T9" s="36"/>
      <c r="U9" s="43"/>
      <c r="V9" s="43">
        <f t="shared" si="3"/>
        <v>0</v>
      </c>
      <c r="W9" s="43"/>
      <c r="X9" s="43"/>
      <c r="Y9" s="43"/>
      <c r="Z9" s="43"/>
      <c r="AA9" s="43"/>
      <c r="AB9" s="43"/>
      <c r="AC9" s="43"/>
      <c r="AD9" s="43"/>
      <c r="AE9" s="43">
        <f t="shared" si="4"/>
        <v>0</v>
      </c>
      <c r="AF9" s="43"/>
    </row>
    <row r="10" ht="14.25" customHeight="1">
      <c r="A10" s="24">
        <v>7.0</v>
      </c>
      <c r="B10" s="24" t="s">
        <v>12</v>
      </c>
      <c r="C10" s="36" t="s">
        <v>171</v>
      </c>
      <c r="D10" s="49" t="s">
        <v>178</v>
      </c>
      <c r="E10" s="27">
        <f t="shared" si="1"/>
        <v>7700</v>
      </c>
      <c r="F10" s="49">
        <v>350.0</v>
      </c>
      <c r="G10" s="50"/>
      <c r="H10" s="49">
        <v>4.0</v>
      </c>
      <c r="I10" s="50"/>
      <c r="J10" s="50"/>
      <c r="K10" s="49"/>
      <c r="L10" s="50"/>
      <c r="M10" s="43">
        <f t="shared" si="2"/>
        <v>4</v>
      </c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</row>
    <row r="11" ht="14.25" customHeight="1">
      <c r="A11" s="24">
        <v>7.0</v>
      </c>
      <c r="B11" s="24" t="s">
        <v>12</v>
      </c>
      <c r="C11" s="36" t="s">
        <v>171</v>
      </c>
      <c r="D11" s="49" t="s">
        <v>179</v>
      </c>
      <c r="E11" s="27">
        <f t="shared" si="1"/>
        <v>0</v>
      </c>
      <c r="F11" s="49"/>
      <c r="G11" s="49"/>
      <c r="H11" s="49"/>
      <c r="I11" s="49"/>
      <c r="J11" s="49"/>
      <c r="K11" s="49"/>
      <c r="L11" s="49"/>
      <c r="M11" s="43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</row>
    <row r="12" ht="14.25" customHeight="1">
      <c r="A12" s="24">
        <v>7.0</v>
      </c>
      <c r="B12" s="24" t="s">
        <v>12</v>
      </c>
      <c r="C12" s="36" t="s">
        <v>171</v>
      </c>
      <c r="D12" s="49" t="s">
        <v>180</v>
      </c>
      <c r="E12" s="50"/>
      <c r="F12" s="49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</row>
    <row r="13" ht="14.25" customHeight="1">
      <c r="A13" s="50"/>
      <c r="B13" s="50"/>
      <c r="C13" s="37"/>
      <c r="D13" s="50"/>
      <c r="E13" s="50"/>
      <c r="F13" s="50"/>
      <c r="G13" s="51">
        <f t="shared" ref="G13:M13" si="5">SUM(G2:G12)</f>
        <v>3</v>
      </c>
      <c r="H13" s="51">
        <f t="shared" si="5"/>
        <v>164</v>
      </c>
      <c r="I13" s="51">
        <f t="shared" si="5"/>
        <v>0</v>
      </c>
      <c r="J13" s="51">
        <f t="shared" si="5"/>
        <v>0</v>
      </c>
      <c r="K13" s="51">
        <f t="shared" si="5"/>
        <v>4</v>
      </c>
      <c r="L13" s="51">
        <f t="shared" si="5"/>
        <v>0</v>
      </c>
      <c r="M13" s="51">
        <f t="shared" si="5"/>
        <v>171</v>
      </c>
      <c r="N13" s="50"/>
      <c r="O13" s="50"/>
      <c r="P13" s="50"/>
      <c r="Q13" s="52">
        <f>SUM(Q9:Q12)</f>
        <v>0</v>
      </c>
      <c r="R13" s="53"/>
      <c r="S13" s="53"/>
      <c r="T13" s="52"/>
      <c r="U13" s="53"/>
      <c r="V13" s="52">
        <f>SUM(Q13:U13)</f>
        <v>0</v>
      </c>
      <c r="W13" s="50"/>
      <c r="X13" s="50"/>
      <c r="Y13" s="50"/>
      <c r="Z13" s="50"/>
      <c r="AA13" s="50"/>
      <c r="AB13" s="50"/>
      <c r="AC13" s="50"/>
      <c r="AD13" s="50"/>
      <c r="AE13" s="50"/>
      <c r="AF13" s="50"/>
    </row>
    <row r="14" ht="14.25" customHeight="1">
      <c r="A14" s="50"/>
      <c r="B14" s="50"/>
      <c r="C14" s="37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</row>
    <row r="15" ht="14.25" customHeight="1">
      <c r="A15" s="50"/>
      <c r="B15" s="50"/>
      <c r="C15" s="37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</row>
    <row r="16" ht="14.25" customHeight="1">
      <c r="A16" s="50"/>
      <c r="B16" s="50"/>
      <c r="C16" s="37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</row>
    <row r="17" ht="14.25" customHeight="1">
      <c r="A17" s="50"/>
      <c r="B17" s="50"/>
      <c r="C17" s="37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</row>
    <row r="18" ht="14.25" customHeight="1">
      <c r="A18" s="50"/>
      <c r="B18" s="50"/>
      <c r="C18" s="37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</row>
    <row r="19" ht="14.25" customHeight="1">
      <c r="A19" s="50"/>
      <c r="B19" s="50"/>
      <c r="C19" s="37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</row>
    <row r="20" ht="14.25" customHeight="1">
      <c r="A20" s="50"/>
      <c r="B20" s="50"/>
      <c r="C20" s="37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</row>
    <row r="21" ht="14.25" customHeight="1">
      <c r="A21" s="50"/>
      <c r="B21" s="50"/>
      <c r="C21" s="37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ht="14.25" customHeight="1">
      <c r="A22" s="50"/>
      <c r="B22" s="50"/>
      <c r="C22" s="37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14.25" customHeight="1">
      <c r="A23" s="50"/>
      <c r="B23" s="50"/>
      <c r="C23" s="37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4.2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4.2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4.2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4.2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4.2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4.2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4.2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4.2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4.2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4.2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4.2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4.2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4.2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4.2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4.2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4.2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4.2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4.2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4.2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4.2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86"/>
    <col customWidth="1" min="4" max="4" width="33.71"/>
    <col customWidth="1" min="5" max="5" width="16.71"/>
    <col customWidth="1" min="6" max="6" width="11.29"/>
    <col customWidth="1" min="7" max="9" width="11.71"/>
    <col customWidth="1" min="10" max="12" width="10.43"/>
    <col customWidth="1" min="13" max="23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8.0</v>
      </c>
      <c r="B2" s="24" t="s">
        <v>12</v>
      </c>
      <c r="C2" s="36" t="s">
        <v>171</v>
      </c>
      <c r="D2" s="43" t="s">
        <v>25</v>
      </c>
      <c r="E2" s="27">
        <f t="shared" ref="E2:E6" si="1">(M2*5.5*F2)+(V2*4.5*O2)+(AD2*3.5*X2)</f>
        <v>0</v>
      </c>
      <c r="F2" s="43"/>
      <c r="G2" s="43"/>
      <c r="H2" s="43"/>
      <c r="I2" s="43"/>
      <c r="J2" s="43"/>
      <c r="K2" s="43"/>
      <c r="L2" s="43"/>
      <c r="M2" s="43">
        <f t="shared" ref="M2:M7" si="2">SUM(G2:L2)</f>
        <v>0</v>
      </c>
      <c r="N2" s="43"/>
      <c r="O2" s="43"/>
      <c r="P2" s="43"/>
      <c r="Q2" s="43"/>
      <c r="R2" s="43"/>
      <c r="S2" s="43"/>
      <c r="T2" s="43"/>
      <c r="U2" s="43"/>
      <c r="V2" s="43">
        <f t="shared" ref="V2:V7" si="3">SUM(P2:U2)</f>
        <v>0</v>
      </c>
      <c r="W2" s="43"/>
      <c r="X2" s="43"/>
      <c r="Y2" s="43"/>
      <c r="Z2" s="43"/>
      <c r="AA2" s="43"/>
      <c r="AB2" s="43"/>
      <c r="AC2" s="43"/>
      <c r="AD2" s="43"/>
      <c r="AE2" s="43">
        <f t="shared" ref="AE2:AE6" si="4">SUM(Y2:AD2)</f>
        <v>0</v>
      </c>
      <c r="AF2" s="43"/>
    </row>
    <row r="3" ht="14.25" customHeight="1">
      <c r="A3" s="24">
        <v>8.0</v>
      </c>
      <c r="B3" s="24" t="s">
        <v>12</v>
      </c>
      <c r="C3" s="36" t="s">
        <v>171</v>
      </c>
      <c r="D3" s="43" t="s">
        <v>26</v>
      </c>
      <c r="E3" s="27">
        <f t="shared" si="1"/>
        <v>13860</v>
      </c>
      <c r="F3" s="36">
        <v>360.0</v>
      </c>
      <c r="G3" s="36"/>
      <c r="H3" s="36">
        <v>4.0</v>
      </c>
      <c r="I3" s="36"/>
      <c r="J3" s="43"/>
      <c r="K3" s="36">
        <v>3.0</v>
      </c>
      <c r="L3" s="43"/>
      <c r="M3" s="43">
        <f t="shared" si="2"/>
        <v>7</v>
      </c>
      <c r="N3" s="36"/>
      <c r="O3" s="36"/>
      <c r="P3" s="43"/>
      <c r="Q3" s="36"/>
      <c r="R3" s="43"/>
      <c r="S3" s="36"/>
      <c r="T3" s="36"/>
      <c r="U3" s="43"/>
      <c r="V3" s="43">
        <f t="shared" si="3"/>
        <v>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24">
        <v>8.0</v>
      </c>
      <c r="B4" s="24" t="s">
        <v>12</v>
      </c>
      <c r="C4" s="36" t="s">
        <v>171</v>
      </c>
      <c r="D4" s="43" t="s">
        <v>27</v>
      </c>
      <c r="E4" s="27">
        <f t="shared" si="1"/>
        <v>23100</v>
      </c>
      <c r="F4" s="36">
        <v>350.0</v>
      </c>
      <c r="G4" s="43"/>
      <c r="H4" s="36">
        <v>6.0</v>
      </c>
      <c r="I4" s="43"/>
      <c r="J4" s="43"/>
      <c r="K4" s="36">
        <v>6.0</v>
      </c>
      <c r="L4" s="43"/>
      <c r="M4" s="43">
        <f t="shared" si="2"/>
        <v>12</v>
      </c>
      <c r="N4" s="36"/>
      <c r="O4" s="36"/>
      <c r="P4" s="43"/>
      <c r="Q4" s="36"/>
      <c r="R4" s="43"/>
      <c r="S4" s="43"/>
      <c r="T4" s="36"/>
      <c r="U4" s="43"/>
      <c r="V4" s="43">
        <f t="shared" si="3"/>
        <v>0</v>
      </c>
      <c r="W4" s="43"/>
      <c r="X4" s="43"/>
      <c r="Y4" s="43"/>
      <c r="Z4" s="43"/>
      <c r="AA4" s="43"/>
      <c r="AB4" s="43"/>
      <c r="AC4" s="43"/>
      <c r="AD4" s="43"/>
      <c r="AE4" s="43">
        <f t="shared" si="4"/>
        <v>0</v>
      </c>
      <c r="AF4" s="43"/>
    </row>
    <row r="5" ht="14.25" customHeight="1">
      <c r="A5" s="24">
        <v>8.0</v>
      </c>
      <c r="B5" s="24" t="s">
        <v>12</v>
      </c>
      <c r="C5" s="36" t="s">
        <v>171</v>
      </c>
      <c r="D5" s="43" t="s">
        <v>28</v>
      </c>
      <c r="E5" s="27">
        <f t="shared" si="1"/>
        <v>0</v>
      </c>
      <c r="F5" s="43"/>
      <c r="G5" s="43"/>
      <c r="H5" s="43"/>
      <c r="I5" s="43"/>
      <c r="J5" s="43"/>
      <c r="K5" s="36"/>
      <c r="L5" s="43"/>
      <c r="M5" s="43">
        <f t="shared" si="2"/>
        <v>0</v>
      </c>
      <c r="N5" s="43"/>
      <c r="O5" s="36"/>
      <c r="P5" s="43"/>
      <c r="Q5" s="43"/>
      <c r="R5" s="43"/>
      <c r="S5" s="43"/>
      <c r="T5" s="43"/>
      <c r="U5" s="43"/>
      <c r="V5" s="43">
        <f t="shared" si="3"/>
        <v>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4">
        <v>8.0</v>
      </c>
      <c r="B6" s="24" t="s">
        <v>12</v>
      </c>
      <c r="C6" s="36" t="s">
        <v>171</v>
      </c>
      <c r="D6" s="43" t="s">
        <v>29</v>
      </c>
      <c r="E6" s="27">
        <f t="shared" si="1"/>
        <v>7700</v>
      </c>
      <c r="F6" s="36">
        <v>350.0</v>
      </c>
      <c r="G6" s="43"/>
      <c r="H6" s="36">
        <v>4.0</v>
      </c>
      <c r="I6" s="36"/>
      <c r="J6" s="36"/>
      <c r="K6" s="36"/>
      <c r="L6" s="36"/>
      <c r="M6" s="43">
        <f t="shared" si="2"/>
        <v>4</v>
      </c>
      <c r="N6" s="36"/>
      <c r="O6" s="36"/>
      <c r="P6" s="43"/>
      <c r="Q6" s="36"/>
      <c r="R6" s="43"/>
      <c r="S6" s="36"/>
      <c r="T6" s="36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50"/>
      <c r="B7" s="50"/>
      <c r="C7" s="36"/>
      <c r="D7" s="50"/>
      <c r="E7" s="54"/>
      <c r="F7" s="49"/>
      <c r="G7" s="50"/>
      <c r="H7" s="49"/>
      <c r="I7" s="50"/>
      <c r="J7" s="50"/>
      <c r="K7" s="49"/>
      <c r="L7" s="50"/>
      <c r="M7" s="43">
        <f t="shared" si="2"/>
        <v>0</v>
      </c>
      <c r="N7" s="50"/>
      <c r="O7" s="49"/>
      <c r="P7" s="50"/>
      <c r="Q7" s="49"/>
      <c r="R7" s="50"/>
      <c r="S7" s="50"/>
      <c r="T7" s="49"/>
      <c r="U7" s="50"/>
      <c r="V7" s="43">
        <f t="shared" si="3"/>
        <v>0</v>
      </c>
      <c r="W7" s="50"/>
      <c r="X7" s="50"/>
      <c r="Y7" s="50"/>
      <c r="Z7" s="50"/>
      <c r="AA7" s="50"/>
      <c r="AB7" s="50"/>
      <c r="AC7" s="50"/>
      <c r="AD7" s="50"/>
      <c r="AE7" s="50"/>
      <c r="AF7" s="50"/>
    </row>
    <row r="8" ht="14.25" customHeight="1">
      <c r="A8" s="50"/>
      <c r="B8" s="50"/>
      <c r="C8" s="37"/>
      <c r="D8" s="50"/>
      <c r="E8" s="54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</row>
    <row r="9" ht="14.25" customHeight="1">
      <c r="A9" s="50"/>
      <c r="B9" s="50"/>
      <c r="C9" s="37"/>
      <c r="D9" s="50"/>
      <c r="E9" s="54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</row>
    <row r="10" ht="14.25" customHeight="1">
      <c r="A10" s="50"/>
      <c r="B10" s="50"/>
      <c r="C10" s="37"/>
      <c r="D10" s="50"/>
      <c r="E10" s="54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</row>
    <row r="11" ht="14.25" customHeight="1">
      <c r="A11" s="50"/>
      <c r="B11" s="50"/>
      <c r="C11" s="37"/>
      <c r="D11" s="50"/>
      <c r="E11" s="54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</row>
    <row r="12" ht="14.25" customHeight="1">
      <c r="A12" s="50"/>
      <c r="B12" s="50"/>
      <c r="C12" s="37"/>
      <c r="D12" s="50"/>
      <c r="E12" s="54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</row>
    <row r="13" ht="14.25" customHeight="1">
      <c r="A13" s="50"/>
      <c r="B13" s="50"/>
      <c r="C13" s="37"/>
      <c r="D13" s="50"/>
      <c r="E13" s="54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</row>
    <row r="14" ht="14.25" customHeight="1">
      <c r="A14" s="50"/>
      <c r="B14" s="50"/>
      <c r="C14" s="37"/>
      <c r="D14" s="50"/>
      <c r="E14" s="54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</row>
    <row r="15" ht="14.25" customHeight="1">
      <c r="A15" s="50"/>
      <c r="B15" s="50"/>
      <c r="C15" s="37"/>
      <c r="D15" s="50"/>
      <c r="E15" s="54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</row>
    <row r="16" ht="14.25" customHeight="1">
      <c r="A16" s="50"/>
      <c r="B16" s="50"/>
      <c r="C16" s="37"/>
      <c r="D16" s="50"/>
      <c r="E16" s="54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</row>
    <row r="17" ht="14.25" customHeight="1">
      <c r="A17" s="50"/>
      <c r="B17" s="50"/>
      <c r="C17" s="37"/>
      <c r="D17" s="50"/>
      <c r="E17" s="54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</row>
    <row r="18" ht="14.25" customHeight="1">
      <c r="A18" s="50"/>
      <c r="B18" s="50"/>
      <c r="C18" s="37"/>
      <c r="D18" s="50"/>
      <c r="E18" s="54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</row>
    <row r="19" ht="14.25" customHeight="1">
      <c r="A19" s="50"/>
      <c r="B19" s="50"/>
      <c r="C19" s="37"/>
      <c r="D19" s="50"/>
      <c r="E19" s="54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</row>
    <row r="20" ht="14.25" customHeight="1">
      <c r="A20" s="50"/>
      <c r="B20" s="50"/>
      <c r="C20" s="37"/>
      <c r="D20" s="50"/>
      <c r="E20" s="54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</row>
    <row r="21" ht="14.25" customHeight="1">
      <c r="A21" s="50"/>
      <c r="B21" s="50"/>
      <c r="C21" s="37"/>
      <c r="D21" s="50"/>
      <c r="E21" s="54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ht="14.25" customHeight="1">
      <c r="A22" s="50"/>
      <c r="B22" s="50"/>
      <c r="C22" s="37"/>
      <c r="D22" s="50"/>
      <c r="E22" s="54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14.25" customHeight="1">
      <c r="A23" s="50"/>
      <c r="B23" s="50"/>
      <c r="C23" s="37"/>
      <c r="D23" s="50"/>
      <c r="E23" s="54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4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4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4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4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4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4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4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4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4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4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4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4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4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4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4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4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4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4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4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4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4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4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4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4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4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4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4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4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4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4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4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4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4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4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4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4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4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4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4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4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4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4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4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4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4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4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4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4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4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4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4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4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4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4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4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4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4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4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4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4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4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4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4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4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4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4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4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4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4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4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4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4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4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4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4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4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4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4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4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4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4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4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4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4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4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4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4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4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4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4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4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4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4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4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4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4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4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4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4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4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4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4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4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4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4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4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4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4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4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4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4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4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4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4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4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4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4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4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4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4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4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4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4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4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4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4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4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4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4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4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4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4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4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4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4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4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4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4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4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4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4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4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4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4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4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4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4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4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4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4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4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4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4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4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4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4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4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4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4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4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4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4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4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4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4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4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4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4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4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4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4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4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4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4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4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4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4.25" customHeight="1">
      <c r="A201" s="50"/>
      <c r="B201" s="50"/>
      <c r="C201" s="37"/>
      <c r="D201" s="50"/>
      <c r="E201" s="54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4.25" customHeight="1">
      <c r="A202" s="50"/>
      <c r="B202" s="50"/>
      <c r="C202" s="37"/>
      <c r="D202" s="50"/>
      <c r="E202" s="54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4.25" customHeight="1">
      <c r="A203" s="50"/>
      <c r="B203" s="50"/>
      <c r="C203" s="37"/>
      <c r="D203" s="50"/>
      <c r="E203" s="54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4.25" customHeight="1">
      <c r="A204" s="50"/>
      <c r="B204" s="50"/>
      <c r="C204" s="37"/>
      <c r="D204" s="50"/>
      <c r="E204" s="54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4.25" customHeight="1">
      <c r="A205" s="50"/>
      <c r="B205" s="50"/>
      <c r="C205" s="37"/>
      <c r="D205" s="50"/>
      <c r="E205" s="54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4.25" customHeight="1">
      <c r="A206" s="50"/>
      <c r="B206" s="50"/>
      <c r="C206" s="37"/>
      <c r="D206" s="50"/>
      <c r="E206" s="54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4.25" customHeight="1">
      <c r="A207" s="50"/>
      <c r="B207" s="50"/>
      <c r="C207" s="37"/>
      <c r="D207" s="50"/>
      <c r="E207" s="54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4.25" customHeight="1">
      <c r="A208" s="50"/>
      <c r="B208" s="50"/>
      <c r="C208" s="37"/>
      <c r="D208" s="50"/>
      <c r="E208" s="54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4.25" customHeight="1">
      <c r="A209" s="50"/>
      <c r="B209" s="50"/>
      <c r="C209" s="37"/>
      <c r="D209" s="50"/>
      <c r="E209" s="54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4.25" customHeight="1">
      <c r="A210" s="50"/>
      <c r="B210" s="50"/>
      <c r="C210" s="37"/>
      <c r="D210" s="50"/>
      <c r="E210" s="54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4.25" customHeight="1">
      <c r="A211" s="50"/>
      <c r="B211" s="50"/>
      <c r="C211" s="37"/>
      <c r="D211" s="50"/>
      <c r="E211" s="54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4.25" customHeight="1">
      <c r="A212" s="50"/>
      <c r="B212" s="50"/>
      <c r="C212" s="37"/>
      <c r="D212" s="50"/>
      <c r="E212" s="54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4.25" customHeight="1">
      <c r="A213" s="50"/>
      <c r="B213" s="50"/>
      <c r="C213" s="37"/>
      <c r="D213" s="50"/>
      <c r="E213" s="54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4.25" customHeight="1">
      <c r="A214" s="50"/>
      <c r="B214" s="50"/>
      <c r="C214" s="37"/>
      <c r="D214" s="50"/>
      <c r="E214" s="54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4.25" customHeight="1">
      <c r="A215" s="50"/>
      <c r="B215" s="50"/>
      <c r="C215" s="37"/>
      <c r="D215" s="50"/>
      <c r="E215" s="54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5.75" customHeight="1">
      <c r="A216" s="50"/>
      <c r="B216" s="50"/>
      <c r="C216" s="37"/>
      <c r="D216" s="50"/>
      <c r="E216" s="54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5.75" customHeight="1">
      <c r="A217" s="50"/>
      <c r="B217" s="50"/>
      <c r="C217" s="37"/>
      <c r="D217" s="50"/>
      <c r="E217" s="54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5.75" customHeight="1">
      <c r="A218" s="50"/>
      <c r="B218" s="50"/>
      <c r="C218" s="37"/>
      <c r="D218" s="50"/>
      <c r="E218" s="54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5.75" customHeight="1">
      <c r="A219" s="50"/>
      <c r="B219" s="50"/>
      <c r="C219" s="37"/>
      <c r="D219" s="50"/>
      <c r="E219" s="54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5.75" customHeight="1">
      <c r="A220" s="50"/>
      <c r="B220" s="50"/>
      <c r="C220" s="37"/>
      <c r="D220" s="50"/>
      <c r="E220" s="54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86"/>
    <col customWidth="1" min="4" max="4" width="34.86"/>
    <col customWidth="1" min="5" max="5" width="11.86"/>
    <col customWidth="1" min="6" max="23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9.0</v>
      </c>
      <c r="B2" s="24" t="s">
        <v>30</v>
      </c>
      <c r="C2" s="25" t="s">
        <v>170</v>
      </c>
      <c r="D2" s="43" t="s">
        <v>31</v>
      </c>
      <c r="E2" s="27">
        <f t="shared" ref="E2:E20" si="1">(M2*5.5*F2)+(V2*4.5*O2)+(AD2*3.5*X2)</f>
        <v>69300</v>
      </c>
      <c r="F2" s="36">
        <v>350.0</v>
      </c>
      <c r="G2" s="43"/>
      <c r="H2" s="36">
        <v>16.0</v>
      </c>
      <c r="I2" s="36">
        <v>4.0</v>
      </c>
      <c r="J2" s="43"/>
      <c r="K2" s="36">
        <v>16.0</v>
      </c>
      <c r="L2" s="43"/>
      <c r="M2" s="43">
        <f t="shared" ref="M2:M20" si="2">SUM(G2:L2)</f>
        <v>36</v>
      </c>
      <c r="N2" s="43"/>
      <c r="O2" s="43"/>
      <c r="P2" s="43"/>
      <c r="Q2" s="43"/>
      <c r="R2" s="43"/>
      <c r="S2" s="43"/>
      <c r="T2" s="43"/>
      <c r="U2" s="43"/>
      <c r="V2" s="43">
        <f t="shared" ref="V2:V20" si="3">SUM(P2:U2)</f>
        <v>0</v>
      </c>
      <c r="W2" s="43"/>
      <c r="X2" s="43"/>
      <c r="Y2" s="43"/>
      <c r="Z2" s="43"/>
      <c r="AA2" s="43"/>
      <c r="AB2" s="43"/>
      <c r="AC2" s="43"/>
      <c r="AD2" s="43"/>
      <c r="AE2" s="43">
        <f t="shared" ref="AE2:AE20" si="4">SUM(Y2:AD2)</f>
        <v>0</v>
      </c>
      <c r="AF2" s="43"/>
    </row>
    <row r="3" ht="14.25" customHeight="1">
      <c r="A3" s="24">
        <v>9.0</v>
      </c>
      <c r="B3" s="24" t="s">
        <v>30</v>
      </c>
      <c r="C3" s="36" t="s">
        <v>171</v>
      </c>
      <c r="D3" s="43" t="s">
        <v>32</v>
      </c>
      <c r="E3" s="27">
        <f t="shared" si="1"/>
        <v>0</v>
      </c>
      <c r="F3" s="36"/>
      <c r="G3" s="43"/>
      <c r="H3" s="36"/>
      <c r="I3" s="36"/>
      <c r="J3" s="43"/>
      <c r="K3" s="36"/>
      <c r="L3" s="43"/>
      <c r="M3" s="43">
        <f t="shared" si="2"/>
        <v>0</v>
      </c>
      <c r="N3" s="43"/>
      <c r="O3" s="36"/>
      <c r="P3" s="43"/>
      <c r="Q3" s="36"/>
      <c r="R3" s="36"/>
      <c r="S3" s="43"/>
      <c r="T3" s="36"/>
      <c r="U3" s="43"/>
      <c r="V3" s="43">
        <f t="shared" si="3"/>
        <v>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24">
        <v>9.0</v>
      </c>
      <c r="B4" s="24" t="s">
        <v>30</v>
      </c>
      <c r="C4" s="36"/>
      <c r="D4" s="43" t="s">
        <v>33</v>
      </c>
      <c r="E4" s="27">
        <f t="shared" si="1"/>
        <v>0</v>
      </c>
      <c r="F4" s="43"/>
      <c r="G4" s="43"/>
      <c r="H4" s="43"/>
      <c r="I4" s="43"/>
      <c r="J4" s="43"/>
      <c r="K4" s="43"/>
      <c r="L4" s="43"/>
      <c r="M4" s="43">
        <f t="shared" si="2"/>
        <v>0</v>
      </c>
      <c r="N4" s="43"/>
      <c r="O4" s="43"/>
      <c r="P4" s="43"/>
      <c r="Q4" s="43"/>
      <c r="R4" s="43"/>
      <c r="S4" s="43"/>
      <c r="T4" s="43"/>
      <c r="U4" s="43"/>
      <c r="V4" s="43">
        <f t="shared" si="3"/>
        <v>0</v>
      </c>
      <c r="W4" s="43"/>
      <c r="X4" s="43"/>
      <c r="Y4" s="43"/>
      <c r="Z4" s="43"/>
      <c r="AA4" s="43"/>
      <c r="AB4" s="43"/>
      <c r="AC4" s="43"/>
      <c r="AD4" s="43"/>
      <c r="AE4" s="43">
        <f t="shared" si="4"/>
        <v>0</v>
      </c>
      <c r="AF4" s="43"/>
    </row>
    <row r="5" ht="14.25" customHeight="1">
      <c r="A5" s="24">
        <v>9.0</v>
      </c>
      <c r="B5" s="24" t="s">
        <v>30</v>
      </c>
      <c r="C5" s="36"/>
      <c r="D5" s="43" t="s">
        <v>34</v>
      </c>
      <c r="E5" s="27">
        <f t="shared" si="1"/>
        <v>0</v>
      </c>
      <c r="F5" s="43"/>
      <c r="G5" s="43"/>
      <c r="H5" s="43"/>
      <c r="I5" s="43"/>
      <c r="J5" s="43"/>
      <c r="K5" s="43"/>
      <c r="L5" s="43"/>
      <c r="M5" s="43">
        <f t="shared" si="2"/>
        <v>0</v>
      </c>
      <c r="N5" s="43"/>
      <c r="O5" s="43"/>
      <c r="P5" s="43"/>
      <c r="Q5" s="43"/>
      <c r="R5" s="43"/>
      <c r="S5" s="43"/>
      <c r="T5" s="43"/>
      <c r="U5" s="43"/>
      <c r="V5" s="43">
        <f t="shared" si="3"/>
        <v>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4">
        <v>9.0</v>
      </c>
      <c r="B6" s="24" t="s">
        <v>30</v>
      </c>
      <c r="C6" s="36"/>
      <c r="D6" s="43" t="s">
        <v>35</v>
      </c>
      <c r="E6" s="27">
        <f t="shared" si="1"/>
        <v>0</v>
      </c>
      <c r="F6" s="43"/>
      <c r="G6" s="43"/>
      <c r="H6" s="43"/>
      <c r="I6" s="43"/>
      <c r="J6" s="43"/>
      <c r="K6" s="43"/>
      <c r="L6" s="43"/>
      <c r="M6" s="43">
        <f t="shared" si="2"/>
        <v>0</v>
      </c>
      <c r="N6" s="43"/>
      <c r="O6" s="43"/>
      <c r="P6" s="43"/>
      <c r="Q6" s="43"/>
      <c r="R6" s="43"/>
      <c r="S6" s="43"/>
      <c r="T6" s="43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24">
        <v>9.0</v>
      </c>
      <c r="B7" s="24" t="s">
        <v>30</v>
      </c>
      <c r="C7" s="36"/>
      <c r="D7" s="43" t="s">
        <v>36</v>
      </c>
      <c r="E7" s="27">
        <f t="shared" si="1"/>
        <v>0</v>
      </c>
      <c r="F7" s="43"/>
      <c r="G7" s="43"/>
      <c r="H7" s="43"/>
      <c r="I7" s="43"/>
      <c r="J7" s="43"/>
      <c r="K7" s="43"/>
      <c r="L7" s="43"/>
      <c r="M7" s="43">
        <f t="shared" si="2"/>
        <v>0</v>
      </c>
      <c r="N7" s="43"/>
      <c r="O7" s="43"/>
      <c r="P7" s="43"/>
      <c r="Q7" s="43"/>
      <c r="R7" s="43"/>
      <c r="S7" s="43"/>
      <c r="T7" s="43"/>
      <c r="U7" s="43"/>
      <c r="V7" s="43">
        <f t="shared" si="3"/>
        <v>0</v>
      </c>
      <c r="W7" s="43"/>
      <c r="X7" s="43"/>
      <c r="Y7" s="43"/>
      <c r="Z7" s="43"/>
      <c r="AA7" s="43"/>
      <c r="AB7" s="43"/>
      <c r="AC7" s="43"/>
      <c r="AD7" s="43"/>
      <c r="AE7" s="43">
        <f t="shared" si="4"/>
        <v>0</v>
      </c>
      <c r="AF7" s="43"/>
    </row>
    <row r="8" ht="14.25" customHeight="1">
      <c r="A8" s="24">
        <v>9.0</v>
      </c>
      <c r="B8" s="24" t="s">
        <v>30</v>
      </c>
      <c r="C8" s="37"/>
      <c r="D8" s="43" t="s">
        <v>37</v>
      </c>
      <c r="E8" s="27">
        <f t="shared" si="1"/>
        <v>0</v>
      </c>
      <c r="F8" s="43"/>
      <c r="G8" s="43"/>
      <c r="H8" s="43"/>
      <c r="I8" s="43"/>
      <c r="J8" s="43"/>
      <c r="K8" s="43"/>
      <c r="L8" s="43"/>
      <c r="M8" s="43">
        <f t="shared" si="2"/>
        <v>0</v>
      </c>
      <c r="N8" s="43"/>
      <c r="O8" s="43"/>
      <c r="P8" s="43"/>
      <c r="Q8" s="43"/>
      <c r="R8" s="43"/>
      <c r="S8" s="43"/>
      <c r="T8" s="43"/>
      <c r="U8" s="43"/>
      <c r="V8" s="43">
        <f t="shared" si="3"/>
        <v>0</v>
      </c>
      <c r="W8" s="43"/>
      <c r="X8" s="43"/>
      <c r="Y8" s="43"/>
      <c r="Z8" s="43"/>
      <c r="AA8" s="43"/>
      <c r="AB8" s="43"/>
      <c r="AC8" s="43"/>
      <c r="AD8" s="43"/>
      <c r="AE8" s="43">
        <f t="shared" si="4"/>
        <v>0</v>
      </c>
      <c r="AF8" s="43"/>
    </row>
    <row r="9" ht="14.25" customHeight="1">
      <c r="A9" s="24">
        <v>9.0</v>
      </c>
      <c r="B9" s="24" t="s">
        <v>30</v>
      </c>
      <c r="C9" s="37"/>
      <c r="D9" s="43" t="s">
        <v>38</v>
      </c>
      <c r="E9" s="27">
        <f t="shared" si="1"/>
        <v>0</v>
      </c>
      <c r="F9" s="43"/>
      <c r="G9" s="43"/>
      <c r="H9" s="43"/>
      <c r="I9" s="43"/>
      <c r="J9" s="43"/>
      <c r="K9" s="43"/>
      <c r="L9" s="43"/>
      <c r="M9" s="43">
        <f t="shared" si="2"/>
        <v>0</v>
      </c>
      <c r="N9" s="43"/>
      <c r="O9" s="43"/>
      <c r="P9" s="43"/>
      <c r="Q9" s="43"/>
      <c r="R9" s="43"/>
      <c r="S9" s="43"/>
      <c r="T9" s="43"/>
      <c r="U9" s="43"/>
      <c r="V9" s="43">
        <f t="shared" si="3"/>
        <v>0</v>
      </c>
      <c r="W9" s="43"/>
      <c r="X9" s="43"/>
      <c r="Y9" s="43"/>
      <c r="Z9" s="43"/>
      <c r="AA9" s="43"/>
      <c r="AB9" s="43"/>
      <c r="AC9" s="43"/>
      <c r="AD9" s="43"/>
      <c r="AE9" s="43">
        <f t="shared" si="4"/>
        <v>0</v>
      </c>
      <c r="AF9" s="43"/>
    </row>
    <row r="10" ht="14.25" customHeight="1">
      <c r="A10" s="24">
        <v>9.0</v>
      </c>
      <c r="B10" s="24" t="s">
        <v>30</v>
      </c>
      <c r="C10" s="37"/>
      <c r="D10" s="43" t="s">
        <v>39</v>
      </c>
      <c r="E10" s="27">
        <f t="shared" si="1"/>
        <v>0</v>
      </c>
      <c r="F10" s="43"/>
      <c r="G10" s="43"/>
      <c r="H10" s="43"/>
      <c r="I10" s="43"/>
      <c r="J10" s="43"/>
      <c r="K10" s="43"/>
      <c r="L10" s="43"/>
      <c r="M10" s="43">
        <f t="shared" si="2"/>
        <v>0</v>
      </c>
      <c r="N10" s="43"/>
      <c r="O10" s="43"/>
      <c r="P10" s="43"/>
      <c r="Q10" s="43"/>
      <c r="R10" s="43"/>
      <c r="S10" s="43"/>
      <c r="T10" s="43"/>
      <c r="U10" s="43"/>
      <c r="V10" s="43">
        <f t="shared" si="3"/>
        <v>0</v>
      </c>
      <c r="W10" s="43"/>
      <c r="X10" s="43"/>
      <c r="Y10" s="43"/>
      <c r="Z10" s="43"/>
      <c r="AA10" s="43"/>
      <c r="AB10" s="43"/>
      <c r="AC10" s="43"/>
      <c r="AD10" s="43"/>
      <c r="AE10" s="43">
        <f t="shared" si="4"/>
        <v>0</v>
      </c>
      <c r="AF10" s="43"/>
    </row>
    <row r="11" ht="14.25" customHeight="1">
      <c r="A11" s="24">
        <v>9.0</v>
      </c>
      <c r="B11" s="24" t="s">
        <v>30</v>
      </c>
      <c r="C11" s="37"/>
      <c r="D11" s="43" t="s">
        <v>40</v>
      </c>
      <c r="E11" s="27">
        <f t="shared" si="1"/>
        <v>0</v>
      </c>
      <c r="F11" s="43"/>
      <c r="G11" s="43"/>
      <c r="H11" s="43"/>
      <c r="I11" s="43"/>
      <c r="J11" s="43"/>
      <c r="K11" s="43"/>
      <c r="L11" s="43"/>
      <c r="M11" s="43">
        <f t="shared" si="2"/>
        <v>0</v>
      </c>
      <c r="N11" s="43"/>
      <c r="O11" s="43"/>
      <c r="P11" s="43"/>
      <c r="Q11" s="43"/>
      <c r="R11" s="43"/>
      <c r="S11" s="43"/>
      <c r="T11" s="43"/>
      <c r="U11" s="43"/>
      <c r="V11" s="43">
        <f t="shared" si="3"/>
        <v>0</v>
      </c>
      <c r="W11" s="43"/>
      <c r="X11" s="43"/>
      <c r="Y11" s="43"/>
      <c r="Z11" s="43"/>
      <c r="AA11" s="43"/>
      <c r="AB11" s="43"/>
      <c r="AC11" s="43"/>
      <c r="AD11" s="43"/>
      <c r="AE11" s="43">
        <f t="shared" si="4"/>
        <v>0</v>
      </c>
      <c r="AF11" s="43"/>
    </row>
    <row r="12" ht="14.25" customHeight="1">
      <c r="A12" s="24">
        <v>9.0</v>
      </c>
      <c r="B12" s="24" t="s">
        <v>30</v>
      </c>
      <c r="C12" s="37"/>
      <c r="D12" s="43" t="s">
        <v>41</v>
      </c>
      <c r="E12" s="27">
        <f t="shared" si="1"/>
        <v>0</v>
      </c>
      <c r="F12" s="43"/>
      <c r="G12" s="43"/>
      <c r="H12" s="43"/>
      <c r="I12" s="43"/>
      <c r="J12" s="43"/>
      <c r="K12" s="43"/>
      <c r="L12" s="43"/>
      <c r="M12" s="43">
        <f t="shared" si="2"/>
        <v>0</v>
      </c>
      <c r="N12" s="43"/>
      <c r="O12" s="43"/>
      <c r="P12" s="43"/>
      <c r="Q12" s="43"/>
      <c r="R12" s="43"/>
      <c r="S12" s="43"/>
      <c r="T12" s="43"/>
      <c r="U12" s="43"/>
      <c r="V12" s="43">
        <f t="shared" si="3"/>
        <v>0</v>
      </c>
      <c r="W12" s="43"/>
      <c r="X12" s="43"/>
      <c r="Y12" s="43"/>
      <c r="Z12" s="43"/>
      <c r="AA12" s="43"/>
      <c r="AB12" s="43"/>
      <c r="AC12" s="43"/>
      <c r="AD12" s="43"/>
      <c r="AE12" s="43">
        <f t="shared" si="4"/>
        <v>0</v>
      </c>
      <c r="AF12" s="43"/>
    </row>
    <row r="13" ht="14.25" customHeight="1">
      <c r="A13" s="24">
        <v>9.0</v>
      </c>
      <c r="B13" s="24" t="s">
        <v>30</v>
      </c>
      <c r="C13" s="37"/>
      <c r="D13" s="43" t="s">
        <v>42</v>
      </c>
      <c r="E13" s="27">
        <f t="shared" si="1"/>
        <v>0</v>
      </c>
      <c r="F13" s="43"/>
      <c r="G13" s="43"/>
      <c r="H13" s="43"/>
      <c r="I13" s="43"/>
      <c r="J13" s="43"/>
      <c r="K13" s="43"/>
      <c r="L13" s="43"/>
      <c r="M13" s="43">
        <f t="shared" si="2"/>
        <v>0</v>
      </c>
      <c r="N13" s="43"/>
      <c r="O13" s="43"/>
      <c r="P13" s="43"/>
      <c r="Q13" s="43"/>
      <c r="R13" s="43"/>
      <c r="S13" s="43"/>
      <c r="T13" s="43"/>
      <c r="U13" s="43"/>
      <c r="V13" s="43">
        <f t="shared" si="3"/>
        <v>0</v>
      </c>
      <c r="W13" s="43"/>
      <c r="X13" s="43"/>
      <c r="Y13" s="43"/>
      <c r="Z13" s="43"/>
      <c r="AA13" s="43"/>
      <c r="AB13" s="43"/>
      <c r="AC13" s="43"/>
      <c r="AD13" s="43"/>
      <c r="AE13" s="43">
        <f t="shared" si="4"/>
        <v>0</v>
      </c>
      <c r="AF13" s="43"/>
    </row>
    <row r="14" ht="14.25" customHeight="1">
      <c r="A14" s="24">
        <v>9.0</v>
      </c>
      <c r="B14" s="24" t="s">
        <v>30</v>
      </c>
      <c r="C14" s="37"/>
      <c r="D14" s="43" t="s">
        <v>43</v>
      </c>
      <c r="E14" s="27">
        <f t="shared" si="1"/>
        <v>0</v>
      </c>
      <c r="F14" s="43"/>
      <c r="G14" s="43"/>
      <c r="H14" s="43"/>
      <c r="I14" s="43"/>
      <c r="J14" s="43"/>
      <c r="K14" s="43"/>
      <c r="L14" s="43"/>
      <c r="M14" s="43">
        <f t="shared" si="2"/>
        <v>0</v>
      </c>
      <c r="N14" s="43"/>
      <c r="O14" s="43"/>
      <c r="P14" s="43"/>
      <c r="Q14" s="43"/>
      <c r="R14" s="43"/>
      <c r="S14" s="43"/>
      <c r="T14" s="43"/>
      <c r="U14" s="43"/>
      <c r="V14" s="43">
        <f t="shared" si="3"/>
        <v>0</v>
      </c>
      <c r="W14" s="43"/>
      <c r="X14" s="43"/>
      <c r="Y14" s="43"/>
      <c r="Z14" s="43"/>
      <c r="AA14" s="43"/>
      <c r="AB14" s="43"/>
      <c r="AC14" s="43"/>
      <c r="AD14" s="43"/>
      <c r="AE14" s="43">
        <f t="shared" si="4"/>
        <v>0</v>
      </c>
      <c r="AF14" s="43"/>
    </row>
    <row r="15" ht="14.25" customHeight="1">
      <c r="A15" s="24">
        <v>9.0</v>
      </c>
      <c r="B15" s="24" t="s">
        <v>30</v>
      </c>
      <c r="C15" s="37"/>
      <c r="D15" s="43" t="s">
        <v>44</v>
      </c>
      <c r="E15" s="27">
        <f t="shared" si="1"/>
        <v>0</v>
      </c>
      <c r="F15" s="43"/>
      <c r="G15" s="43"/>
      <c r="H15" s="43"/>
      <c r="I15" s="43"/>
      <c r="J15" s="43"/>
      <c r="K15" s="43"/>
      <c r="L15" s="43"/>
      <c r="M15" s="43">
        <f t="shared" si="2"/>
        <v>0</v>
      </c>
      <c r="N15" s="43"/>
      <c r="O15" s="43"/>
      <c r="P15" s="43"/>
      <c r="Q15" s="43"/>
      <c r="R15" s="43"/>
      <c r="S15" s="43"/>
      <c r="T15" s="43"/>
      <c r="U15" s="43"/>
      <c r="V15" s="43">
        <f t="shared" si="3"/>
        <v>0</v>
      </c>
      <c r="W15" s="43"/>
      <c r="X15" s="43"/>
      <c r="Y15" s="43"/>
      <c r="Z15" s="43"/>
      <c r="AA15" s="43"/>
      <c r="AB15" s="43"/>
      <c r="AC15" s="43"/>
      <c r="AD15" s="43"/>
      <c r="AE15" s="43">
        <f t="shared" si="4"/>
        <v>0</v>
      </c>
      <c r="AF15" s="43"/>
    </row>
    <row r="16" ht="14.25" customHeight="1">
      <c r="A16" s="24">
        <v>9.0</v>
      </c>
      <c r="B16" s="24" t="s">
        <v>30</v>
      </c>
      <c r="C16" s="37"/>
      <c r="D16" s="43" t="s">
        <v>45</v>
      </c>
      <c r="E16" s="27">
        <f t="shared" si="1"/>
        <v>0</v>
      </c>
      <c r="F16" s="43"/>
      <c r="G16" s="43"/>
      <c r="H16" s="43"/>
      <c r="I16" s="43"/>
      <c r="J16" s="43"/>
      <c r="K16" s="43"/>
      <c r="L16" s="43"/>
      <c r="M16" s="43">
        <f t="shared" si="2"/>
        <v>0</v>
      </c>
      <c r="N16" s="43"/>
      <c r="O16" s="43"/>
      <c r="P16" s="43"/>
      <c r="Q16" s="43"/>
      <c r="R16" s="43"/>
      <c r="S16" s="43"/>
      <c r="T16" s="43"/>
      <c r="U16" s="43"/>
      <c r="V16" s="43">
        <f t="shared" si="3"/>
        <v>0</v>
      </c>
      <c r="W16" s="43"/>
      <c r="X16" s="43"/>
      <c r="Y16" s="43"/>
      <c r="Z16" s="43"/>
      <c r="AA16" s="43"/>
      <c r="AB16" s="43"/>
      <c r="AC16" s="43"/>
      <c r="AD16" s="43"/>
      <c r="AE16" s="43">
        <f t="shared" si="4"/>
        <v>0</v>
      </c>
      <c r="AF16" s="43"/>
    </row>
    <row r="17" ht="14.25" customHeight="1">
      <c r="A17" s="24">
        <v>9.0</v>
      </c>
      <c r="B17" s="24" t="s">
        <v>30</v>
      </c>
      <c r="C17" s="37"/>
      <c r="D17" s="43" t="s">
        <v>46</v>
      </c>
      <c r="E17" s="27">
        <f t="shared" si="1"/>
        <v>0</v>
      </c>
      <c r="F17" s="43"/>
      <c r="G17" s="43"/>
      <c r="H17" s="43"/>
      <c r="I17" s="43"/>
      <c r="J17" s="43"/>
      <c r="K17" s="43"/>
      <c r="L17" s="43"/>
      <c r="M17" s="43">
        <f t="shared" si="2"/>
        <v>0</v>
      </c>
      <c r="N17" s="43"/>
      <c r="O17" s="43"/>
      <c r="P17" s="43"/>
      <c r="Q17" s="43"/>
      <c r="R17" s="43"/>
      <c r="S17" s="43"/>
      <c r="T17" s="43"/>
      <c r="U17" s="43"/>
      <c r="V17" s="43">
        <f t="shared" si="3"/>
        <v>0</v>
      </c>
      <c r="W17" s="43"/>
      <c r="X17" s="43"/>
      <c r="Y17" s="43"/>
      <c r="Z17" s="43"/>
      <c r="AA17" s="43"/>
      <c r="AB17" s="43"/>
      <c r="AC17" s="43"/>
      <c r="AD17" s="43"/>
      <c r="AE17" s="43">
        <f t="shared" si="4"/>
        <v>0</v>
      </c>
      <c r="AF17" s="43"/>
    </row>
    <row r="18" ht="14.25" customHeight="1">
      <c r="A18" s="24">
        <v>9.0</v>
      </c>
      <c r="B18" s="24" t="s">
        <v>30</v>
      </c>
      <c r="C18" s="37"/>
      <c r="D18" s="43" t="s">
        <v>47</v>
      </c>
      <c r="E18" s="27">
        <f t="shared" si="1"/>
        <v>0</v>
      </c>
      <c r="F18" s="43"/>
      <c r="G18" s="43"/>
      <c r="H18" s="43"/>
      <c r="I18" s="43"/>
      <c r="J18" s="43"/>
      <c r="K18" s="43"/>
      <c r="L18" s="43"/>
      <c r="M18" s="43">
        <f t="shared" si="2"/>
        <v>0</v>
      </c>
      <c r="N18" s="43"/>
      <c r="O18" s="43"/>
      <c r="P18" s="43"/>
      <c r="Q18" s="43"/>
      <c r="R18" s="43"/>
      <c r="S18" s="43"/>
      <c r="T18" s="43"/>
      <c r="U18" s="43"/>
      <c r="V18" s="43">
        <f t="shared" si="3"/>
        <v>0</v>
      </c>
      <c r="W18" s="43"/>
      <c r="X18" s="43"/>
      <c r="Y18" s="43"/>
      <c r="Z18" s="43"/>
      <c r="AA18" s="43"/>
      <c r="AB18" s="43"/>
      <c r="AC18" s="43"/>
      <c r="AD18" s="43"/>
      <c r="AE18" s="43">
        <f t="shared" si="4"/>
        <v>0</v>
      </c>
      <c r="AF18" s="43"/>
    </row>
    <row r="19" ht="14.25" customHeight="1">
      <c r="A19" s="24">
        <v>9.0</v>
      </c>
      <c r="B19" s="24" t="s">
        <v>30</v>
      </c>
      <c r="C19" s="37"/>
      <c r="D19" s="43" t="s">
        <v>48</v>
      </c>
      <c r="E19" s="27">
        <f t="shared" si="1"/>
        <v>0</v>
      </c>
      <c r="F19" s="43"/>
      <c r="G19" s="43"/>
      <c r="H19" s="43"/>
      <c r="I19" s="43"/>
      <c r="J19" s="43"/>
      <c r="K19" s="43"/>
      <c r="L19" s="43"/>
      <c r="M19" s="43">
        <f t="shared" si="2"/>
        <v>0</v>
      </c>
      <c r="N19" s="43"/>
      <c r="O19" s="43"/>
      <c r="P19" s="43"/>
      <c r="Q19" s="43"/>
      <c r="R19" s="43"/>
      <c r="S19" s="43"/>
      <c r="T19" s="43"/>
      <c r="U19" s="43"/>
      <c r="V19" s="43">
        <f t="shared" si="3"/>
        <v>0</v>
      </c>
      <c r="W19" s="43"/>
      <c r="X19" s="43"/>
      <c r="Y19" s="43"/>
      <c r="Z19" s="43"/>
      <c r="AA19" s="43"/>
      <c r="AB19" s="43"/>
      <c r="AC19" s="43"/>
      <c r="AD19" s="43"/>
      <c r="AE19" s="43">
        <f t="shared" si="4"/>
        <v>0</v>
      </c>
      <c r="AF19" s="43"/>
    </row>
    <row r="20" ht="14.25" customHeight="1">
      <c r="A20" s="24">
        <v>9.0</v>
      </c>
      <c r="B20" s="24" t="s">
        <v>30</v>
      </c>
      <c r="C20" s="37"/>
      <c r="D20" s="43" t="s">
        <v>49</v>
      </c>
      <c r="E20" s="27">
        <f t="shared" si="1"/>
        <v>0</v>
      </c>
      <c r="F20" s="43"/>
      <c r="G20" s="43"/>
      <c r="H20" s="43"/>
      <c r="I20" s="43"/>
      <c r="J20" s="43"/>
      <c r="K20" s="43"/>
      <c r="L20" s="43"/>
      <c r="M20" s="43">
        <f t="shared" si="2"/>
        <v>0</v>
      </c>
      <c r="N20" s="43"/>
      <c r="O20" s="36"/>
      <c r="P20" s="36"/>
      <c r="Q20" s="43"/>
      <c r="R20" s="43"/>
      <c r="S20" s="43"/>
      <c r="T20" s="43"/>
      <c r="U20" s="43"/>
      <c r="V20" s="43">
        <f t="shared" si="3"/>
        <v>0</v>
      </c>
      <c r="W20" s="43"/>
      <c r="X20" s="36"/>
      <c r="Y20" s="36"/>
      <c r="Z20" s="43"/>
      <c r="AA20" s="43"/>
      <c r="AB20" s="43"/>
      <c r="AC20" s="43"/>
      <c r="AD20" s="43"/>
      <c r="AE20" s="43">
        <f t="shared" si="4"/>
        <v>0</v>
      </c>
      <c r="AF20" s="43"/>
    </row>
    <row r="21" ht="14.25" customHeight="1">
      <c r="A21" s="50"/>
      <c r="B21" s="50"/>
      <c r="C21" s="37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ht="14.25" customHeight="1">
      <c r="A22" s="50"/>
      <c r="B22" s="50"/>
      <c r="C22" s="37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14.25" customHeight="1">
      <c r="A23" s="50"/>
      <c r="B23" s="50"/>
      <c r="C23" s="37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4.2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5.7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5.7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5.7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5.7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5.7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5.7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5.7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5.7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5.7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5.7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5.7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5.7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5.7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5.7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5.7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5.7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5.7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5.7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5.7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86"/>
    <col customWidth="1" min="4" max="4" width="40.71"/>
    <col customWidth="1" min="5" max="5" width="8.86"/>
    <col customWidth="1" min="6" max="24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10.0</v>
      </c>
      <c r="B2" s="24" t="s">
        <v>12</v>
      </c>
      <c r="C2" s="36" t="s">
        <v>171</v>
      </c>
      <c r="D2" s="43" t="s">
        <v>50</v>
      </c>
      <c r="E2" s="27">
        <f t="shared" ref="E2:E16" si="1">(M2*5.5*F2)+(V2*4.5*O2)+(AD2*3.5*X2)</f>
        <v>70262.5</v>
      </c>
      <c r="F2" s="36">
        <v>365.0</v>
      </c>
      <c r="G2" s="43"/>
      <c r="H2" s="36">
        <v>9.0</v>
      </c>
      <c r="I2" s="36"/>
      <c r="J2" s="36">
        <v>7.0</v>
      </c>
      <c r="K2" s="36">
        <v>7.0</v>
      </c>
      <c r="L2" s="36">
        <v>12.0</v>
      </c>
      <c r="M2" s="43">
        <f t="shared" ref="M2:M16" si="2">SUM(G2:L2)</f>
        <v>35</v>
      </c>
      <c r="N2" s="43"/>
      <c r="O2" s="43"/>
      <c r="P2" s="43"/>
      <c r="Q2" s="36"/>
      <c r="R2" s="43"/>
      <c r="S2" s="36"/>
      <c r="T2" s="36"/>
      <c r="U2" s="36"/>
      <c r="V2" s="43">
        <f t="shared" ref="V2:V16" si="3">SUM(P2:U2)</f>
        <v>0</v>
      </c>
      <c r="W2" s="43"/>
      <c r="X2" s="43"/>
      <c r="Y2" s="43"/>
      <c r="Z2" s="43"/>
      <c r="AA2" s="43"/>
      <c r="AB2" s="43"/>
      <c r="AC2" s="43"/>
      <c r="AD2" s="43"/>
      <c r="AE2" s="43">
        <f t="shared" ref="AE2:AE16" si="4">SUM(Y2:AD2)</f>
        <v>0</v>
      </c>
      <c r="AF2" s="43"/>
    </row>
    <row r="3" ht="14.25" customHeight="1">
      <c r="A3" s="24">
        <v>10.0</v>
      </c>
      <c r="B3" s="24" t="s">
        <v>12</v>
      </c>
      <c r="C3" s="36" t="s">
        <v>171</v>
      </c>
      <c r="D3" s="43" t="s">
        <v>51</v>
      </c>
      <c r="E3" s="27">
        <f t="shared" si="1"/>
        <v>4015</v>
      </c>
      <c r="F3" s="36">
        <v>365.0</v>
      </c>
      <c r="G3" s="43"/>
      <c r="H3" s="36">
        <v>2.0</v>
      </c>
      <c r="I3" s="43"/>
      <c r="J3" s="43"/>
      <c r="K3" s="43"/>
      <c r="L3" s="43"/>
      <c r="M3" s="43">
        <f t="shared" si="2"/>
        <v>2</v>
      </c>
      <c r="N3" s="43"/>
      <c r="O3" s="43"/>
      <c r="P3" s="36"/>
      <c r="Q3" s="36"/>
      <c r="R3" s="43"/>
      <c r="S3" s="43"/>
      <c r="T3" s="36"/>
      <c r="U3" s="43"/>
      <c r="V3" s="43">
        <f t="shared" si="3"/>
        <v>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24">
        <v>10.0</v>
      </c>
      <c r="B4" s="24" t="s">
        <v>12</v>
      </c>
      <c r="C4" s="36"/>
      <c r="D4" s="43" t="s">
        <v>52</v>
      </c>
      <c r="E4" s="27">
        <f t="shared" si="1"/>
        <v>12045</v>
      </c>
      <c r="F4" s="36">
        <v>365.0</v>
      </c>
      <c r="G4" s="36"/>
      <c r="H4" s="36">
        <v>2.0</v>
      </c>
      <c r="I4" s="36"/>
      <c r="J4" s="36"/>
      <c r="K4" s="36">
        <v>4.0</v>
      </c>
      <c r="L4" s="36"/>
      <c r="M4" s="43">
        <f t="shared" si="2"/>
        <v>6</v>
      </c>
      <c r="N4" s="43"/>
      <c r="O4" s="43"/>
      <c r="P4" s="36">
        <v>2.0</v>
      </c>
      <c r="Q4" s="36"/>
      <c r="R4" s="36">
        <v>2.0</v>
      </c>
      <c r="S4" s="36"/>
      <c r="T4" s="36">
        <v>2.0</v>
      </c>
      <c r="U4" s="36"/>
      <c r="V4" s="43">
        <f t="shared" si="3"/>
        <v>6</v>
      </c>
      <c r="W4" s="43"/>
      <c r="X4" s="43"/>
      <c r="Y4" s="43"/>
      <c r="Z4" s="43"/>
      <c r="AA4" s="43"/>
      <c r="AB4" s="43"/>
      <c r="AC4" s="43"/>
      <c r="AD4" s="43"/>
      <c r="AE4" s="43">
        <f t="shared" si="4"/>
        <v>0</v>
      </c>
      <c r="AF4" s="43"/>
    </row>
    <row r="5" ht="14.25" customHeight="1">
      <c r="A5" s="24">
        <v>10.0</v>
      </c>
      <c r="B5" s="24" t="s">
        <v>12</v>
      </c>
      <c r="C5" s="36"/>
      <c r="D5" s="43" t="s">
        <v>53</v>
      </c>
      <c r="E5" s="27">
        <f t="shared" si="1"/>
        <v>0</v>
      </c>
      <c r="F5" s="43"/>
      <c r="G5" s="43"/>
      <c r="H5" s="43"/>
      <c r="I5" s="43"/>
      <c r="J5" s="43"/>
      <c r="K5" s="43"/>
      <c r="L5" s="43"/>
      <c r="M5" s="43">
        <f t="shared" si="2"/>
        <v>0</v>
      </c>
      <c r="N5" s="43"/>
      <c r="O5" s="43"/>
      <c r="P5" s="43"/>
      <c r="Q5" s="43"/>
      <c r="R5" s="43"/>
      <c r="S5" s="43"/>
      <c r="T5" s="43"/>
      <c r="U5" s="43"/>
      <c r="V5" s="43">
        <f t="shared" si="3"/>
        <v>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4">
        <v>10.0</v>
      </c>
      <c r="B6" s="24" t="s">
        <v>12</v>
      </c>
      <c r="C6" s="36"/>
      <c r="D6" s="36" t="s">
        <v>181</v>
      </c>
      <c r="E6" s="27">
        <f t="shared" si="1"/>
        <v>0</v>
      </c>
      <c r="F6" s="43"/>
      <c r="G6" s="36"/>
      <c r="H6" s="36"/>
      <c r="I6" s="43"/>
      <c r="J6" s="36"/>
      <c r="K6" s="43"/>
      <c r="L6" s="43"/>
      <c r="M6" s="43">
        <f t="shared" si="2"/>
        <v>0</v>
      </c>
      <c r="N6" s="43"/>
      <c r="O6" s="43"/>
      <c r="P6" s="43"/>
      <c r="Q6" s="36"/>
      <c r="R6" s="43"/>
      <c r="S6" s="43"/>
      <c r="T6" s="36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24">
        <v>10.0</v>
      </c>
      <c r="B7" s="24" t="s">
        <v>12</v>
      </c>
      <c r="C7" s="36"/>
      <c r="D7" s="36" t="s">
        <v>182</v>
      </c>
      <c r="E7" s="27">
        <f t="shared" si="1"/>
        <v>0</v>
      </c>
      <c r="F7" s="43"/>
      <c r="G7" s="43"/>
      <c r="H7" s="36"/>
      <c r="I7" s="43"/>
      <c r="J7" s="43"/>
      <c r="K7" s="43"/>
      <c r="L7" s="43"/>
      <c r="M7" s="43">
        <f t="shared" si="2"/>
        <v>0</v>
      </c>
      <c r="N7" s="43"/>
      <c r="O7" s="43"/>
      <c r="P7" s="43"/>
      <c r="Q7" s="43"/>
      <c r="R7" s="43"/>
      <c r="S7" s="43"/>
      <c r="T7" s="43"/>
      <c r="U7" s="43"/>
      <c r="V7" s="43">
        <f t="shared" si="3"/>
        <v>0</v>
      </c>
      <c r="W7" s="43"/>
      <c r="X7" s="43"/>
      <c r="Y7" s="43"/>
      <c r="Z7" s="43"/>
      <c r="AA7" s="43"/>
      <c r="AB7" s="43"/>
      <c r="AC7" s="43"/>
      <c r="AD7" s="43"/>
      <c r="AE7" s="43">
        <f t="shared" si="4"/>
        <v>0</v>
      </c>
      <c r="AF7" s="43"/>
    </row>
    <row r="8" ht="14.25" customHeight="1">
      <c r="A8" s="24">
        <v>10.0</v>
      </c>
      <c r="B8" s="24" t="s">
        <v>12</v>
      </c>
      <c r="C8" s="25" t="s">
        <v>170</v>
      </c>
      <c r="D8" s="43" t="s">
        <v>56</v>
      </c>
      <c r="E8" s="27">
        <f t="shared" si="1"/>
        <v>0</v>
      </c>
      <c r="F8" s="43"/>
      <c r="G8" s="43"/>
      <c r="H8" s="43"/>
      <c r="I8" s="43"/>
      <c r="J8" s="43"/>
      <c r="K8" s="36"/>
      <c r="L8" s="43"/>
      <c r="M8" s="43">
        <f t="shared" si="2"/>
        <v>0</v>
      </c>
      <c r="N8" s="43"/>
      <c r="O8" s="43"/>
      <c r="P8" s="43"/>
      <c r="Q8" s="43"/>
      <c r="R8" s="43"/>
      <c r="S8" s="43"/>
      <c r="T8" s="43"/>
      <c r="U8" s="43"/>
      <c r="V8" s="43">
        <f t="shared" si="3"/>
        <v>0</v>
      </c>
      <c r="W8" s="43"/>
      <c r="X8" s="43"/>
      <c r="Y8" s="43"/>
      <c r="Z8" s="43"/>
      <c r="AA8" s="43"/>
      <c r="AB8" s="43"/>
      <c r="AC8" s="43"/>
      <c r="AD8" s="43"/>
      <c r="AE8" s="43">
        <f t="shared" si="4"/>
        <v>0</v>
      </c>
      <c r="AF8" s="43"/>
    </row>
    <row r="9" ht="14.25" customHeight="1">
      <c r="A9" s="24">
        <v>10.0</v>
      </c>
      <c r="B9" s="24" t="s">
        <v>12</v>
      </c>
      <c r="C9" s="37"/>
      <c r="D9" s="43" t="s">
        <v>57</v>
      </c>
      <c r="E9" s="27">
        <f t="shared" si="1"/>
        <v>0</v>
      </c>
      <c r="F9" s="43"/>
      <c r="G9" s="43"/>
      <c r="H9" s="43"/>
      <c r="I9" s="43"/>
      <c r="J9" s="43"/>
      <c r="K9" s="43"/>
      <c r="L9" s="43"/>
      <c r="M9" s="43">
        <f t="shared" si="2"/>
        <v>0</v>
      </c>
      <c r="N9" s="43"/>
      <c r="O9" s="43"/>
      <c r="P9" s="43"/>
      <c r="Q9" s="36"/>
      <c r="R9" s="43"/>
      <c r="S9" s="43"/>
      <c r="T9" s="36"/>
      <c r="U9" s="43"/>
      <c r="V9" s="43">
        <f t="shared" si="3"/>
        <v>0</v>
      </c>
      <c r="W9" s="43"/>
      <c r="X9" s="43"/>
      <c r="Y9" s="43"/>
      <c r="Z9" s="43"/>
      <c r="AA9" s="43"/>
      <c r="AB9" s="43"/>
      <c r="AC9" s="43"/>
      <c r="AD9" s="43"/>
      <c r="AE9" s="43">
        <f t="shared" si="4"/>
        <v>0</v>
      </c>
      <c r="AF9" s="43"/>
    </row>
    <row r="10" ht="14.25" customHeight="1">
      <c r="A10" s="24">
        <v>10.0</v>
      </c>
      <c r="B10" s="24" t="s">
        <v>12</v>
      </c>
      <c r="C10" s="37"/>
      <c r="D10" s="43" t="s">
        <v>58</v>
      </c>
      <c r="E10" s="27">
        <f t="shared" si="1"/>
        <v>0</v>
      </c>
      <c r="F10" s="43"/>
      <c r="G10" s="43"/>
      <c r="H10" s="43"/>
      <c r="I10" s="43"/>
      <c r="J10" s="43"/>
      <c r="K10" s="43"/>
      <c r="L10" s="43"/>
      <c r="M10" s="43">
        <f t="shared" si="2"/>
        <v>0</v>
      </c>
      <c r="N10" s="43"/>
      <c r="O10" s="43"/>
      <c r="P10" s="43"/>
      <c r="Q10" s="36"/>
      <c r="R10" s="36"/>
      <c r="S10" s="43"/>
      <c r="T10" s="43"/>
      <c r="U10" s="43"/>
      <c r="V10" s="43">
        <f t="shared" si="3"/>
        <v>0</v>
      </c>
      <c r="W10" s="43"/>
      <c r="X10" s="43"/>
      <c r="Y10" s="43"/>
      <c r="Z10" s="43"/>
      <c r="AA10" s="43"/>
      <c r="AB10" s="43"/>
      <c r="AC10" s="43"/>
      <c r="AD10" s="43"/>
      <c r="AE10" s="43">
        <f t="shared" si="4"/>
        <v>0</v>
      </c>
      <c r="AF10" s="43"/>
    </row>
    <row r="11" ht="14.25" customHeight="1">
      <c r="A11" s="24">
        <v>10.0</v>
      </c>
      <c r="B11" s="24" t="s">
        <v>12</v>
      </c>
      <c r="C11" s="37"/>
      <c r="D11" s="43" t="s">
        <v>59</v>
      </c>
      <c r="E11" s="27">
        <f t="shared" si="1"/>
        <v>0</v>
      </c>
      <c r="F11" s="43"/>
      <c r="G11" s="43"/>
      <c r="H11" s="36"/>
      <c r="I11" s="43"/>
      <c r="J11" s="43"/>
      <c r="K11" s="43"/>
      <c r="L11" s="43"/>
      <c r="M11" s="43">
        <f t="shared" si="2"/>
        <v>0</v>
      </c>
      <c r="N11" s="43"/>
      <c r="O11" s="43"/>
      <c r="P11" s="43"/>
      <c r="Q11" s="43"/>
      <c r="R11" s="43"/>
      <c r="S11" s="43"/>
      <c r="T11" s="43"/>
      <c r="U11" s="43"/>
      <c r="V11" s="43">
        <f t="shared" si="3"/>
        <v>0</v>
      </c>
      <c r="W11" s="43"/>
      <c r="X11" s="43"/>
      <c r="Y11" s="43"/>
      <c r="Z11" s="43"/>
      <c r="AA11" s="43"/>
      <c r="AB11" s="43"/>
      <c r="AC11" s="43"/>
      <c r="AD11" s="43"/>
      <c r="AE11" s="43">
        <f t="shared" si="4"/>
        <v>0</v>
      </c>
      <c r="AF11" s="43"/>
    </row>
    <row r="12" ht="14.25" customHeight="1">
      <c r="A12" s="24">
        <v>10.0</v>
      </c>
      <c r="B12" s="24" t="s">
        <v>12</v>
      </c>
      <c r="C12" s="37"/>
      <c r="D12" s="43" t="s">
        <v>60</v>
      </c>
      <c r="E12" s="27">
        <f t="shared" si="1"/>
        <v>0</v>
      </c>
      <c r="F12" s="43"/>
      <c r="G12" s="43"/>
      <c r="H12" s="43"/>
      <c r="I12" s="43"/>
      <c r="J12" s="43"/>
      <c r="K12" s="43"/>
      <c r="L12" s="43"/>
      <c r="M12" s="43">
        <f t="shared" si="2"/>
        <v>0</v>
      </c>
      <c r="N12" s="43"/>
      <c r="O12" s="43"/>
      <c r="P12" s="43"/>
      <c r="Q12" s="36"/>
      <c r="R12" s="43"/>
      <c r="S12" s="43"/>
      <c r="T12" s="43"/>
      <c r="U12" s="43"/>
      <c r="V12" s="43">
        <f t="shared" si="3"/>
        <v>0</v>
      </c>
      <c r="W12" s="43"/>
      <c r="X12" s="43"/>
      <c r="Y12" s="43"/>
      <c r="Z12" s="43"/>
      <c r="AA12" s="43"/>
      <c r="AB12" s="43"/>
      <c r="AC12" s="43"/>
      <c r="AD12" s="43"/>
      <c r="AE12" s="43">
        <f t="shared" si="4"/>
        <v>0</v>
      </c>
      <c r="AF12" s="43"/>
    </row>
    <row r="13" ht="14.25" customHeight="1">
      <c r="A13" s="24">
        <v>10.0</v>
      </c>
      <c r="B13" s="24" t="s">
        <v>12</v>
      </c>
      <c r="C13" s="37"/>
      <c r="D13" s="43" t="s">
        <v>61</v>
      </c>
      <c r="E13" s="27">
        <f t="shared" si="1"/>
        <v>0</v>
      </c>
      <c r="F13" s="43"/>
      <c r="G13" s="43"/>
      <c r="H13" s="36"/>
      <c r="I13" s="43"/>
      <c r="J13" s="36"/>
      <c r="K13" s="36"/>
      <c r="L13" s="43"/>
      <c r="M13" s="43">
        <f t="shared" si="2"/>
        <v>0</v>
      </c>
      <c r="N13" s="43"/>
      <c r="O13" s="43"/>
      <c r="P13" s="43"/>
      <c r="Q13" s="36"/>
      <c r="R13" s="43"/>
      <c r="S13" s="43"/>
      <c r="T13" s="36"/>
      <c r="U13" s="43"/>
      <c r="V13" s="43">
        <f t="shared" si="3"/>
        <v>0</v>
      </c>
      <c r="W13" s="43"/>
      <c r="X13" s="43"/>
      <c r="Y13" s="43"/>
      <c r="Z13" s="43"/>
      <c r="AA13" s="43"/>
      <c r="AB13" s="43"/>
      <c r="AC13" s="43"/>
      <c r="AD13" s="43"/>
      <c r="AE13" s="43">
        <f t="shared" si="4"/>
        <v>0</v>
      </c>
      <c r="AF13" s="43"/>
    </row>
    <row r="14" ht="14.25" customHeight="1">
      <c r="A14" s="24">
        <v>10.0</v>
      </c>
      <c r="B14" s="24" t="s">
        <v>12</v>
      </c>
      <c r="C14" s="37"/>
      <c r="D14" s="43" t="s">
        <v>62</v>
      </c>
      <c r="E14" s="27">
        <f t="shared" si="1"/>
        <v>0</v>
      </c>
      <c r="F14" s="43"/>
      <c r="G14" s="43"/>
      <c r="H14" s="43"/>
      <c r="I14" s="43"/>
      <c r="J14" s="43"/>
      <c r="K14" s="43"/>
      <c r="L14" s="43"/>
      <c r="M14" s="43">
        <f t="shared" si="2"/>
        <v>0</v>
      </c>
      <c r="N14" s="43"/>
      <c r="O14" s="43"/>
      <c r="P14" s="43"/>
      <c r="Q14" s="43"/>
      <c r="R14" s="43"/>
      <c r="S14" s="43"/>
      <c r="T14" s="43"/>
      <c r="U14" s="43"/>
      <c r="V14" s="43">
        <f t="shared" si="3"/>
        <v>0</v>
      </c>
      <c r="W14" s="43"/>
      <c r="X14" s="43"/>
      <c r="Y14" s="43"/>
      <c r="Z14" s="43"/>
      <c r="AA14" s="43"/>
      <c r="AB14" s="43"/>
      <c r="AC14" s="43"/>
      <c r="AD14" s="43"/>
      <c r="AE14" s="43">
        <f t="shared" si="4"/>
        <v>0</v>
      </c>
      <c r="AF14" s="43"/>
    </row>
    <row r="15" ht="14.25" customHeight="1">
      <c r="A15" s="24">
        <v>10.0</v>
      </c>
      <c r="B15" s="24" t="s">
        <v>12</v>
      </c>
      <c r="C15" s="37"/>
      <c r="D15" s="43" t="s">
        <v>63</v>
      </c>
      <c r="E15" s="27">
        <f t="shared" si="1"/>
        <v>0</v>
      </c>
      <c r="F15" s="43"/>
      <c r="G15" s="43"/>
      <c r="H15" s="36"/>
      <c r="I15" s="43"/>
      <c r="J15" s="43"/>
      <c r="K15" s="43"/>
      <c r="L15" s="43"/>
      <c r="M15" s="43">
        <f t="shared" si="2"/>
        <v>0</v>
      </c>
      <c r="N15" s="43"/>
      <c r="O15" s="43"/>
      <c r="P15" s="43"/>
      <c r="Q15" s="43"/>
      <c r="R15" s="43"/>
      <c r="S15" s="43"/>
      <c r="T15" s="43"/>
      <c r="U15" s="43"/>
      <c r="V15" s="43">
        <f t="shared" si="3"/>
        <v>0</v>
      </c>
      <c r="W15" s="43"/>
      <c r="X15" s="43"/>
      <c r="Y15" s="43"/>
      <c r="Z15" s="43"/>
      <c r="AA15" s="43"/>
      <c r="AB15" s="43"/>
      <c r="AC15" s="43"/>
      <c r="AD15" s="43"/>
      <c r="AE15" s="43">
        <f t="shared" si="4"/>
        <v>0</v>
      </c>
      <c r="AF15" s="43"/>
    </row>
    <row r="16" ht="14.25" customHeight="1">
      <c r="A16" s="24">
        <v>10.0</v>
      </c>
      <c r="B16" s="24" t="s">
        <v>12</v>
      </c>
      <c r="C16" s="37"/>
      <c r="D16" s="43" t="s">
        <v>64</v>
      </c>
      <c r="E16" s="27">
        <f t="shared" si="1"/>
        <v>2007.5</v>
      </c>
      <c r="F16" s="36">
        <v>365.0</v>
      </c>
      <c r="G16" s="43"/>
      <c r="H16" s="36">
        <v>1.0</v>
      </c>
      <c r="I16" s="43"/>
      <c r="J16" s="43"/>
      <c r="K16" s="43"/>
      <c r="L16" s="43"/>
      <c r="M16" s="43">
        <f t="shared" si="2"/>
        <v>1</v>
      </c>
      <c r="N16" s="43"/>
      <c r="O16" s="43"/>
      <c r="P16" s="36"/>
      <c r="Q16" s="36"/>
      <c r="R16" s="43"/>
      <c r="S16" s="43"/>
      <c r="T16" s="43"/>
      <c r="U16" s="43"/>
      <c r="V16" s="43">
        <f t="shared" si="3"/>
        <v>0</v>
      </c>
      <c r="W16" s="43"/>
      <c r="X16" s="43"/>
      <c r="Y16" s="43"/>
      <c r="Z16" s="43"/>
      <c r="AA16" s="43"/>
      <c r="AB16" s="43"/>
      <c r="AC16" s="43"/>
      <c r="AD16" s="43"/>
      <c r="AE16" s="43">
        <f t="shared" si="4"/>
        <v>0</v>
      </c>
      <c r="AF16" s="43"/>
    </row>
    <row r="17" ht="14.25" customHeight="1">
      <c r="A17" s="50"/>
      <c r="B17" s="50"/>
      <c r="C17" s="37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</row>
    <row r="18" ht="14.25" customHeight="1">
      <c r="A18" s="50"/>
      <c r="B18" s="50"/>
      <c r="C18" s="37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</row>
    <row r="19" ht="14.25" customHeight="1">
      <c r="A19" s="50"/>
      <c r="B19" s="50"/>
      <c r="C19" s="37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</row>
    <row r="20" ht="14.25" customHeight="1">
      <c r="A20" s="50"/>
      <c r="B20" s="50"/>
      <c r="C20" s="37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</row>
    <row r="21" ht="14.25" customHeight="1">
      <c r="A21" s="50"/>
      <c r="B21" s="50"/>
      <c r="C21" s="37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ht="14.25" customHeight="1">
      <c r="A22" s="50"/>
      <c r="B22" s="50"/>
      <c r="C22" s="37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14.25" customHeight="1">
      <c r="A23" s="50"/>
      <c r="B23" s="50"/>
      <c r="C23" s="37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4.2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4.2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4.2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4.2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4.2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5.7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5.7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5.7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5.7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5.7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5.7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5.7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5.7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5.7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5.7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5.7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5.7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5.7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5.7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5.7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86"/>
    <col customWidth="1" min="4" max="4" width="36.0"/>
    <col customWidth="1" min="5" max="5" width="11.29"/>
    <col customWidth="1" min="6" max="6" width="8.71"/>
    <col customWidth="1" min="7" max="9" width="11.71"/>
    <col customWidth="1" min="10" max="12" width="10.43"/>
    <col customWidth="1" min="13" max="23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11.0</v>
      </c>
      <c r="B2" s="24" t="s">
        <v>30</v>
      </c>
      <c r="C2" s="36" t="s">
        <v>171</v>
      </c>
      <c r="D2" s="43" t="s">
        <v>65</v>
      </c>
      <c r="E2" s="27">
        <f t="shared" ref="E2:E19" si="1">(M2*5.5*F2)+(V2*4.5*O2)+(AD2*3.5*X2)</f>
        <v>0</v>
      </c>
      <c r="F2" s="43"/>
      <c r="G2" s="36" t="s">
        <v>183</v>
      </c>
      <c r="H2" s="43"/>
      <c r="I2" s="43"/>
      <c r="J2" s="43"/>
      <c r="K2" s="43"/>
      <c r="L2" s="43"/>
      <c r="M2" s="43">
        <f t="shared" ref="M2:M19" si="2">SUM(G2:L2)</f>
        <v>0</v>
      </c>
      <c r="N2" s="43"/>
      <c r="O2" s="43"/>
      <c r="P2" s="43"/>
      <c r="Q2" s="43"/>
      <c r="R2" s="43"/>
      <c r="S2" s="43"/>
      <c r="T2" s="43"/>
      <c r="U2" s="43"/>
      <c r="V2" s="43">
        <f t="shared" ref="V2:V19" si="3">SUM(P2:U2)</f>
        <v>0</v>
      </c>
      <c r="W2" s="43"/>
      <c r="X2" s="43"/>
      <c r="Y2" s="43"/>
      <c r="Z2" s="43"/>
      <c r="AA2" s="43"/>
      <c r="AB2" s="43"/>
      <c r="AC2" s="43"/>
      <c r="AD2" s="43"/>
      <c r="AE2" s="43">
        <f t="shared" ref="AE2:AE19" si="4">SUM(Y2:AD2)</f>
        <v>0</v>
      </c>
      <c r="AF2" s="43"/>
    </row>
    <row r="3" ht="14.25" customHeight="1">
      <c r="A3" s="24">
        <v>11.0</v>
      </c>
      <c r="B3" s="24" t="s">
        <v>30</v>
      </c>
      <c r="C3" s="36" t="s">
        <v>171</v>
      </c>
      <c r="D3" s="43" t="s">
        <v>66</v>
      </c>
      <c r="E3" s="27">
        <f t="shared" si="1"/>
        <v>0</v>
      </c>
      <c r="F3" s="43"/>
      <c r="G3" s="36"/>
      <c r="H3" s="36"/>
      <c r="I3" s="43"/>
      <c r="J3" s="36"/>
      <c r="K3" s="36"/>
      <c r="L3" s="43"/>
      <c r="M3" s="43">
        <f t="shared" si="2"/>
        <v>0</v>
      </c>
      <c r="N3" s="43"/>
      <c r="O3" s="43"/>
      <c r="P3" s="43"/>
      <c r="Q3" s="43"/>
      <c r="R3" s="43"/>
      <c r="S3" s="43"/>
      <c r="T3" s="43"/>
      <c r="U3" s="43"/>
      <c r="V3" s="43">
        <f t="shared" si="3"/>
        <v>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24">
        <v>11.0</v>
      </c>
      <c r="B4" s="24" t="s">
        <v>30</v>
      </c>
      <c r="C4" s="36" t="s">
        <v>171</v>
      </c>
      <c r="D4" s="43" t="s">
        <v>67</v>
      </c>
      <c r="E4" s="27">
        <f t="shared" si="1"/>
        <v>0</v>
      </c>
      <c r="F4" s="43"/>
      <c r="G4" s="43"/>
      <c r="H4" s="43"/>
      <c r="I4" s="43"/>
      <c r="J4" s="43"/>
      <c r="K4" s="43"/>
      <c r="L4" s="43"/>
      <c r="M4" s="43">
        <f t="shared" si="2"/>
        <v>0</v>
      </c>
      <c r="N4" s="43"/>
      <c r="O4" s="43"/>
      <c r="P4" s="43"/>
      <c r="Q4" s="43"/>
      <c r="R4" s="43"/>
      <c r="S4" s="43"/>
      <c r="T4" s="43"/>
      <c r="U4" s="43"/>
      <c r="V4" s="43">
        <f t="shared" si="3"/>
        <v>0</v>
      </c>
      <c r="W4" s="43"/>
      <c r="X4" s="43"/>
      <c r="Y4" s="43"/>
      <c r="Z4" s="43"/>
      <c r="AA4" s="43"/>
      <c r="AB4" s="43"/>
      <c r="AC4" s="43"/>
      <c r="AD4" s="43"/>
      <c r="AE4" s="43">
        <f t="shared" si="4"/>
        <v>0</v>
      </c>
      <c r="AF4" s="43"/>
    </row>
    <row r="5" ht="14.25" customHeight="1">
      <c r="A5" s="24">
        <v>11.0</v>
      </c>
      <c r="B5" s="24" t="s">
        <v>30</v>
      </c>
      <c r="C5" s="36" t="s">
        <v>171</v>
      </c>
      <c r="D5" s="43" t="s">
        <v>68</v>
      </c>
      <c r="E5" s="27">
        <f t="shared" si="1"/>
        <v>0</v>
      </c>
      <c r="F5" s="43"/>
      <c r="G5" s="43"/>
      <c r="H5" s="43"/>
      <c r="I5" s="43"/>
      <c r="J5" s="43"/>
      <c r="K5" s="43"/>
      <c r="L5" s="43"/>
      <c r="M5" s="43">
        <f t="shared" si="2"/>
        <v>0</v>
      </c>
      <c r="N5" s="43"/>
      <c r="O5" s="43"/>
      <c r="P5" s="43"/>
      <c r="Q5" s="43"/>
      <c r="R5" s="43"/>
      <c r="S5" s="43"/>
      <c r="T5" s="43"/>
      <c r="U5" s="43"/>
      <c r="V5" s="43">
        <f t="shared" si="3"/>
        <v>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4">
        <v>11.0</v>
      </c>
      <c r="B6" s="24" t="s">
        <v>30</v>
      </c>
      <c r="C6" s="36" t="s">
        <v>171</v>
      </c>
      <c r="D6" s="43" t="s">
        <v>69</v>
      </c>
      <c r="E6" s="27">
        <f t="shared" si="1"/>
        <v>0</v>
      </c>
      <c r="F6" s="43"/>
      <c r="G6" s="43"/>
      <c r="H6" s="43"/>
      <c r="I6" s="43"/>
      <c r="J6" s="43"/>
      <c r="K6" s="43"/>
      <c r="L6" s="43"/>
      <c r="M6" s="43">
        <f t="shared" si="2"/>
        <v>0</v>
      </c>
      <c r="N6" s="43"/>
      <c r="O6" s="43"/>
      <c r="P6" s="43"/>
      <c r="Q6" s="43"/>
      <c r="R6" s="43"/>
      <c r="S6" s="43"/>
      <c r="T6" s="43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24">
        <v>11.0</v>
      </c>
      <c r="B7" s="24" t="s">
        <v>30</v>
      </c>
      <c r="C7" s="36" t="s">
        <v>171</v>
      </c>
      <c r="D7" s="43" t="s">
        <v>70</v>
      </c>
      <c r="E7" s="27">
        <f t="shared" si="1"/>
        <v>0</v>
      </c>
      <c r="F7" s="43"/>
      <c r="G7" s="43"/>
      <c r="H7" s="43"/>
      <c r="I7" s="43"/>
      <c r="J7" s="43"/>
      <c r="K7" s="43"/>
      <c r="L7" s="43"/>
      <c r="M7" s="43">
        <f t="shared" si="2"/>
        <v>0</v>
      </c>
      <c r="N7" s="43"/>
      <c r="O7" s="43"/>
      <c r="P7" s="43"/>
      <c r="Q7" s="43"/>
      <c r="R7" s="43"/>
      <c r="S7" s="43"/>
      <c r="T7" s="43"/>
      <c r="U7" s="43"/>
      <c r="V7" s="43">
        <f t="shared" si="3"/>
        <v>0</v>
      </c>
      <c r="W7" s="43"/>
      <c r="X7" s="43"/>
      <c r="Y7" s="43"/>
      <c r="Z7" s="43"/>
      <c r="AA7" s="43"/>
      <c r="AB7" s="43"/>
      <c r="AC7" s="43"/>
      <c r="AD7" s="43"/>
      <c r="AE7" s="43">
        <f t="shared" si="4"/>
        <v>0</v>
      </c>
      <c r="AF7" s="43"/>
    </row>
    <row r="8" ht="14.25" customHeight="1">
      <c r="A8" s="24">
        <v>11.0</v>
      </c>
      <c r="B8" s="24" t="s">
        <v>30</v>
      </c>
      <c r="C8" s="36" t="s">
        <v>171</v>
      </c>
      <c r="D8" s="43" t="s">
        <v>71</v>
      </c>
      <c r="E8" s="27">
        <f t="shared" si="1"/>
        <v>0</v>
      </c>
      <c r="F8" s="43"/>
      <c r="G8" s="43"/>
      <c r="H8" s="43"/>
      <c r="I8" s="43"/>
      <c r="J8" s="43"/>
      <c r="K8" s="36"/>
      <c r="L8" s="43"/>
      <c r="M8" s="43">
        <f t="shared" si="2"/>
        <v>0</v>
      </c>
      <c r="N8" s="43"/>
      <c r="O8" s="43"/>
      <c r="P8" s="43"/>
      <c r="Q8" s="43"/>
      <c r="R8" s="43"/>
      <c r="S8" s="43"/>
      <c r="T8" s="43"/>
      <c r="U8" s="43"/>
      <c r="V8" s="43">
        <f t="shared" si="3"/>
        <v>0</v>
      </c>
      <c r="W8" s="43"/>
      <c r="X8" s="43"/>
      <c r="Y8" s="43"/>
      <c r="Z8" s="43"/>
      <c r="AA8" s="43"/>
      <c r="AB8" s="43"/>
      <c r="AC8" s="43"/>
      <c r="AD8" s="43"/>
      <c r="AE8" s="43">
        <f t="shared" si="4"/>
        <v>0</v>
      </c>
      <c r="AF8" s="43"/>
    </row>
    <row r="9" ht="14.25" customHeight="1">
      <c r="A9" s="24">
        <v>11.0</v>
      </c>
      <c r="B9" s="24" t="s">
        <v>30</v>
      </c>
      <c r="C9" s="36" t="s">
        <v>171</v>
      </c>
      <c r="D9" s="43" t="s">
        <v>72</v>
      </c>
      <c r="E9" s="27">
        <f t="shared" si="1"/>
        <v>0</v>
      </c>
      <c r="F9" s="43"/>
      <c r="G9" s="43"/>
      <c r="H9" s="43"/>
      <c r="I9" s="36"/>
      <c r="J9" s="43"/>
      <c r="K9" s="43"/>
      <c r="L9" s="43"/>
      <c r="M9" s="43">
        <f t="shared" si="2"/>
        <v>0</v>
      </c>
      <c r="N9" s="43"/>
      <c r="O9" s="43"/>
      <c r="P9" s="43"/>
      <c r="Q9" s="43"/>
      <c r="R9" s="43"/>
      <c r="S9" s="43"/>
      <c r="T9" s="43"/>
      <c r="U9" s="43"/>
      <c r="V9" s="43">
        <f t="shared" si="3"/>
        <v>0</v>
      </c>
      <c r="W9" s="43"/>
      <c r="X9" s="43"/>
      <c r="Y9" s="43"/>
      <c r="Z9" s="43"/>
      <c r="AA9" s="43"/>
      <c r="AB9" s="43"/>
      <c r="AC9" s="43"/>
      <c r="AD9" s="43"/>
      <c r="AE9" s="43">
        <f t="shared" si="4"/>
        <v>0</v>
      </c>
      <c r="AF9" s="43"/>
    </row>
    <row r="10" ht="14.25" customHeight="1">
      <c r="A10" s="24">
        <v>11.0</v>
      </c>
      <c r="B10" s="24" t="s">
        <v>30</v>
      </c>
      <c r="C10" s="25" t="s">
        <v>170</v>
      </c>
      <c r="D10" s="43" t="s">
        <v>73</v>
      </c>
      <c r="E10" s="27">
        <f t="shared" si="1"/>
        <v>0</v>
      </c>
      <c r="F10" s="43"/>
      <c r="G10" s="43"/>
      <c r="H10" s="43"/>
      <c r="I10" s="43"/>
      <c r="J10" s="43"/>
      <c r="K10" s="43"/>
      <c r="L10" s="43"/>
      <c r="M10" s="43">
        <f t="shared" si="2"/>
        <v>0</v>
      </c>
      <c r="N10" s="43"/>
      <c r="O10" s="43"/>
      <c r="P10" s="43"/>
      <c r="Q10" s="43"/>
      <c r="R10" s="43"/>
      <c r="S10" s="43"/>
      <c r="T10" s="43"/>
      <c r="U10" s="43"/>
      <c r="V10" s="43">
        <f t="shared" si="3"/>
        <v>0</v>
      </c>
      <c r="W10" s="43"/>
      <c r="X10" s="43"/>
      <c r="Y10" s="43"/>
      <c r="Z10" s="43"/>
      <c r="AA10" s="43"/>
      <c r="AB10" s="43"/>
      <c r="AC10" s="43"/>
      <c r="AD10" s="43"/>
      <c r="AE10" s="43">
        <f t="shared" si="4"/>
        <v>0</v>
      </c>
      <c r="AF10" s="43"/>
    </row>
    <row r="11" ht="14.25" customHeight="1">
      <c r="A11" s="24">
        <v>11.0</v>
      </c>
      <c r="B11" s="24" t="s">
        <v>30</v>
      </c>
      <c r="C11" s="25" t="s">
        <v>170</v>
      </c>
      <c r="D11" s="43" t="s">
        <v>74</v>
      </c>
      <c r="E11" s="27">
        <f t="shared" si="1"/>
        <v>0</v>
      </c>
      <c r="F11" s="43"/>
      <c r="G11" s="43"/>
      <c r="H11" s="43"/>
      <c r="I11" s="43"/>
      <c r="J11" s="43"/>
      <c r="K11" s="43"/>
      <c r="L11" s="43"/>
      <c r="M11" s="43">
        <f t="shared" si="2"/>
        <v>0</v>
      </c>
      <c r="N11" s="43"/>
      <c r="O11" s="43"/>
      <c r="P11" s="43"/>
      <c r="Q11" s="43"/>
      <c r="R11" s="43"/>
      <c r="S11" s="43"/>
      <c r="T11" s="43"/>
      <c r="U11" s="43"/>
      <c r="V11" s="43">
        <f t="shared" si="3"/>
        <v>0</v>
      </c>
      <c r="W11" s="43"/>
      <c r="X11" s="43"/>
      <c r="Y11" s="43"/>
      <c r="Z11" s="43"/>
      <c r="AA11" s="43"/>
      <c r="AB11" s="43"/>
      <c r="AC11" s="43"/>
      <c r="AD11" s="43"/>
      <c r="AE11" s="43">
        <f t="shared" si="4"/>
        <v>0</v>
      </c>
      <c r="AF11" s="43"/>
    </row>
    <row r="12" ht="14.25" customHeight="1">
      <c r="A12" s="24">
        <v>11.0</v>
      </c>
      <c r="B12" s="24" t="s">
        <v>30</v>
      </c>
      <c r="C12" s="36" t="s">
        <v>171</v>
      </c>
      <c r="D12" s="43" t="s">
        <v>75</v>
      </c>
      <c r="E12" s="27">
        <f t="shared" si="1"/>
        <v>0</v>
      </c>
      <c r="F12" s="43"/>
      <c r="G12" s="43"/>
      <c r="H12" s="43"/>
      <c r="I12" s="43"/>
      <c r="J12" s="43"/>
      <c r="K12" s="43"/>
      <c r="L12" s="43"/>
      <c r="M12" s="43">
        <f t="shared" si="2"/>
        <v>0</v>
      </c>
      <c r="N12" s="43"/>
      <c r="O12" s="43"/>
      <c r="P12" s="43"/>
      <c r="Q12" s="43"/>
      <c r="R12" s="43"/>
      <c r="S12" s="43"/>
      <c r="T12" s="43"/>
      <c r="U12" s="43"/>
      <c r="V12" s="43">
        <f t="shared" si="3"/>
        <v>0</v>
      </c>
      <c r="W12" s="43"/>
      <c r="X12" s="43"/>
      <c r="Y12" s="43"/>
      <c r="Z12" s="43"/>
      <c r="AA12" s="43"/>
      <c r="AB12" s="43"/>
      <c r="AC12" s="43"/>
      <c r="AD12" s="43"/>
      <c r="AE12" s="43">
        <f t="shared" si="4"/>
        <v>0</v>
      </c>
      <c r="AF12" s="43"/>
    </row>
    <row r="13" ht="14.25" customHeight="1">
      <c r="A13" s="24">
        <v>11.0</v>
      </c>
      <c r="B13" s="24" t="s">
        <v>30</v>
      </c>
      <c r="C13" s="36" t="s">
        <v>171</v>
      </c>
      <c r="D13" s="43" t="s">
        <v>76</v>
      </c>
      <c r="E13" s="27">
        <f t="shared" si="1"/>
        <v>0</v>
      </c>
      <c r="F13" s="43"/>
      <c r="G13" s="43"/>
      <c r="H13" s="43"/>
      <c r="I13" s="43"/>
      <c r="J13" s="43"/>
      <c r="K13" s="43"/>
      <c r="L13" s="43"/>
      <c r="M13" s="43">
        <f t="shared" si="2"/>
        <v>0</v>
      </c>
      <c r="N13" s="43"/>
      <c r="O13" s="43"/>
      <c r="P13" s="43"/>
      <c r="Q13" s="43"/>
      <c r="R13" s="43"/>
      <c r="S13" s="43"/>
      <c r="T13" s="43"/>
      <c r="U13" s="43"/>
      <c r="V13" s="43">
        <f t="shared" si="3"/>
        <v>0</v>
      </c>
      <c r="W13" s="43"/>
      <c r="X13" s="43"/>
      <c r="Y13" s="43"/>
      <c r="Z13" s="43"/>
      <c r="AA13" s="43"/>
      <c r="AB13" s="43"/>
      <c r="AC13" s="43"/>
      <c r="AD13" s="43"/>
      <c r="AE13" s="43">
        <f t="shared" si="4"/>
        <v>0</v>
      </c>
      <c r="AF13" s="43"/>
    </row>
    <row r="14" ht="14.25" customHeight="1">
      <c r="A14" s="24">
        <v>11.0</v>
      </c>
      <c r="B14" s="24" t="s">
        <v>30</v>
      </c>
      <c r="C14" s="25" t="s">
        <v>170</v>
      </c>
      <c r="D14" s="43" t="s">
        <v>77</v>
      </c>
      <c r="E14" s="27">
        <f t="shared" si="1"/>
        <v>0</v>
      </c>
      <c r="F14" s="43"/>
      <c r="G14" s="36"/>
      <c r="H14" s="43"/>
      <c r="I14" s="43"/>
      <c r="J14" s="36"/>
      <c r="K14" s="43"/>
      <c r="L14" s="36"/>
      <c r="M14" s="43">
        <f t="shared" si="2"/>
        <v>0</v>
      </c>
      <c r="N14" s="43"/>
      <c r="O14" s="43"/>
      <c r="P14" s="36"/>
      <c r="Q14" s="43"/>
      <c r="R14" s="43"/>
      <c r="S14" s="43"/>
      <c r="T14" s="36"/>
      <c r="U14" s="43"/>
      <c r="V14" s="43">
        <f t="shared" si="3"/>
        <v>0</v>
      </c>
      <c r="W14" s="43"/>
      <c r="X14" s="43"/>
      <c r="Y14" s="43"/>
      <c r="Z14" s="43"/>
      <c r="AA14" s="43"/>
      <c r="AB14" s="43"/>
      <c r="AC14" s="43"/>
      <c r="AD14" s="43"/>
      <c r="AE14" s="43">
        <f t="shared" si="4"/>
        <v>0</v>
      </c>
      <c r="AF14" s="43"/>
    </row>
    <row r="15" ht="14.25" customHeight="1">
      <c r="A15" s="24">
        <v>11.0</v>
      </c>
      <c r="B15" s="24" t="s">
        <v>30</v>
      </c>
      <c r="C15" s="25" t="s">
        <v>170</v>
      </c>
      <c r="D15" s="43" t="s">
        <v>78</v>
      </c>
      <c r="E15" s="27">
        <f t="shared" si="1"/>
        <v>0</v>
      </c>
      <c r="F15" s="43"/>
      <c r="G15" s="43"/>
      <c r="H15" s="43"/>
      <c r="I15" s="43"/>
      <c r="J15" s="43"/>
      <c r="K15" s="43"/>
      <c r="L15" s="43"/>
      <c r="M15" s="43">
        <f t="shared" si="2"/>
        <v>0</v>
      </c>
      <c r="N15" s="43"/>
      <c r="O15" s="43"/>
      <c r="P15" s="43"/>
      <c r="Q15" s="43"/>
      <c r="R15" s="43"/>
      <c r="S15" s="43"/>
      <c r="T15" s="43"/>
      <c r="U15" s="43"/>
      <c r="V15" s="43">
        <f t="shared" si="3"/>
        <v>0</v>
      </c>
      <c r="W15" s="43"/>
      <c r="X15" s="43"/>
      <c r="Y15" s="43"/>
      <c r="Z15" s="43"/>
      <c r="AA15" s="43"/>
      <c r="AB15" s="43"/>
      <c r="AC15" s="43"/>
      <c r="AD15" s="43"/>
      <c r="AE15" s="43">
        <f t="shared" si="4"/>
        <v>0</v>
      </c>
      <c r="AF15" s="43"/>
    </row>
    <row r="16" ht="14.25" customHeight="1">
      <c r="A16" s="24">
        <v>11.0</v>
      </c>
      <c r="B16" s="24" t="s">
        <v>30</v>
      </c>
      <c r="C16" s="25" t="s">
        <v>170</v>
      </c>
      <c r="D16" s="43" t="s">
        <v>79</v>
      </c>
      <c r="E16" s="27">
        <f t="shared" si="1"/>
        <v>0</v>
      </c>
      <c r="F16" s="43"/>
      <c r="G16" s="43"/>
      <c r="H16" s="43"/>
      <c r="I16" s="43"/>
      <c r="J16" s="43"/>
      <c r="K16" s="43"/>
      <c r="L16" s="43"/>
      <c r="M16" s="43">
        <f t="shared" si="2"/>
        <v>0</v>
      </c>
      <c r="N16" s="43"/>
      <c r="O16" s="43"/>
      <c r="P16" s="43"/>
      <c r="Q16" s="43"/>
      <c r="R16" s="43"/>
      <c r="S16" s="43"/>
      <c r="T16" s="43"/>
      <c r="U16" s="43"/>
      <c r="V16" s="43">
        <f t="shared" si="3"/>
        <v>0</v>
      </c>
      <c r="W16" s="43"/>
      <c r="X16" s="43"/>
      <c r="Y16" s="43"/>
      <c r="Z16" s="43"/>
      <c r="AA16" s="43"/>
      <c r="AB16" s="43"/>
      <c r="AC16" s="43"/>
      <c r="AD16" s="43"/>
      <c r="AE16" s="43">
        <f t="shared" si="4"/>
        <v>0</v>
      </c>
      <c r="AF16" s="43"/>
    </row>
    <row r="17" ht="14.25" customHeight="1">
      <c r="A17" s="24">
        <v>11.0</v>
      </c>
      <c r="B17" s="24" t="s">
        <v>30</v>
      </c>
      <c r="C17" s="36" t="s">
        <v>171</v>
      </c>
      <c r="D17" s="43" t="s">
        <v>80</v>
      </c>
      <c r="E17" s="27">
        <f t="shared" si="1"/>
        <v>0</v>
      </c>
      <c r="F17" s="43"/>
      <c r="G17" s="36"/>
      <c r="H17" s="36"/>
      <c r="I17" s="36"/>
      <c r="J17" s="36"/>
      <c r="K17" s="36"/>
      <c r="L17" s="36"/>
      <c r="M17" s="43">
        <f t="shared" si="2"/>
        <v>0</v>
      </c>
      <c r="N17" s="43"/>
      <c r="O17" s="43"/>
      <c r="P17" s="43"/>
      <c r="Q17" s="43"/>
      <c r="R17" s="43"/>
      <c r="S17" s="43"/>
      <c r="T17" s="43"/>
      <c r="U17" s="43"/>
      <c r="V17" s="43">
        <f t="shared" si="3"/>
        <v>0</v>
      </c>
      <c r="W17" s="43"/>
      <c r="X17" s="43"/>
      <c r="Y17" s="43"/>
      <c r="Z17" s="43"/>
      <c r="AA17" s="43"/>
      <c r="AB17" s="43"/>
      <c r="AC17" s="43"/>
      <c r="AD17" s="43"/>
      <c r="AE17" s="43">
        <f t="shared" si="4"/>
        <v>0</v>
      </c>
      <c r="AF17" s="43"/>
    </row>
    <row r="18" ht="14.25" customHeight="1">
      <c r="A18" s="24">
        <v>11.0</v>
      </c>
      <c r="B18" s="24" t="s">
        <v>30</v>
      </c>
      <c r="C18" s="36" t="s">
        <v>171</v>
      </c>
      <c r="D18" s="55" t="s">
        <v>81</v>
      </c>
      <c r="E18" s="27">
        <f t="shared" si="1"/>
        <v>0</v>
      </c>
      <c r="F18" s="50"/>
      <c r="G18" s="56"/>
      <c r="H18" s="50"/>
      <c r="I18" s="50"/>
      <c r="J18" s="50"/>
      <c r="K18" s="50"/>
      <c r="L18" s="50"/>
      <c r="M18" s="43">
        <f t="shared" si="2"/>
        <v>0</v>
      </c>
      <c r="N18" s="50"/>
      <c r="O18" s="50"/>
      <c r="P18" s="50"/>
      <c r="Q18" s="50"/>
      <c r="R18" s="50"/>
      <c r="S18" s="50"/>
      <c r="T18" s="50"/>
      <c r="U18" s="50"/>
      <c r="V18" s="43">
        <f t="shared" si="3"/>
        <v>0</v>
      </c>
      <c r="W18" s="50"/>
      <c r="X18" s="50"/>
      <c r="Y18" s="50"/>
      <c r="Z18" s="50"/>
      <c r="AA18" s="50"/>
      <c r="AB18" s="50"/>
      <c r="AC18" s="50"/>
      <c r="AD18" s="50"/>
      <c r="AE18" s="43">
        <f t="shared" si="4"/>
        <v>0</v>
      </c>
      <c r="AF18" s="50"/>
    </row>
    <row r="19" ht="14.25" customHeight="1">
      <c r="A19" s="24">
        <v>11.0</v>
      </c>
      <c r="B19" s="24" t="s">
        <v>30</v>
      </c>
      <c r="C19" s="25" t="s">
        <v>170</v>
      </c>
      <c r="D19" s="56" t="s">
        <v>184</v>
      </c>
      <c r="E19" s="27">
        <f t="shared" si="1"/>
        <v>71280</v>
      </c>
      <c r="F19" s="49">
        <v>360.0</v>
      </c>
      <c r="G19" s="56"/>
      <c r="H19" s="50"/>
      <c r="I19" s="49">
        <v>36.0</v>
      </c>
      <c r="J19" s="50"/>
      <c r="K19" s="50"/>
      <c r="L19" s="50"/>
      <c r="M19" s="43">
        <f t="shared" si="2"/>
        <v>36</v>
      </c>
      <c r="N19" s="50"/>
      <c r="O19" s="50"/>
      <c r="P19" s="50"/>
      <c r="Q19" s="50"/>
      <c r="R19" s="50"/>
      <c r="S19" s="50"/>
      <c r="T19" s="50"/>
      <c r="U19" s="50"/>
      <c r="V19" s="43">
        <f t="shared" si="3"/>
        <v>0</v>
      </c>
      <c r="W19" s="50"/>
      <c r="X19" s="50"/>
      <c r="Y19" s="50"/>
      <c r="Z19" s="50"/>
      <c r="AA19" s="50"/>
      <c r="AB19" s="50"/>
      <c r="AC19" s="50"/>
      <c r="AD19" s="50"/>
      <c r="AE19" s="43">
        <f t="shared" si="4"/>
        <v>0</v>
      </c>
      <c r="AF19" s="50"/>
    </row>
    <row r="20" ht="14.25" customHeight="1">
      <c r="A20" s="50"/>
      <c r="B20" s="50"/>
      <c r="C20" s="37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</row>
    <row r="21" ht="14.25" customHeight="1">
      <c r="A21" s="50"/>
      <c r="B21" s="50"/>
      <c r="C21" s="37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ht="14.25" customHeight="1">
      <c r="A22" s="50"/>
      <c r="B22" s="50"/>
      <c r="C22" s="37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14.25" customHeight="1">
      <c r="A23" s="50"/>
      <c r="B23" s="50"/>
      <c r="C23" s="37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5.7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5.7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5.7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5.7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5.7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5.7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5.7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5.7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5.7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5.7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5.7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5.7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5.7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5.7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5.7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5.7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5.7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5.7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5.7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5.7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5.7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5.7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6.71"/>
    <col customWidth="1" min="4" max="4" width="23.86"/>
    <col customWidth="1" min="5" max="5" width="8.71"/>
    <col customWidth="1" min="6" max="6" width="5.29"/>
    <col customWidth="1" min="7" max="9" width="11.71"/>
    <col customWidth="1" min="10" max="12" width="10.43"/>
    <col customWidth="1" min="13" max="23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55">
        <v>16.0</v>
      </c>
      <c r="B2" s="55" t="s">
        <v>10</v>
      </c>
      <c r="C2" s="36" t="s">
        <v>171</v>
      </c>
      <c r="D2" s="55" t="s">
        <v>185</v>
      </c>
      <c r="E2" s="27">
        <f>(M2*5.5*F2)+(V2*4.5*O2)+(AD2*3.5*X2)</f>
        <v>0</v>
      </c>
      <c r="F2" s="50"/>
      <c r="G2" s="50"/>
      <c r="H2" s="49"/>
      <c r="I2" s="50"/>
      <c r="J2" s="50"/>
      <c r="K2" s="50"/>
      <c r="L2" s="50"/>
      <c r="M2" s="55">
        <f>SUM(G2:L2)</f>
        <v>0</v>
      </c>
      <c r="N2" s="50"/>
      <c r="O2" s="50"/>
      <c r="P2" s="50"/>
      <c r="Q2" s="50"/>
      <c r="R2" s="50"/>
      <c r="S2" s="50"/>
      <c r="T2" s="50"/>
      <c r="U2" s="50"/>
      <c r="V2" s="55">
        <f>SUM(P2:U2)</f>
        <v>0</v>
      </c>
      <c r="W2" s="50"/>
      <c r="X2" s="50"/>
      <c r="Y2" s="50"/>
      <c r="Z2" s="50"/>
      <c r="AA2" s="50"/>
      <c r="AB2" s="50"/>
      <c r="AC2" s="50"/>
      <c r="AD2" s="50"/>
      <c r="AE2" s="55">
        <f>SUM(Y2:AD2)</f>
        <v>0</v>
      </c>
      <c r="AF2" s="50"/>
    </row>
    <row r="3" ht="14.25" customHeight="1">
      <c r="A3" s="50"/>
      <c r="B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</row>
    <row r="4" ht="14.25" customHeight="1">
      <c r="A4" s="50"/>
      <c r="B4" s="50"/>
      <c r="C4" s="36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</row>
    <row r="5" ht="14.25" customHeight="1">
      <c r="A5" s="50"/>
      <c r="B5" s="50"/>
      <c r="C5" s="36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</row>
    <row r="6" ht="14.25" customHeight="1">
      <c r="A6" s="50"/>
      <c r="B6" s="50"/>
      <c r="C6" s="36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</row>
    <row r="7" ht="14.25" customHeight="1">
      <c r="A7" s="50"/>
      <c r="B7" s="50"/>
      <c r="C7" s="36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</row>
    <row r="8" ht="14.25" customHeight="1">
      <c r="A8" s="50"/>
      <c r="B8" s="50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</row>
    <row r="9" ht="14.25" customHeight="1">
      <c r="A9" s="50"/>
      <c r="B9" s="50"/>
      <c r="C9" s="37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</row>
    <row r="10" ht="14.25" customHeight="1">
      <c r="A10" s="50"/>
      <c r="B10" s="50"/>
      <c r="C10" s="37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</row>
    <row r="11" ht="14.25" customHeight="1">
      <c r="A11" s="50"/>
      <c r="B11" s="50"/>
      <c r="C11" s="37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</row>
    <row r="12" ht="14.25" customHeight="1">
      <c r="A12" s="50"/>
      <c r="B12" s="50"/>
      <c r="C12" s="37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</row>
    <row r="13" ht="14.25" customHeight="1">
      <c r="A13" s="50"/>
      <c r="B13" s="50"/>
      <c r="C13" s="37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</row>
    <row r="14" ht="14.25" customHeight="1">
      <c r="A14" s="50"/>
      <c r="B14" s="50"/>
      <c r="C14" s="37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</row>
    <row r="15" ht="14.25" customHeight="1">
      <c r="A15" s="50"/>
      <c r="B15" s="50"/>
      <c r="C15" s="37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</row>
    <row r="16" ht="14.25" customHeight="1">
      <c r="A16" s="50"/>
      <c r="B16" s="50"/>
      <c r="C16" s="37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</row>
    <row r="17" ht="14.25" customHeight="1">
      <c r="A17" s="50"/>
      <c r="B17" s="50"/>
      <c r="C17" s="37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</row>
    <row r="18" ht="14.25" customHeight="1">
      <c r="A18" s="50"/>
      <c r="B18" s="50"/>
      <c r="C18" s="37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</row>
    <row r="19" ht="14.25" customHeight="1">
      <c r="A19" s="50"/>
      <c r="B19" s="50"/>
      <c r="C19" s="37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</row>
    <row r="20" ht="14.25" customHeight="1">
      <c r="A20" s="50"/>
      <c r="B20" s="50"/>
      <c r="C20" s="37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</row>
    <row r="21" ht="14.25" customHeight="1">
      <c r="A21" s="50"/>
      <c r="B21" s="50"/>
      <c r="C21" s="37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ht="14.25" customHeight="1">
      <c r="A22" s="50"/>
      <c r="B22" s="50"/>
      <c r="C22" s="37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14.25" customHeight="1">
      <c r="A23" s="50"/>
      <c r="B23" s="50"/>
      <c r="C23" s="37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4.2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4.2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4.2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4.2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4.2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4.2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4.2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4.2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4.2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4.2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4.2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4.2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4.2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4.2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4.2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4.2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4.2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4.2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4.2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4.2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86"/>
    <col customWidth="1" min="4" max="4" width="48.29"/>
    <col customWidth="1" min="5" max="5" width="8.71"/>
    <col customWidth="1" min="6" max="11" width="8.29"/>
    <col customWidth="1" min="12" max="23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18.0</v>
      </c>
      <c r="B2" s="24" t="s">
        <v>30</v>
      </c>
      <c r="C2" s="25" t="s">
        <v>170</v>
      </c>
      <c r="D2" s="43" t="s">
        <v>87</v>
      </c>
      <c r="E2" s="27">
        <f t="shared" ref="E2:E26" si="1">(M2*5.5*F2)+(V2*4.5*O2)+(AD2*3.5*X2)</f>
        <v>0</v>
      </c>
      <c r="F2" s="43"/>
      <c r="G2" s="43"/>
      <c r="H2" s="43"/>
      <c r="I2" s="43"/>
      <c r="J2" s="43"/>
      <c r="K2" s="43"/>
      <c r="L2" s="43"/>
      <c r="M2" s="43">
        <f t="shared" ref="M2:M26" si="2">SUM(G2:L2)</f>
        <v>0</v>
      </c>
      <c r="N2" s="43"/>
      <c r="O2" s="43"/>
      <c r="P2" s="43"/>
      <c r="Q2" s="36">
        <v>50.0</v>
      </c>
      <c r="R2" s="43"/>
      <c r="S2" s="43"/>
      <c r="T2" s="36">
        <v>50.0</v>
      </c>
      <c r="U2" s="43"/>
      <c r="V2" s="43">
        <f t="shared" ref="V2:V27" si="3">SUM(P2:U2)</f>
        <v>100</v>
      </c>
      <c r="W2" s="43"/>
      <c r="X2" s="43"/>
      <c r="Y2" s="43"/>
      <c r="Z2" s="43"/>
      <c r="AA2" s="43"/>
      <c r="AB2" s="43"/>
      <c r="AC2" s="43"/>
      <c r="AD2" s="43"/>
      <c r="AE2" s="43">
        <f t="shared" ref="AE2:AE25" si="4">SUM(Y2:AD2)</f>
        <v>0</v>
      </c>
      <c r="AF2" s="43"/>
    </row>
    <row r="3" ht="14.25" customHeight="1">
      <c r="A3" s="24">
        <v>18.0</v>
      </c>
      <c r="B3" s="24" t="s">
        <v>30</v>
      </c>
      <c r="C3" s="36" t="s">
        <v>171</v>
      </c>
      <c r="D3" s="43" t="s">
        <v>83</v>
      </c>
      <c r="E3" s="27">
        <f t="shared" si="1"/>
        <v>0</v>
      </c>
      <c r="F3" s="43"/>
      <c r="G3" s="43"/>
      <c r="H3" s="43"/>
      <c r="I3" s="43"/>
      <c r="J3" s="43"/>
      <c r="K3" s="43"/>
      <c r="L3" s="43"/>
      <c r="M3" s="43">
        <f t="shared" si="2"/>
        <v>0</v>
      </c>
      <c r="N3" s="43"/>
      <c r="O3" s="43"/>
      <c r="P3" s="43"/>
      <c r="Q3" s="36">
        <v>40.0</v>
      </c>
      <c r="R3" s="43"/>
      <c r="S3" s="43"/>
      <c r="T3" s="36">
        <v>20.0</v>
      </c>
      <c r="U3" s="43"/>
      <c r="V3" s="43">
        <f t="shared" si="3"/>
        <v>60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24">
        <v>18.0</v>
      </c>
      <c r="B4" s="24" t="s">
        <v>30</v>
      </c>
      <c r="C4" s="36" t="s">
        <v>171</v>
      </c>
      <c r="D4" s="43" t="s">
        <v>84</v>
      </c>
      <c r="E4" s="27">
        <f t="shared" si="1"/>
        <v>0</v>
      </c>
      <c r="F4" s="43"/>
      <c r="G4" s="43"/>
      <c r="H4" s="43"/>
      <c r="I4" s="43"/>
      <c r="J4" s="43"/>
      <c r="K4" s="43"/>
      <c r="L4" s="43"/>
      <c r="M4" s="43">
        <f t="shared" si="2"/>
        <v>0</v>
      </c>
      <c r="N4" s="43"/>
      <c r="O4" s="43"/>
      <c r="P4" s="43"/>
      <c r="Q4" s="36">
        <v>30.0</v>
      </c>
      <c r="R4" s="43"/>
      <c r="S4" s="43"/>
      <c r="T4" s="36">
        <v>30.0</v>
      </c>
      <c r="U4" s="43"/>
      <c r="V4" s="43">
        <f t="shared" si="3"/>
        <v>60</v>
      </c>
      <c r="W4" s="43"/>
      <c r="X4" s="43"/>
      <c r="Y4" s="43"/>
      <c r="Z4" s="43"/>
      <c r="AA4" s="43"/>
      <c r="AB4" s="43"/>
      <c r="AC4" s="43"/>
      <c r="AD4" s="43"/>
      <c r="AE4" s="43">
        <f t="shared" si="4"/>
        <v>0</v>
      </c>
      <c r="AF4" s="43"/>
    </row>
    <row r="5" ht="14.25" customHeight="1">
      <c r="A5" s="24">
        <v>18.0</v>
      </c>
      <c r="B5" s="24" t="s">
        <v>30</v>
      </c>
      <c r="C5" s="36" t="s">
        <v>171</v>
      </c>
      <c r="D5" s="43" t="s">
        <v>85</v>
      </c>
      <c r="E5" s="27">
        <f t="shared" si="1"/>
        <v>0</v>
      </c>
      <c r="F5" s="43"/>
      <c r="G5" s="43"/>
      <c r="H5" s="36">
        <v>30.0</v>
      </c>
      <c r="I5" s="43"/>
      <c r="J5" s="43"/>
      <c r="K5" s="36">
        <v>30.0</v>
      </c>
      <c r="L5" s="43"/>
      <c r="M5" s="43">
        <f t="shared" si="2"/>
        <v>60</v>
      </c>
      <c r="N5" s="43"/>
      <c r="O5" s="43"/>
      <c r="P5" s="43"/>
      <c r="Q5" s="57">
        <v>120.0</v>
      </c>
      <c r="R5" s="43"/>
      <c r="S5" s="43"/>
      <c r="T5" s="36">
        <v>120.0</v>
      </c>
      <c r="U5" s="43"/>
      <c r="V5" s="43">
        <f t="shared" si="3"/>
        <v>240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4">
        <v>18.0</v>
      </c>
      <c r="B6" s="24" t="s">
        <v>30</v>
      </c>
      <c r="C6" s="36"/>
      <c r="D6" s="43" t="s">
        <v>86</v>
      </c>
      <c r="E6" s="27">
        <f t="shared" si="1"/>
        <v>0</v>
      </c>
      <c r="F6" s="43"/>
      <c r="G6" s="43"/>
      <c r="H6" s="43"/>
      <c r="I6" s="43"/>
      <c r="J6" s="43"/>
      <c r="K6" s="43"/>
      <c r="L6" s="43"/>
      <c r="M6" s="43">
        <f t="shared" si="2"/>
        <v>0</v>
      </c>
      <c r="N6" s="43"/>
      <c r="O6" s="43"/>
      <c r="P6" s="43"/>
      <c r="Q6" s="36"/>
      <c r="R6" s="43"/>
      <c r="S6" s="43"/>
      <c r="T6" s="43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24">
        <v>18.0</v>
      </c>
      <c r="B7" s="24" t="s">
        <v>30</v>
      </c>
      <c r="C7" s="36" t="s">
        <v>171</v>
      </c>
      <c r="D7" s="43" t="s">
        <v>88</v>
      </c>
      <c r="E7" s="27">
        <f t="shared" si="1"/>
        <v>0</v>
      </c>
      <c r="F7" s="43"/>
      <c r="G7" s="43"/>
      <c r="H7" s="36">
        <v>8.0</v>
      </c>
      <c r="I7" s="43"/>
      <c r="J7" s="43"/>
      <c r="K7" s="36">
        <v>4.0</v>
      </c>
      <c r="L7" s="43"/>
      <c r="M7" s="43">
        <f t="shared" si="2"/>
        <v>12</v>
      </c>
      <c r="N7" s="43"/>
      <c r="O7" s="43"/>
      <c r="P7" s="43"/>
      <c r="Q7" s="36">
        <v>10.0</v>
      </c>
      <c r="R7" s="43"/>
      <c r="S7" s="43"/>
      <c r="T7" s="36">
        <v>5.0</v>
      </c>
      <c r="U7" s="43"/>
      <c r="V7" s="43">
        <f t="shared" si="3"/>
        <v>15</v>
      </c>
      <c r="W7" s="43"/>
      <c r="X7" s="43"/>
      <c r="Y7" s="43"/>
      <c r="Z7" s="43"/>
      <c r="AA7" s="43"/>
      <c r="AB7" s="43"/>
      <c r="AC7" s="43"/>
      <c r="AD7" s="43"/>
      <c r="AE7" s="43">
        <f t="shared" si="4"/>
        <v>0</v>
      </c>
      <c r="AF7" s="43"/>
    </row>
    <row r="8" ht="14.25" customHeight="1">
      <c r="A8" s="24">
        <v>18.0</v>
      </c>
      <c r="B8" s="24" t="s">
        <v>30</v>
      </c>
      <c r="C8" s="36" t="s">
        <v>171</v>
      </c>
      <c r="D8" s="43" t="s">
        <v>89</v>
      </c>
      <c r="E8" s="27">
        <f t="shared" si="1"/>
        <v>0</v>
      </c>
      <c r="F8" s="43"/>
      <c r="G8" s="43"/>
      <c r="H8" s="36">
        <v>16.0</v>
      </c>
      <c r="I8" s="43"/>
      <c r="J8" s="43"/>
      <c r="K8" s="36"/>
      <c r="L8" s="43"/>
      <c r="M8" s="43">
        <f t="shared" si="2"/>
        <v>16</v>
      </c>
      <c r="N8" s="43"/>
      <c r="O8" s="43"/>
      <c r="P8" s="43"/>
      <c r="Q8" s="36"/>
      <c r="R8" s="43"/>
      <c r="S8" s="43"/>
      <c r="T8" s="36"/>
      <c r="U8" s="43"/>
      <c r="V8" s="43">
        <f t="shared" si="3"/>
        <v>0</v>
      </c>
      <c r="W8" s="43"/>
      <c r="X8" s="43"/>
      <c r="Y8" s="43"/>
      <c r="Z8" s="43"/>
      <c r="AA8" s="43"/>
      <c r="AB8" s="43"/>
      <c r="AC8" s="43"/>
      <c r="AD8" s="43"/>
      <c r="AE8" s="43">
        <f t="shared" si="4"/>
        <v>0</v>
      </c>
      <c r="AF8" s="43"/>
    </row>
    <row r="9" ht="14.25" customHeight="1">
      <c r="A9" s="24">
        <v>18.0</v>
      </c>
      <c r="B9" s="24" t="s">
        <v>30</v>
      </c>
      <c r="C9" s="37"/>
      <c r="D9" s="43" t="s">
        <v>90</v>
      </c>
      <c r="E9" s="27">
        <f t="shared" si="1"/>
        <v>0</v>
      </c>
      <c r="F9" s="43"/>
      <c r="G9" s="43"/>
      <c r="H9" s="43"/>
      <c r="I9" s="43"/>
      <c r="J9" s="43"/>
      <c r="K9" s="43"/>
      <c r="L9" s="43"/>
      <c r="M9" s="43">
        <f t="shared" si="2"/>
        <v>0</v>
      </c>
      <c r="N9" s="43"/>
      <c r="O9" s="43"/>
      <c r="P9" s="43"/>
      <c r="Q9" s="43"/>
      <c r="R9" s="43"/>
      <c r="S9" s="43"/>
      <c r="T9" s="43"/>
      <c r="U9" s="43"/>
      <c r="V9" s="43">
        <f t="shared" si="3"/>
        <v>0</v>
      </c>
      <c r="W9" s="43"/>
      <c r="X9" s="43"/>
      <c r="Y9" s="43"/>
      <c r="Z9" s="43"/>
      <c r="AA9" s="43"/>
      <c r="AB9" s="43"/>
      <c r="AC9" s="43"/>
      <c r="AD9" s="43"/>
      <c r="AE9" s="43">
        <f t="shared" si="4"/>
        <v>0</v>
      </c>
      <c r="AF9" s="43"/>
    </row>
    <row r="10" ht="14.25" customHeight="1">
      <c r="A10" s="24">
        <v>18.0</v>
      </c>
      <c r="B10" s="24" t="s">
        <v>30</v>
      </c>
      <c r="C10" s="36" t="s">
        <v>171</v>
      </c>
      <c r="D10" s="43" t="s">
        <v>91</v>
      </c>
      <c r="E10" s="27">
        <f t="shared" si="1"/>
        <v>0</v>
      </c>
      <c r="F10" s="43"/>
      <c r="G10" s="43"/>
      <c r="H10" s="36"/>
      <c r="I10" s="43"/>
      <c r="J10" s="43"/>
      <c r="K10" s="36"/>
      <c r="L10" s="43"/>
      <c r="M10" s="43">
        <f t="shared" si="2"/>
        <v>0</v>
      </c>
      <c r="N10" s="43"/>
      <c r="O10" s="43"/>
      <c r="P10" s="43"/>
      <c r="Q10" s="36">
        <v>20.0</v>
      </c>
      <c r="R10" s="43"/>
      <c r="S10" s="43"/>
      <c r="T10" s="36"/>
      <c r="U10" s="43"/>
      <c r="V10" s="43">
        <f t="shared" si="3"/>
        <v>20</v>
      </c>
      <c r="W10" s="43"/>
      <c r="X10" s="43"/>
      <c r="Y10" s="43"/>
      <c r="Z10" s="43"/>
      <c r="AA10" s="43"/>
      <c r="AB10" s="43"/>
      <c r="AC10" s="43"/>
      <c r="AD10" s="43"/>
      <c r="AE10" s="43">
        <f t="shared" si="4"/>
        <v>0</v>
      </c>
      <c r="AF10" s="43"/>
    </row>
    <row r="11" ht="14.25" customHeight="1">
      <c r="A11" s="24">
        <v>18.0</v>
      </c>
      <c r="B11" s="24" t="s">
        <v>30</v>
      </c>
      <c r="C11" s="36" t="s">
        <v>171</v>
      </c>
      <c r="D11" s="43" t="s">
        <v>92</v>
      </c>
      <c r="E11" s="27">
        <f t="shared" si="1"/>
        <v>0</v>
      </c>
      <c r="F11" s="43"/>
      <c r="G11" s="43"/>
      <c r="H11" s="36">
        <v>8.0</v>
      </c>
      <c r="I11" s="43"/>
      <c r="J11" s="43"/>
      <c r="K11" s="36">
        <v>4.0</v>
      </c>
      <c r="L11" s="43"/>
      <c r="M11" s="43">
        <f t="shared" si="2"/>
        <v>12</v>
      </c>
      <c r="N11" s="43"/>
      <c r="O11" s="43"/>
      <c r="P11" s="43"/>
      <c r="Q11" s="36"/>
      <c r="R11" s="43"/>
      <c r="S11" s="43"/>
      <c r="T11" s="36"/>
      <c r="U11" s="43"/>
      <c r="V11" s="43">
        <f t="shared" si="3"/>
        <v>0</v>
      </c>
      <c r="W11" s="43"/>
      <c r="X11" s="43"/>
      <c r="Y11" s="43"/>
      <c r="Z11" s="43"/>
      <c r="AA11" s="43"/>
      <c r="AB11" s="43"/>
      <c r="AC11" s="43"/>
      <c r="AD11" s="43"/>
      <c r="AE11" s="43">
        <f t="shared" si="4"/>
        <v>0</v>
      </c>
      <c r="AF11" s="43"/>
    </row>
    <row r="12" ht="14.25" customHeight="1">
      <c r="A12" s="24">
        <v>18.0</v>
      </c>
      <c r="B12" s="24" t="s">
        <v>30</v>
      </c>
      <c r="C12" s="36" t="s">
        <v>171</v>
      </c>
      <c r="D12" s="43" t="s">
        <v>93</v>
      </c>
      <c r="E12" s="27">
        <f t="shared" si="1"/>
        <v>0</v>
      </c>
      <c r="F12" s="43"/>
      <c r="G12" s="43"/>
      <c r="H12" s="36">
        <v>3.0</v>
      </c>
      <c r="I12" s="43"/>
      <c r="J12" s="43"/>
      <c r="K12" s="43"/>
      <c r="L12" s="43"/>
      <c r="M12" s="43">
        <f t="shared" si="2"/>
        <v>3</v>
      </c>
      <c r="N12" s="43"/>
      <c r="O12" s="43"/>
      <c r="P12" s="43"/>
      <c r="Q12" s="36"/>
      <c r="R12" s="43"/>
      <c r="S12" s="43"/>
      <c r="T12" s="43"/>
      <c r="U12" s="43"/>
      <c r="V12" s="43">
        <f t="shared" si="3"/>
        <v>0</v>
      </c>
      <c r="W12" s="43"/>
      <c r="X12" s="43"/>
      <c r="Y12" s="43"/>
      <c r="Z12" s="43"/>
      <c r="AA12" s="43"/>
      <c r="AB12" s="43"/>
      <c r="AC12" s="43"/>
      <c r="AD12" s="43"/>
      <c r="AE12" s="43">
        <f t="shared" si="4"/>
        <v>0</v>
      </c>
      <c r="AF12" s="43"/>
    </row>
    <row r="13" ht="14.25" customHeight="1">
      <c r="A13" s="24">
        <v>18.0</v>
      </c>
      <c r="B13" s="24" t="s">
        <v>30</v>
      </c>
      <c r="C13" s="37"/>
      <c r="D13" s="43" t="s">
        <v>94</v>
      </c>
      <c r="E13" s="27">
        <f t="shared" si="1"/>
        <v>0</v>
      </c>
      <c r="F13" s="43"/>
      <c r="G13" s="43"/>
      <c r="H13" s="43"/>
      <c r="I13" s="43"/>
      <c r="J13" s="43"/>
      <c r="K13" s="43"/>
      <c r="L13" s="43"/>
      <c r="M13" s="43">
        <f t="shared" si="2"/>
        <v>0</v>
      </c>
      <c r="N13" s="43"/>
      <c r="O13" s="43"/>
      <c r="P13" s="43"/>
      <c r="Q13" s="36">
        <v>3.0</v>
      </c>
      <c r="R13" s="43"/>
      <c r="S13" s="43"/>
      <c r="T13" s="43"/>
      <c r="U13" s="43"/>
      <c r="V13" s="43">
        <f t="shared" si="3"/>
        <v>3</v>
      </c>
      <c r="W13" s="43"/>
      <c r="X13" s="43"/>
      <c r="Y13" s="43"/>
      <c r="Z13" s="43"/>
      <c r="AA13" s="43"/>
      <c r="AB13" s="43"/>
      <c r="AC13" s="43"/>
      <c r="AD13" s="43"/>
      <c r="AE13" s="43">
        <f t="shared" si="4"/>
        <v>0</v>
      </c>
      <c r="AF13" s="43"/>
    </row>
    <row r="14" ht="14.25" customHeight="1">
      <c r="A14" s="24">
        <v>18.0</v>
      </c>
      <c r="B14" s="24" t="s">
        <v>30</v>
      </c>
      <c r="C14" s="36" t="s">
        <v>171</v>
      </c>
      <c r="D14" s="43" t="s">
        <v>95</v>
      </c>
      <c r="E14" s="27">
        <f t="shared" si="1"/>
        <v>0</v>
      </c>
      <c r="F14" s="43"/>
      <c r="G14" s="43"/>
      <c r="H14" s="36">
        <v>3.0</v>
      </c>
      <c r="I14" s="43"/>
      <c r="J14" s="43"/>
      <c r="K14" s="36">
        <v>3.0</v>
      </c>
      <c r="L14" s="43"/>
      <c r="M14" s="43">
        <f t="shared" si="2"/>
        <v>6</v>
      </c>
      <c r="N14" s="43"/>
      <c r="O14" s="43"/>
      <c r="P14" s="43"/>
      <c r="Q14" s="36"/>
      <c r="R14" s="43"/>
      <c r="S14" s="43"/>
      <c r="T14" s="36"/>
      <c r="U14" s="43"/>
      <c r="V14" s="43">
        <f t="shared" si="3"/>
        <v>0</v>
      </c>
      <c r="W14" s="43"/>
      <c r="X14" s="43"/>
      <c r="Y14" s="43"/>
      <c r="Z14" s="43"/>
      <c r="AA14" s="43"/>
      <c r="AB14" s="43"/>
      <c r="AC14" s="43"/>
      <c r="AD14" s="43"/>
      <c r="AE14" s="43">
        <f t="shared" si="4"/>
        <v>0</v>
      </c>
      <c r="AF14" s="43"/>
    </row>
    <row r="15" ht="14.25" customHeight="1">
      <c r="A15" s="24">
        <v>18.0</v>
      </c>
      <c r="B15" s="24" t="s">
        <v>30</v>
      </c>
      <c r="C15" s="37"/>
      <c r="D15" s="43" t="s">
        <v>84</v>
      </c>
      <c r="E15" s="27">
        <f t="shared" si="1"/>
        <v>0</v>
      </c>
      <c r="F15" s="43"/>
      <c r="G15" s="43"/>
      <c r="H15" s="43"/>
      <c r="I15" s="43"/>
      <c r="J15" s="43"/>
      <c r="K15" s="43"/>
      <c r="L15" s="43"/>
      <c r="M15" s="43">
        <f t="shared" si="2"/>
        <v>0</v>
      </c>
      <c r="N15" s="43"/>
      <c r="O15" s="43"/>
      <c r="P15" s="43"/>
      <c r="Q15" s="36"/>
      <c r="R15" s="43"/>
      <c r="S15" s="43"/>
      <c r="T15" s="36"/>
      <c r="U15" s="43"/>
      <c r="V15" s="43">
        <f t="shared" si="3"/>
        <v>0</v>
      </c>
      <c r="W15" s="43"/>
      <c r="X15" s="43"/>
      <c r="Y15" s="43"/>
      <c r="Z15" s="43"/>
      <c r="AA15" s="43"/>
      <c r="AB15" s="43"/>
      <c r="AC15" s="43"/>
      <c r="AD15" s="43"/>
      <c r="AE15" s="43">
        <f t="shared" si="4"/>
        <v>0</v>
      </c>
      <c r="AF15" s="43"/>
    </row>
    <row r="16" ht="14.25" customHeight="1">
      <c r="A16" s="24">
        <v>18.0</v>
      </c>
      <c r="B16" s="24" t="s">
        <v>30</v>
      </c>
      <c r="C16" s="36" t="s">
        <v>171</v>
      </c>
      <c r="D16" s="43" t="s">
        <v>96</v>
      </c>
      <c r="E16" s="27">
        <f t="shared" si="1"/>
        <v>0</v>
      </c>
      <c r="F16" s="43"/>
      <c r="G16" s="43"/>
      <c r="H16" s="43"/>
      <c r="I16" s="43"/>
      <c r="J16" s="43"/>
      <c r="K16" s="43"/>
      <c r="L16" s="43"/>
      <c r="M16" s="43">
        <f t="shared" si="2"/>
        <v>0</v>
      </c>
      <c r="N16" s="43"/>
      <c r="O16" s="43"/>
      <c r="P16" s="43"/>
      <c r="Q16" s="36">
        <v>30.0</v>
      </c>
      <c r="R16" s="43"/>
      <c r="S16" s="43"/>
      <c r="T16" s="36">
        <v>30.0</v>
      </c>
      <c r="U16" s="43"/>
      <c r="V16" s="43">
        <f t="shared" si="3"/>
        <v>60</v>
      </c>
      <c r="W16" s="43"/>
      <c r="X16" s="43"/>
      <c r="Y16" s="43"/>
      <c r="Z16" s="43"/>
      <c r="AA16" s="43"/>
      <c r="AB16" s="43"/>
      <c r="AC16" s="43"/>
      <c r="AD16" s="43"/>
      <c r="AE16" s="43">
        <f t="shared" si="4"/>
        <v>0</v>
      </c>
      <c r="AF16" s="43"/>
    </row>
    <row r="17" ht="14.25" customHeight="1">
      <c r="A17" s="24">
        <v>18.0</v>
      </c>
      <c r="B17" s="24" t="s">
        <v>30</v>
      </c>
      <c r="C17" s="37"/>
      <c r="D17" s="43" t="s">
        <v>97</v>
      </c>
      <c r="E17" s="27">
        <f t="shared" si="1"/>
        <v>0</v>
      </c>
      <c r="F17" s="43"/>
      <c r="G17" s="43"/>
      <c r="H17" s="36"/>
      <c r="I17" s="43"/>
      <c r="J17" s="43"/>
      <c r="K17" s="36"/>
      <c r="L17" s="43"/>
      <c r="M17" s="43">
        <f t="shared" si="2"/>
        <v>0</v>
      </c>
      <c r="N17" s="43"/>
      <c r="O17" s="43"/>
      <c r="P17" s="43"/>
      <c r="Q17" s="36">
        <v>50.0</v>
      </c>
      <c r="R17" s="43"/>
      <c r="S17" s="43"/>
      <c r="T17" s="36">
        <v>40.0</v>
      </c>
      <c r="U17" s="43"/>
      <c r="V17" s="43">
        <f t="shared" si="3"/>
        <v>90</v>
      </c>
      <c r="W17" s="43"/>
      <c r="X17" s="43"/>
      <c r="Y17" s="43"/>
      <c r="Z17" s="43"/>
      <c r="AA17" s="43"/>
      <c r="AB17" s="43"/>
      <c r="AC17" s="43"/>
      <c r="AD17" s="43"/>
      <c r="AE17" s="43">
        <f t="shared" si="4"/>
        <v>0</v>
      </c>
      <c r="AF17" s="43"/>
    </row>
    <row r="18" ht="14.25" customHeight="1">
      <c r="A18" s="24">
        <v>18.0</v>
      </c>
      <c r="B18" s="24" t="s">
        <v>30</v>
      </c>
      <c r="C18" s="37"/>
      <c r="D18" s="43" t="s">
        <v>98</v>
      </c>
      <c r="E18" s="27">
        <f t="shared" si="1"/>
        <v>0</v>
      </c>
      <c r="F18" s="43"/>
      <c r="G18" s="43"/>
      <c r="H18" s="36"/>
      <c r="I18" s="43"/>
      <c r="J18" s="43"/>
      <c r="K18" s="36"/>
      <c r="L18" s="43"/>
      <c r="M18" s="43">
        <f t="shared" si="2"/>
        <v>0</v>
      </c>
      <c r="N18" s="43"/>
      <c r="O18" s="43"/>
      <c r="P18" s="43"/>
      <c r="Q18" s="43"/>
      <c r="R18" s="43"/>
      <c r="S18" s="43"/>
      <c r="T18" s="43"/>
      <c r="U18" s="43"/>
      <c r="V18" s="43">
        <f t="shared" si="3"/>
        <v>0</v>
      </c>
      <c r="W18" s="43"/>
      <c r="X18" s="43"/>
      <c r="Y18" s="43"/>
      <c r="Z18" s="43"/>
      <c r="AA18" s="43"/>
      <c r="AB18" s="43"/>
      <c r="AC18" s="43"/>
      <c r="AD18" s="43"/>
      <c r="AE18" s="43">
        <f t="shared" si="4"/>
        <v>0</v>
      </c>
      <c r="AF18" s="43"/>
    </row>
    <row r="19" ht="14.25" customHeight="1">
      <c r="A19" s="24">
        <v>18.0</v>
      </c>
      <c r="B19" s="24" t="s">
        <v>30</v>
      </c>
      <c r="C19" s="37"/>
      <c r="D19" s="43" t="s">
        <v>99</v>
      </c>
      <c r="E19" s="27">
        <f t="shared" si="1"/>
        <v>0</v>
      </c>
      <c r="F19" s="43"/>
      <c r="G19" s="43"/>
      <c r="H19" s="36"/>
      <c r="I19" s="43"/>
      <c r="J19" s="43"/>
      <c r="K19" s="43"/>
      <c r="L19" s="43"/>
      <c r="M19" s="43">
        <f t="shared" si="2"/>
        <v>0</v>
      </c>
      <c r="N19" s="43"/>
      <c r="O19" s="43"/>
      <c r="P19" s="43"/>
      <c r="Q19" s="43"/>
      <c r="R19" s="43"/>
      <c r="S19" s="43"/>
      <c r="T19" s="43"/>
      <c r="U19" s="43"/>
      <c r="V19" s="43">
        <f t="shared" si="3"/>
        <v>0</v>
      </c>
      <c r="W19" s="43"/>
      <c r="X19" s="43"/>
      <c r="Y19" s="43"/>
      <c r="Z19" s="43"/>
      <c r="AA19" s="43"/>
      <c r="AB19" s="43"/>
      <c r="AC19" s="43"/>
      <c r="AD19" s="43"/>
      <c r="AE19" s="43">
        <f t="shared" si="4"/>
        <v>0</v>
      </c>
      <c r="AF19" s="43"/>
    </row>
    <row r="20" ht="14.25" customHeight="1">
      <c r="A20" s="24">
        <v>18.0</v>
      </c>
      <c r="B20" s="24" t="s">
        <v>30</v>
      </c>
      <c r="C20" s="37"/>
      <c r="D20" s="43" t="s">
        <v>100</v>
      </c>
      <c r="E20" s="27">
        <f t="shared" si="1"/>
        <v>0</v>
      </c>
      <c r="F20" s="43"/>
      <c r="G20" s="43"/>
      <c r="H20" s="36"/>
      <c r="I20" s="43"/>
      <c r="J20" s="43"/>
      <c r="K20" s="36"/>
      <c r="L20" s="43"/>
      <c r="M20" s="43">
        <f t="shared" si="2"/>
        <v>0</v>
      </c>
      <c r="N20" s="43"/>
      <c r="O20" s="43"/>
      <c r="P20" s="43"/>
      <c r="Q20" s="43"/>
      <c r="R20" s="43"/>
      <c r="S20" s="43"/>
      <c r="T20" s="43"/>
      <c r="U20" s="43"/>
      <c r="V20" s="43">
        <f t="shared" si="3"/>
        <v>0</v>
      </c>
      <c r="W20" s="43"/>
      <c r="X20" s="43"/>
      <c r="Y20" s="43"/>
      <c r="Z20" s="43"/>
      <c r="AA20" s="43"/>
      <c r="AB20" s="43"/>
      <c r="AC20" s="43"/>
      <c r="AD20" s="43"/>
      <c r="AE20" s="43">
        <f t="shared" si="4"/>
        <v>0</v>
      </c>
      <c r="AF20" s="43"/>
    </row>
    <row r="21" ht="14.25" customHeight="1">
      <c r="A21" s="24">
        <v>18.0</v>
      </c>
      <c r="B21" s="24" t="s">
        <v>30</v>
      </c>
      <c r="C21" s="36" t="s">
        <v>171</v>
      </c>
      <c r="D21" s="43" t="s">
        <v>101</v>
      </c>
      <c r="E21" s="27">
        <f t="shared" si="1"/>
        <v>0</v>
      </c>
      <c r="F21" s="43"/>
      <c r="G21" s="43"/>
      <c r="H21" s="36">
        <v>4.0</v>
      </c>
      <c r="I21" s="43"/>
      <c r="J21" s="43"/>
      <c r="K21" s="36">
        <v>4.0</v>
      </c>
      <c r="L21" s="43"/>
      <c r="M21" s="43">
        <f t="shared" si="2"/>
        <v>8</v>
      </c>
      <c r="N21" s="43"/>
      <c r="O21" s="43"/>
      <c r="P21" s="43"/>
      <c r="Q21" s="36">
        <v>15.0</v>
      </c>
      <c r="R21" s="43"/>
      <c r="S21" s="43"/>
      <c r="T21" s="36">
        <v>15.0</v>
      </c>
      <c r="U21" s="43"/>
      <c r="V21" s="43">
        <f t="shared" si="3"/>
        <v>30</v>
      </c>
      <c r="W21" s="43"/>
      <c r="X21" s="43"/>
      <c r="Y21" s="43"/>
      <c r="Z21" s="43"/>
      <c r="AA21" s="43"/>
      <c r="AB21" s="43"/>
      <c r="AC21" s="43"/>
      <c r="AD21" s="43"/>
      <c r="AE21" s="43">
        <f t="shared" si="4"/>
        <v>0</v>
      </c>
      <c r="AF21" s="43"/>
    </row>
    <row r="22" ht="14.25" customHeight="1">
      <c r="A22" s="24">
        <v>18.0</v>
      </c>
      <c r="B22" s="24" t="s">
        <v>30</v>
      </c>
      <c r="C22" s="37"/>
      <c r="D22" s="43" t="s">
        <v>102</v>
      </c>
      <c r="E22" s="27">
        <f t="shared" si="1"/>
        <v>0</v>
      </c>
      <c r="F22" s="43"/>
      <c r="G22" s="43"/>
      <c r="H22" s="43"/>
      <c r="I22" s="43"/>
      <c r="J22" s="43"/>
      <c r="K22" s="43"/>
      <c r="L22" s="43"/>
      <c r="M22" s="43">
        <f t="shared" si="2"/>
        <v>0</v>
      </c>
      <c r="N22" s="43"/>
      <c r="O22" s="43"/>
      <c r="P22" s="43"/>
      <c r="Q22" s="43"/>
      <c r="R22" s="43"/>
      <c r="S22" s="43"/>
      <c r="T22" s="43"/>
      <c r="U22" s="43"/>
      <c r="V22" s="43">
        <f t="shared" si="3"/>
        <v>0</v>
      </c>
      <c r="W22" s="43"/>
      <c r="X22" s="43"/>
      <c r="Y22" s="43"/>
      <c r="Z22" s="43"/>
      <c r="AA22" s="43"/>
      <c r="AB22" s="43"/>
      <c r="AC22" s="43"/>
      <c r="AD22" s="43"/>
      <c r="AE22" s="43">
        <f t="shared" si="4"/>
        <v>0</v>
      </c>
      <c r="AF22" s="43"/>
    </row>
    <row r="23" ht="14.25" customHeight="1">
      <c r="A23" s="24">
        <v>18.0</v>
      </c>
      <c r="B23" s="24" t="s">
        <v>30</v>
      </c>
      <c r="C23" s="37"/>
      <c r="D23" s="43" t="s">
        <v>103</v>
      </c>
      <c r="E23" s="27">
        <f t="shared" si="1"/>
        <v>0</v>
      </c>
      <c r="F23" s="43"/>
      <c r="G23" s="43"/>
      <c r="H23" s="43"/>
      <c r="I23" s="43"/>
      <c r="J23" s="43"/>
      <c r="K23" s="43"/>
      <c r="L23" s="43"/>
      <c r="M23" s="43">
        <f t="shared" si="2"/>
        <v>0</v>
      </c>
      <c r="N23" s="43"/>
      <c r="O23" s="43"/>
      <c r="P23" s="43"/>
      <c r="Q23" s="43"/>
      <c r="R23" s="43"/>
      <c r="S23" s="43"/>
      <c r="T23" s="36"/>
      <c r="U23" s="43"/>
      <c r="V23" s="43">
        <f t="shared" si="3"/>
        <v>0</v>
      </c>
      <c r="W23" s="43"/>
      <c r="X23" s="43"/>
      <c r="Y23" s="43"/>
      <c r="Z23" s="43"/>
      <c r="AA23" s="43"/>
      <c r="AB23" s="43"/>
      <c r="AC23" s="43"/>
      <c r="AD23" s="43"/>
      <c r="AE23" s="43">
        <f t="shared" si="4"/>
        <v>0</v>
      </c>
      <c r="AF23" s="43"/>
    </row>
    <row r="24" ht="14.25" customHeight="1">
      <c r="A24" s="24">
        <v>18.0</v>
      </c>
      <c r="B24" s="24" t="s">
        <v>30</v>
      </c>
      <c r="C24" s="36" t="s">
        <v>171</v>
      </c>
      <c r="D24" s="43" t="s">
        <v>104</v>
      </c>
      <c r="E24" s="27">
        <f t="shared" si="1"/>
        <v>0</v>
      </c>
      <c r="F24" s="43"/>
      <c r="G24" s="43"/>
      <c r="H24" s="36"/>
      <c r="I24" s="43"/>
      <c r="J24" s="43"/>
      <c r="K24" s="36">
        <v>6.0</v>
      </c>
      <c r="L24" s="43"/>
      <c r="M24" s="43">
        <f t="shared" si="2"/>
        <v>6</v>
      </c>
      <c r="N24" s="43"/>
      <c r="O24" s="43"/>
      <c r="P24" s="43"/>
      <c r="Q24" s="43"/>
      <c r="R24" s="43"/>
      <c r="S24" s="43"/>
      <c r="T24" s="36"/>
      <c r="U24" s="43"/>
      <c r="V24" s="43">
        <f t="shared" si="3"/>
        <v>0</v>
      </c>
      <c r="W24" s="43"/>
      <c r="X24" s="43"/>
      <c r="Y24" s="43"/>
      <c r="Z24" s="43"/>
      <c r="AA24" s="43"/>
      <c r="AB24" s="43"/>
      <c r="AC24" s="43"/>
      <c r="AD24" s="43"/>
      <c r="AE24" s="43">
        <f t="shared" si="4"/>
        <v>0</v>
      </c>
      <c r="AF24" s="43"/>
    </row>
    <row r="25" ht="14.25" customHeight="1">
      <c r="A25" s="24">
        <v>18.0</v>
      </c>
      <c r="B25" s="24" t="s">
        <v>30</v>
      </c>
      <c r="C25" s="37"/>
      <c r="D25" s="43" t="s">
        <v>105</v>
      </c>
      <c r="E25" s="27">
        <f t="shared" si="1"/>
        <v>0</v>
      </c>
      <c r="F25" s="43"/>
      <c r="G25" s="43"/>
      <c r="H25" s="43"/>
      <c r="I25" s="43"/>
      <c r="J25" s="43"/>
      <c r="K25" s="43"/>
      <c r="L25" s="43"/>
      <c r="M25" s="43">
        <f t="shared" si="2"/>
        <v>0</v>
      </c>
      <c r="N25" s="43"/>
      <c r="O25" s="43"/>
      <c r="P25" s="43"/>
      <c r="Q25" s="43"/>
      <c r="R25" s="43"/>
      <c r="S25" s="43"/>
      <c r="T25" s="43"/>
      <c r="U25" s="43"/>
      <c r="V25" s="43">
        <f t="shared" si="3"/>
        <v>0</v>
      </c>
      <c r="W25" s="43"/>
      <c r="X25" s="43"/>
      <c r="Y25" s="43"/>
      <c r="Z25" s="43"/>
      <c r="AA25" s="43"/>
      <c r="AB25" s="43"/>
      <c r="AC25" s="43"/>
      <c r="AD25" s="43"/>
      <c r="AE25" s="43">
        <f t="shared" si="4"/>
        <v>0</v>
      </c>
      <c r="AF25" s="43"/>
    </row>
    <row r="26" ht="14.25" customHeight="1">
      <c r="A26" s="24">
        <v>18.0</v>
      </c>
      <c r="B26" s="24" t="s">
        <v>30</v>
      </c>
      <c r="C26" s="37"/>
      <c r="D26" s="43" t="s">
        <v>106</v>
      </c>
      <c r="E26" s="27">
        <f t="shared" si="1"/>
        <v>0</v>
      </c>
      <c r="F26" s="50"/>
      <c r="G26" s="50"/>
      <c r="H26" s="56"/>
      <c r="I26" s="50"/>
      <c r="J26" s="50"/>
      <c r="K26" s="56"/>
      <c r="L26" s="50"/>
      <c r="M26" s="43">
        <f t="shared" si="2"/>
        <v>0</v>
      </c>
      <c r="N26" s="50"/>
      <c r="O26" s="50"/>
      <c r="P26" s="50"/>
      <c r="Q26" s="49"/>
      <c r="R26" s="50"/>
      <c r="S26" s="50"/>
      <c r="T26" s="49"/>
      <c r="U26" s="50"/>
      <c r="V26" s="43">
        <f t="shared" si="3"/>
        <v>0</v>
      </c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24">
        <v>18.0</v>
      </c>
      <c r="B27" s="24" t="s">
        <v>30</v>
      </c>
      <c r="C27" s="36" t="s">
        <v>171</v>
      </c>
      <c r="D27" s="36" t="s">
        <v>186</v>
      </c>
      <c r="E27" s="50"/>
      <c r="F27" s="50"/>
      <c r="G27" s="50"/>
      <c r="H27" s="50"/>
      <c r="I27" s="50"/>
      <c r="J27" s="50"/>
      <c r="K27" s="50"/>
      <c r="L27" s="50"/>
      <c r="M27" s="49">
        <v>0.0</v>
      </c>
      <c r="N27" s="50"/>
      <c r="O27" s="50"/>
      <c r="P27" s="50"/>
      <c r="Q27" s="49">
        <v>20.0</v>
      </c>
      <c r="R27" s="50"/>
      <c r="S27" s="50"/>
      <c r="T27" s="49"/>
      <c r="U27" s="50"/>
      <c r="V27" s="43">
        <f t="shared" si="3"/>
        <v>20</v>
      </c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5.7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5.7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5.7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5.7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5.7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5.7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5.7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5.7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5.7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5.7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5.7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5.7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5.7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5.7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5.7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5.7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5.7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5.7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5.7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5.7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5.7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5.7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8.14"/>
    <col customWidth="1" min="3" max="3" width="19.86"/>
    <col customWidth="1" min="4" max="4" width="52.43"/>
    <col customWidth="1" min="5" max="5" width="15.14"/>
    <col customWidth="1" min="6" max="11" width="11.86"/>
    <col customWidth="1" min="12" max="12" width="8.43"/>
    <col customWidth="1" min="13" max="13" width="6.86"/>
    <col customWidth="1" min="14" max="14" width="5.43"/>
    <col customWidth="1" min="15" max="20" width="11.86"/>
    <col customWidth="1" min="21" max="21" width="8.43"/>
    <col customWidth="1" min="22" max="22" width="6.86"/>
    <col customWidth="1" min="23" max="23" width="8.4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19.0</v>
      </c>
      <c r="B2" s="24" t="s">
        <v>12</v>
      </c>
      <c r="C2" s="25" t="s">
        <v>170</v>
      </c>
      <c r="D2" s="43" t="s">
        <v>107</v>
      </c>
      <c r="E2" s="27">
        <f t="shared" ref="E2:E21" si="1">(M2*5.5*F2)+(V2*4.5*O2)+(AD2*3.5*X2)</f>
        <v>0</v>
      </c>
      <c r="F2" s="43"/>
      <c r="G2" s="43"/>
      <c r="H2" s="43"/>
      <c r="I2" s="43"/>
      <c r="J2" s="43"/>
      <c r="K2" s="43"/>
      <c r="L2" s="43"/>
      <c r="M2" s="43">
        <f t="shared" ref="M2:M21" si="2">SUM(G2:L2)</f>
        <v>0</v>
      </c>
      <c r="N2" s="43"/>
      <c r="O2" s="43"/>
      <c r="P2" s="43"/>
      <c r="Q2" s="43"/>
      <c r="R2" s="43"/>
      <c r="S2" s="43"/>
      <c r="T2" s="43"/>
      <c r="U2" s="43"/>
      <c r="V2" s="43">
        <f t="shared" ref="V2:V20" si="3">SUM(P2:U2)</f>
        <v>0</v>
      </c>
      <c r="W2" s="43"/>
      <c r="X2" s="43"/>
      <c r="Y2" s="43"/>
      <c r="Z2" s="43"/>
      <c r="AA2" s="43"/>
      <c r="AB2" s="43"/>
      <c r="AC2" s="43"/>
      <c r="AD2" s="43"/>
      <c r="AE2" s="43">
        <f t="shared" ref="AE2:AE19" si="4">SUM(Y2:AD2)</f>
        <v>0</v>
      </c>
      <c r="AF2" s="43"/>
    </row>
    <row r="3" ht="14.25" customHeight="1">
      <c r="A3" s="24">
        <v>19.0</v>
      </c>
      <c r="B3" s="24" t="s">
        <v>12</v>
      </c>
      <c r="C3" s="36" t="s">
        <v>171</v>
      </c>
      <c r="D3" s="43" t="s">
        <v>108</v>
      </c>
      <c r="E3" s="27">
        <f t="shared" si="1"/>
        <v>0</v>
      </c>
      <c r="F3" s="36"/>
      <c r="G3" s="58"/>
      <c r="H3" s="59"/>
      <c r="I3" s="58"/>
      <c r="J3" s="59"/>
      <c r="K3" s="58"/>
      <c r="L3" s="36"/>
      <c r="M3" s="43">
        <f t="shared" si="2"/>
        <v>0</v>
      </c>
      <c r="N3" s="43"/>
      <c r="O3" s="43"/>
      <c r="P3" s="43"/>
      <c r="Q3" s="43"/>
      <c r="R3" s="43"/>
      <c r="S3" s="43"/>
      <c r="T3" s="43"/>
      <c r="U3" s="43"/>
      <c r="V3" s="43">
        <f t="shared" si="3"/>
        <v>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24">
        <v>19.0</v>
      </c>
      <c r="B4" s="24" t="s">
        <v>12</v>
      </c>
      <c r="C4" s="36"/>
      <c r="D4" s="43" t="s">
        <v>109</v>
      </c>
      <c r="E4" s="27">
        <f t="shared" si="1"/>
        <v>0</v>
      </c>
      <c r="F4" s="36"/>
      <c r="G4" s="43"/>
      <c r="H4" s="36"/>
      <c r="I4" s="43"/>
      <c r="J4" s="43"/>
      <c r="K4" s="43"/>
      <c r="L4" s="43"/>
      <c r="M4" s="43">
        <f t="shared" si="2"/>
        <v>0</v>
      </c>
      <c r="N4" s="43"/>
      <c r="O4" s="36"/>
      <c r="P4" s="43"/>
      <c r="Q4" s="36"/>
      <c r="R4" s="43"/>
      <c r="S4" s="43"/>
      <c r="T4" s="43"/>
      <c r="U4" s="43"/>
      <c r="V4" s="43">
        <f t="shared" si="3"/>
        <v>0</v>
      </c>
      <c r="W4" s="43"/>
      <c r="X4" s="43"/>
      <c r="Y4" s="43"/>
      <c r="Z4" s="43"/>
      <c r="AA4" s="43"/>
      <c r="AB4" s="43"/>
      <c r="AC4" s="43"/>
      <c r="AD4" s="43"/>
      <c r="AE4" s="43">
        <f t="shared" si="4"/>
        <v>0</v>
      </c>
      <c r="AF4" s="43"/>
    </row>
    <row r="5" ht="14.25" customHeight="1">
      <c r="A5" s="24">
        <v>19.0</v>
      </c>
      <c r="B5" s="24" t="s">
        <v>12</v>
      </c>
      <c r="C5" s="36"/>
      <c r="D5" s="43" t="s">
        <v>110</v>
      </c>
      <c r="E5" s="27">
        <f t="shared" si="1"/>
        <v>0</v>
      </c>
      <c r="F5" s="43"/>
      <c r="G5" s="43"/>
      <c r="H5" s="43"/>
      <c r="I5" s="43"/>
      <c r="J5" s="43"/>
      <c r="K5" s="43"/>
      <c r="L5" s="43"/>
      <c r="M5" s="43">
        <f t="shared" si="2"/>
        <v>0</v>
      </c>
      <c r="N5" s="43"/>
      <c r="O5" s="43"/>
      <c r="P5" s="43"/>
      <c r="Q5" s="43"/>
      <c r="R5" s="43"/>
      <c r="S5" s="43"/>
      <c r="T5" s="43"/>
      <c r="U5" s="43"/>
      <c r="V5" s="43">
        <f t="shared" si="3"/>
        <v>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4">
        <v>19.0</v>
      </c>
      <c r="B6" s="24" t="s">
        <v>12</v>
      </c>
      <c r="C6" s="36"/>
      <c r="D6" s="43" t="s">
        <v>111</v>
      </c>
      <c r="E6" s="27">
        <f t="shared" si="1"/>
        <v>0</v>
      </c>
      <c r="F6" s="43"/>
      <c r="G6" s="43"/>
      <c r="H6" s="43"/>
      <c r="I6" s="43"/>
      <c r="J6" s="43"/>
      <c r="K6" s="43"/>
      <c r="L6" s="43"/>
      <c r="M6" s="43">
        <f t="shared" si="2"/>
        <v>0</v>
      </c>
      <c r="N6" s="43"/>
      <c r="O6" s="43"/>
      <c r="P6" s="43"/>
      <c r="Q6" s="43"/>
      <c r="R6" s="43"/>
      <c r="S6" s="43"/>
      <c r="T6" s="43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24">
        <v>19.0</v>
      </c>
      <c r="B7" s="24" t="s">
        <v>12</v>
      </c>
      <c r="C7" s="36"/>
      <c r="D7" s="43" t="s">
        <v>112</v>
      </c>
      <c r="E7" s="27">
        <f t="shared" si="1"/>
        <v>0</v>
      </c>
      <c r="F7" s="43"/>
      <c r="G7" s="43"/>
      <c r="H7" s="43"/>
      <c r="I7" s="43"/>
      <c r="J7" s="43"/>
      <c r="K7" s="43"/>
      <c r="L7" s="43"/>
      <c r="M7" s="43">
        <f t="shared" si="2"/>
        <v>0</v>
      </c>
      <c r="N7" s="43"/>
      <c r="O7" s="43"/>
      <c r="P7" s="43"/>
      <c r="Q7" s="43"/>
      <c r="R7" s="43"/>
      <c r="S7" s="43"/>
      <c r="T7" s="43"/>
      <c r="U7" s="43"/>
      <c r="V7" s="43">
        <f t="shared" si="3"/>
        <v>0</v>
      </c>
      <c r="W7" s="43"/>
      <c r="X7" s="43"/>
      <c r="Y7" s="43"/>
      <c r="Z7" s="43"/>
      <c r="AA7" s="43"/>
      <c r="AB7" s="43"/>
      <c r="AC7" s="43"/>
      <c r="AD7" s="43"/>
      <c r="AE7" s="43">
        <f t="shared" si="4"/>
        <v>0</v>
      </c>
      <c r="AF7" s="43"/>
    </row>
    <row r="8" ht="14.25" customHeight="1">
      <c r="A8" s="24">
        <v>19.0</v>
      </c>
      <c r="B8" s="24" t="s">
        <v>12</v>
      </c>
      <c r="C8" s="37"/>
      <c r="D8" s="43" t="s">
        <v>113</v>
      </c>
      <c r="E8" s="27">
        <f t="shared" si="1"/>
        <v>0</v>
      </c>
      <c r="F8" s="43"/>
      <c r="G8" s="43"/>
      <c r="H8" s="43"/>
      <c r="I8" s="43"/>
      <c r="J8" s="43"/>
      <c r="K8" s="43"/>
      <c r="L8" s="43"/>
      <c r="M8" s="43">
        <f t="shared" si="2"/>
        <v>0</v>
      </c>
      <c r="N8" s="43"/>
      <c r="O8" s="43"/>
      <c r="P8" s="43"/>
      <c r="Q8" s="43"/>
      <c r="R8" s="43"/>
      <c r="S8" s="43"/>
      <c r="T8" s="43"/>
      <c r="U8" s="43"/>
      <c r="V8" s="43">
        <f t="shared" si="3"/>
        <v>0</v>
      </c>
      <c r="W8" s="43"/>
      <c r="X8" s="43"/>
      <c r="Y8" s="43"/>
      <c r="Z8" s="43"/>
      <c r="AA8" s="43"/>
      <c r="AB8" s="43"/>
      <c r="AC8" s="43"/>
      <c r="AD8" s="43"/>
      <c r="AE8" s="43">
        <f t="shared" si="4"/>
        <v>0</v>
      </c>
      <c r="AF8" s="43"/>
    </row>
    <row r="9" ht="14.25" customHeight="1">
      <c r="A9" s="24">
        <v>19.0</v>
      </c>
      <c r="B9" s="24" t="s">
        <v>12</v>
      </c>
      <c r="C9" s="37"/>
      <c r="D9" s="43" t="s">
        <v>114</v>
      </c>
      <c r="E9" s="27">
        <f t="shared" si="1"/>
        <v>0</v>
      </c>
      <c r="F9" s="43"/>
      <c r="G9" s="43"/>
      <c r="H9" s="43"/>
      <c r="I9" s="43"/>
      <c r="J9" s="43"/>
      <c r="K9" s="43"/>
      <c r="L9" s="43"/>
      <c r="M9" s="43">
        <f t="shared" si="2"/>
        <v>0</v>
      </c>
      <c r="N9" s="43"/>
      <c r="O9" s="43"/>
      <c r="P9" s="43"/>
      <c r="Q9" s="43"/>
      <c r="R9" s="43"/>
      <c r="S9" s="43"/>
      <c r="T9" s="43"/>
      <c r="U9" s="43"/>
      <c r="V9" s="43">
        <f t="shared" si="3"/>
        <v>0</v>
      </c>
      <c r="W9" s="43"/>
      <c r="X9" s="43"/>
      <c r="Y9" s="43"/>
      <c r="Z9" s="43"/>
      <c r="AA9" s="43"/>
      <c r="AB9" s="43"/>
      <c r="AC9" s="43"/>
      <c r="AD9" s="43"/>
      <c r="AE9" s="43">
        <f t="shared" si="4"/>
        <v>0</v>
      </c>
      <c r="AF9" s="43"/>
    </row>
    <row r="10" ht="14.25" customHeight="1">
      <c r="A10" s="24">
        <v>19.0</v>
      </c>
      <c r="B10" s="24" t="s">
        <v>12</v>
      </c>
      <c r="C10" s="37"/>
      <c r="D10" s="43" t="s">
        <v>115</v>
      </c>
      <c r="E10" s="27">
        <f t="shared" si="1"/>
        <v>0</v>
      </c>
      <c r="F10" s="43"/>
      <c r="G10" s="43"/>
      <c r="H10" s="43"/>
      <c r="I10" s="43"/>
      <c r="J10" s="43"/>
      <c r="K10" s="43"/>
      <c r="L10" s="43"/>
      <c r="M10" s="43">
        <f t="shared" si="2"/>
        <v>0</v>
      </c>
      <c r="N10" s="43"/>
      <c r="O10" s="43"/>
      <c r="P10" s="43"/>
      <c r="Q10" s="43"/>
      <c r="R10" s="43"/>
      <c r="S10" s="43"/>
      <c r="T10" s="43"/>
      <c r="U10" s="43"/>
      <c r="V10" s="43">
        <f t="shared" si="3"/>
        <v>0</v>
      </c>
      <c r="W10" s="43"/>
      <c r="X10" s="43"/>
      <c r="Y10" s="43"/>
      <c r="Z10" s="43"/>
      <c r="AA10" s="43"/>
      <c r="AB10" s="43"/>
      <c r="AC10" s="43"/>
      <c r="AD10" s="43"/>
      <c r="AE10" s="43">
        <f t="shared" si="4"/>
        <v>0</v>
      </c>
      <c r="AF10" s="43"/>
    </row>
    <row r="11" ht="14.25" customHeight="1">
      <c r="A11" s="24">
        <v>19.0</v>
      </c>
      <c r="B11" s="24" t="s">
        <v>12</v>
      </c>
      <c r="C11" s="37"/>
      <c r="D11" s="43" t="s">
        <v>116</v>
      </c>
      <c r="E11" s="27">
        <f t="shared" si="1"/>
        <v>0</v>
      </c>
      <c r="F11" s="43"/>
      <c r="G11" s="43"/>
      <c r="H11" s="43"/>
      <c r="I11" s="43"/>
      <c r="J11" s="43"/>
      <c r="K11" s="43"/>
      <c r="L11" s="43"/>
      <c r="M11" s="43">
        <f t="shared" si="2"/>
        <v>0</v>
      </c>
      <c r="N11" s="43"/>
      <c r="O11" s="43"/>
      <c r="P11" s="43"/>
      <c r="Q11" s="43"/>
      <c r="R11" s="43"/>
      <c r="S11" s="43"/>
      <c r="T11" s="43"/>
      <c r="U11" s="43"/>
      <c r="V11" s="43">
        <f t="shared" si="3"/>
        <v>0</v>
      </c>
      <c r="W11" s="43"/>
      <c r="X11" s="43"/>
      <c r="Y11" s="43"/>
      <c r="Z11" s="43"/>
      <c r="AA11" s="43"/>
      <c r="AB11" s="43"/>
      <c r="AC11" s="43"/>
      <c r="AD11" s="43"/>
      <c r="AE11" s="43">
        <f t="shared" si="4"/>
        <v>0</v>
      </c>
      <c r="AF11" s="43"/>
    </row>
    <row r="12" ht="14.25" customHeight="1">
      <c r="A12" s="24">
        <v>19.0</v>
      </c>
      <c r="B12" s="24" t="s">
        <v>12</v>
      </c>
      <c r="C12" s="37"/>
      <c r="D12" s="43" t="s">
        <v>117</v>
      </c>
      <c r="E12" s="27">
        <f t="shared" si="1"/>
        <v>0</v>
      </c>
      <c r="F12" s="43"/>
      <c r="G12" s="43"/>
      <c r="H12" s="43"/>
      <c r="I12" s="43"/>
      <c r="J12" s="43"/>
      <c r="K12" s="43"/>
      <c r="L12" s="43"/>
      <c r="M12" s="43">
        <f t="shared" si="2"/>
        <v>0</v>
      </c>
      <c r="N12" s="43"/>
      <c r="O12" s="43"/>
      <c r="P12" s="43"/>
      <c r="Q12" s="43"/>
      <c r="R12" s="43"/>
      <c r="S12" s="43"/>
      <c r="T12" s="43"/>
      <c r="U12" s="43"/>
      <c r="V12" s="43">
        <f t="shared" si="3"/>
        <v>0</v>
      </c>
      <c r="W12" s="43"/>
      <c r="X12" s="43"/>
      <c r="Y12" s="43"/>
      <c r="Z12" s="43"/>
      <c r="AA12" s="43"/>
      <c r="AB12" s="43"/>
      <c r="AC12" s="43"/>
      <c r="AD12" s="43"/>
      <c r="AE12" s="43">
        <f t="shared" si="4"/>
        <v>0</v>
      </c>
      <c r="AF12" s="43"/>
    </row>
    <row r="13" ht="14.25" customHeight="1">
      <c r="A13" s="24">
        <v>19.0</v>
      </c>
      <c r="B13" s="24" t="s">
        <v>12</v>
      </c>
      <c r="C13" s="37"/>
      <c r="D13" s="43" t="s">
        <v>118</v>
      </c>
      <c r="E13" s="27">
        <f t="shared" si="1"/>
        <v>0</v>
      </c>
      <c r="F13" s="43"/>
      <c r="G13" s="43"/>
      <c r="H13" s="43"/>
      <c r="I13" s="43"/>
      <c r="J13" s="43"/>
      <c r="K13" s="43"/>
      <c r="L13" s="43"/>
      <c r="M13" s="43">
        <f t="shared" si="2"/>
        <v>0</v>
      </c>
      <c r="N13" s="43"/>
      <c r="O13" s="43"/>
      <c r="P13" s="43"/>
      <c r="Q13" s="43"/>
      <c r="R13" s="43"/>
      <c r="S13" s="43"/>
      <c r="T13" s="43"/>
      <c r="U13" s="43"/>
      <c r="V13" s="43">
        <f t="shared" si="3"/>
        <v>0</v>
      </c>
      <c r="W13" s="43"/>
      <c r="X13" s="43"/>
      <c r="Y13" s="43"/>
      <c r="Z13" s="43"/>
      <c r="AA13" s="43"/>
      <c r="AB13" s="43"/>
      <c r="AC13" s="43"/>
      <c r="AD13" s="43"/>
      <c r="AE13" s="43">
        <f t="shared" si="4"/>
        <v>0</v>
      </c>
      <c r="AF13" s="43"/>
    </row>
    <row r="14" ht="14.25" customHeight="1">
      <c r="A14" s="24">
        <v>19.0</v>
      </c>
      <c r="B14" s="24" t="s">
        <v>12</v>
      </c>
      <c r="C14" s="37"/>
      <c r="D14" s="43" t="s">
        <v>119</v>
      </c>
      <c r="E14" s="27">
        <f t="shared" si="1"/>
        <v>0</v>
      </c>
      <c r="F14" s="36"/>
      <c r="G14" s="43"/>
      <c r="H14" s="36"/>
      <c r="I14" s="43"/>
      <c r="J14" s="43"/>
      <c r="K14" s="43"/>
      <c r="L14" s="43"/>
      <c r="M14" s="43">
        <f t="shared" si="2"/>
        <v>0</v>
      </c>
      <c r="N14" s="43"/>
      <c r="O14" s="36"/>
      <c r="P14" s="43"/>
      <c r="Q14" s="43"/>
      <c r="R14" s="36"/>
      <c r="S14" s="43"/>
      <c r="T14" s="43"/>
      <c r="U14" s="43"/>
      <c r="V14" s="43">
        <f t="shared" si="3"/>
        <v>0</v>
      </c>
      <c r="W14" s="43"/>
      <c r="X14" s="43"/>
      <c r="Y14" s="43"/>
      <c r="Z14" s="43"/>
      <c r="AA14" s="43"/>
      <c r="AB14" s="43"/>
      <c r="AC14" s="43"/>
      <c r="AD14" s="43"/>
      <c r="AE14" s="43">
        <f t="shared" si="4"/>
        <v>0</v>
      </c>
      <c r="AF14" s="43"/>
    </row>
    <row r="15" ht="14.25" customHeight="1">
      <c r="A15" s="24">
        <v>19.0</v>
      </c>
      <c r="B15" s="24" t="s">
        <v>12</v>
      </c>
      <c r="C15" s="37"/>
      <c r="D15" s="43" t="s">
        <v>120</v>
      </c>
      <c r="E15" s="27">
        <f t="shared" si="1"/>
        <v>0</v>
      </c>
      <c r="F15" s="43"/>
      <c r="G15" s="43"/>
      <c r="H15" s="43"/>
      <c r="I15" s="43"/>
      <c r="J15" s="43"/>
      <c r="K15" s="43"/>
      <c r="L15" s="43"/>
      <c r="M15" s="43">
        <f t="shared" si="2"/>
        <v>0</v>
      </c>
      <c r="N15" s="43"/>
      <c r="O15" s="43"/>
      <c r="P15" s="43"/>
      <c r="Q15" s="43"/>
      <c r="R15" s="43"/>
      <c r="S15" s="43"/>
      <c r="T15" s="43"/>
      <c r="U15" s="43"/>
      <c r="V15" s="43">
        <f t="shared" si="3"/>
        <v>0</v>
      </c>
      <c r="W15" s="43"/>
      <c r="X15" s="43"/>
      <c r="Y15" s="43"/>
      <c r="Z15" s="43"/>
      <c r="AA15" s="43"/>
      <c r="AB15" s="43"/>
      <c r="AC15" s="43"/>
      <c r="AD15" s="43"/>
      <c r="AE15" s="43">
        <f t="shared" si="4"/>
        <v>0</v>
      </c>
      <c r="AF15" s="43"/>
    </row>
    <row r="16" ht="14.25" customHeight="1">
      <c r="A16" s="24">
        <v>19.0</v>
      </c>
      <c r="B16" s="24" t="s">
        <v>12</v>
      </c>
      <c r="C16" s="37"/>
      <c r="D16" s="43" t="s">
        <v>121</v>
      </c>
      <c r="E16" s="27">
        <f t="shared" si="1"/>
        <v>0</v>
      </c>
      <c r="F16" s="36"/>
      <c r="G16" s="43"/>
      <c r="H16" s="36"/>
      <c r="I16" s="43"/>
      <c r="J16" s="43"/>
      <c r="K16" s="43"/>
      <c r="L16" s="43"/>
      <c r="M16" s="43">
        <f t="shared" si="2"/>
        <v>0</v>
      </c>
      <c r="N16" s="43"/>
      <c r="O16" s="43"/>
      <c r="P16" s="43"/>
      <c r="Q16" s="36"/>
      <c r="R16" s="43"/>
      <c r="S16" s="43"/>
      <c r="T16" s="43"/>
      <c r="U16" s="43"/>
      <c r="V16" s="43">
        <f t="shared" si="3"/>
        <v>0</v>
      </c>
      <c r="W16" s="43"/>
      <c r="X16" s="43"/>
      <c r="Y16" s="43"/>
      <c r="Z16" s="43"/>
      <c r="AA16" s="43"/>
      <c r="AB16" s="43"/>
      <c r="AC16" s="43"/>
      <c r="AD16" s="43"/>
      <c r="AE16" s="43">
        <f t="shared" si="4"/>
        <v>0</v>
      </c>
      <c r="AF16" s="43"/>
    </row>
    <row r="17" ht="14.25" customHeight="1">
      <c r="A17" s="24">
        <v>19.0</v>
      </c>
      <c r="B17" s="24" t="s">
        <v>12</v>
      </c>
      <c r="C17" s="37"/>
      <c r="D17" s="43" t="s">
        <v>122</v>
      </c>
      <c r="E17" s="27">
        <f t="shared" si="1"/>
        <v>0</v>
      </c>
      <c r="F17" s="43"/>
      <c r="G17" s="43"/>
      <c r="H17" s="43"/>
      <c r="I17" s="43"/>
      <c r="J17" s="43"/>
      <c r="K17" s="43"/>
      <c r="L17" s="43"/>
      <c r="M17" s="43">
        <f t="shared" si="2"/>
        <v>0</v>
      </c>
      <c r="N17" s="43"/>
      <c r="O17" s="43"/>
      <c r="P17" s="43"/>
      <c r="Q17" s="43"/>
      <c r="R17" s="43"/>
      <c r="S17" s="43"/>
      <c r="T17" s="43"/>
      <c r="U17" s="43"/>
      <c r="V17" s="43">
        <f t="shared" si="3"/>
        <v>0</v>
      </c>
      <c r="W17" s="43"/>
      <c r="X17" s="43"/>
      <c r="Y17" s="43"/>
      <c r="Z17" s="43"/>
      <c r="AA17" s="43"/>
      <c r="AB17" s="43"/>
      <c r="AC17" s="43"/>
      <c r="AD17" s="43"/>
      <c r="AE17" s="43">
        <f t="shared" si="4"/>
        <v>0</v>
      </c>
      <c r="AF17" s="43"/>
    </row>
    <row r="18" ht="14.25" customHeight="1">
      <c r="A18" s="24">
        <v>19.0</v>
      </c>
      <c r="B18" s="24" t="s">
        <v>12</v>
      </c>
      <c r="C18" s="37"/>
      <c r="D18" s="43" t="s">
        <v>123</v>
      </c>
      <c r="E18" s="27">
        <f t="shared" si="1"/>
        <v>0</v>
      </c>
      <c r="F18" s="36"/>
      <c r="G18" s="43"/>
      <c r="H18" s="36"/>
      <c r="I18" s="36"/>
      <c r="J18" s="36"/>
      <c r="K18" s="36"/>
      <c r="L18" s="43"/>
      <c r="M18" s="43">
        <f t="shared" si="2"/>
        <v>0</v>
      </c>
      <c r="N18" s="43"/>
      <c r="O18" s="43"/>
      <c r="P18" s="43"/>
      <c r="Q18" s="36"/>
      <c r="R18" s="43"/>
      <c r="S18" s="43"/>
      <c r="T18" s="36"/>
      <c r="U18" s="43"/>
      <c r="V18" s="43">
        <f t="shared" si="3"/>
        <v>0</v>
      </c>
      <c r="W18" s="43"/>
      <c r="X18" s="43"/>
      <c r="Y18" s="43"/>
      <c r="Z18" s="43"/>
      <c r="AA18" s="43"/>
      <c r="AB18" s="43"/>
      <c r="AC18" s="43"/>
      <c r="AD18" s="43"/>
      <c r="AE18" s="43">
        <f t="shared" si="4"/>
        <v>0</v>
      </c>
      <c r="AF18" s="43"/>
    </row>
    <row r="19" ht="14.25" customHeight="1">
      <c r="A19" s="24">
        <v>19.0</v>
      </c>
      <c r="B19" s="24" t="s">
        <v>12</v>
      </c>
      <c r="C19" s="37"/>
      <c r="D19" s="43" t="s">
        <v>121</v>
      </c>
      <c r="E19" s="27">
        <f t="shared" si="1"/>
        <v>0</v>
      </c>
      <c r="F19" s="36"/>
      <c r="G19" s="43"/>
      <c r="H19" s="36"/>
      <c r="I19" s="43"/>
      <c r="J19" s="43"/>
      <c r="K19" s="43"/>
      <c r="L19" s="43"/>
      <c r="M19" s="43">
        <f t="shared" si="2"/>
        <v>0</v>
      </c>
      <c r="N19" s="43"/>
      <c r="O19" s="36"/>
      <c r="P19" s="43"/>
      <c r="Q19" s="36"/>
      <c r="R19" s="43"/>
      <c r="S19" s="43"/>
      <c r="T19" s="43"/>
      <c r="U19" s="43"/>
      <c r="V19" s="43">
        <f t="shared" si="3"/>
        <v>0</v>
      </c>
      <c r="W19" s="43"/>
      <c r="X19" s="43"/>
      <c r="Y19" s="43"/>
      <c r="Z19" s="43"/>
      <c r="AA19" s="43"/>
      <c r="AB19" s="43"/>
      <c r="AC19" s="43"/>
      <c r="AD19" s="43"/>
      <c r="AE19" s="43">
        <f t="shared" si="4"/>
        <v>0</v>
      </c>
      <c r="AF19" s="43"/>
    </row>
    <row r="20" ht="14.25" customHeight="1">
      <c r="A20" s="24">
        <v>19.0</v>
      </c>
      <c r="B20" s="28" t="s">
        <v>12</v>
      </c>
      <c r="C20" s="37"/>
      <c r="D20" s="36" t="s">
        <v>187</v>
      </c>
      <c r="E20" s="27">
        <f t="shared" si="1"/>
        <v>0</v>
      </c>
      <c r="F20" s="36"/>
      <c r="G20" s="36"/>
      <c r="H20" s="36"/>
      <c r="I20" s="43"/>
      <c r="J20" s="43"/>
      <c r="K20" s="43"/>
      <c r="L20" s="43"/>
      <c r="M20" s="43">
        <f t="shared" si="2"/>
        <v>0</v>
      </c>
      <c r="N20" s="43"/>
      <c r="O20" s="36"/>
      <c r="P20" s="43"/>
      <c r="Q20" s="36"/>
      <c r="R20" s="43"/>
      <c r="S20" s="43"/>
      <c r="T20" s="43"/>
      <c r="U20" s="43"/>
      <c r="V20" s="43">
        <f t="shared" si="3"/>
        <v>0</v>
      </c>
      <c r="W20" s="43"/>
      <c r="X20" s="43"/>
      <c r="Y20" s="43"/>
      <c r="Z20" s="43"/>
      <c r="AA20" s="43"/>
      <c r="AB20" s="43"/>
      <c r="AC20" s="43"/>
      <c r="AD20" s="43"/>
      <c r="AE20" s="43"/>
      <c r="AF20" s="43"/>
    </row>
    <row r="21" ht="14.25" customHeight="1">
      <c r="A21" s="24">
        <v>19.0</v>
      </c>
      <c r="B21" s="28" t="s">
        <v>12</v>
      </c>
      <c r="C21" s="37"/>
      <c r="D21" s="36" t="s">
        <v>188</v>
      </c>
      <c r="E21" s="27">
        <f t="shared" si="1"/>
        <v>0</v>
      </c>
      <c r="F21" s="36"/>
      <c r="G21" s="43"/>
      <c r="H21" s="36"/>
      <c r="I21" s="43"/>
      <c r="J21" s="43"/>
      <c r="K21" s="43"/>
      <c r="L21" s="43"/>
      <c r="M21" s="43">
        <f t="shared" si="2"/>
        <v>0</v>
      </c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</row>
    <row r="22" ht="14.25" customHeight="1">
      <c r="A22" s="43"/>
      <c r="B22" s="43"/>
      <c r="C22" s="37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</row>
    <row r="23" ht="14.25" customHeight="1">
      <c r="A23" s="43"/>
      <c r="B23" s="43"/>
      <c r="C23" s="37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</row>
    <row r="24" ht="14.25" customHeight="1">
      <c r="A24" s="43"/>
      <c r="B24" s="43"/>
      <c r="C24" s="37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</row>
    <row r="25" ht="14.25" customHeight="1">
      <c r="A25" s="43"/>
      <c r="B25" s="43"/>
      <c r="C25" s="37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</row>
    <row r="26" ht="14.25" customHeight="1">
      <c r="A26" s="43"/>
      <c r="B26" s="43"/>
      <c r="C26" s="37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</row>
    <row r="27" ht="14.25" customHeight="1">
      <c r="A27" s="43"/>
      <c r="B27" s="43"/>
      <c r="C27" s="37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</row>
    <row r="28" ht="14.25" customHeight="1">
      <c r="A28" s="43"/>
      <c r="B28" s="43"/>
      <c r="C28" s="37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</row>
    <row r="29" ht="14.25" customHeight="1">
      <c r="A29" s="43"/>
      <c r="B29" s="43"/>
      <c r="C29" s="37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</row>
    <row r="30" ht="14.25" customHeight="1">
      <c r="A30" s="43"/>
      <c r="B30" s="43"/>
      <c r="C30" s="37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</row>
    <row r="31" ht="14.25" customHeight="1">
      <c r="A31" s="43"/>
      <c r="B31" s="43"/>
      <c r="C31" s="37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</row>
    <row r="32" ht="14.25" customHeight="1">
      <c r="A32" s="43"/>
      <c r="B32" s="43"/>
      <c r="C32" s="37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</row>
    <row r="33" ht="14.25" customHeight="1">
      <c r="A33" s="43"/>
      <c r="B33" s="43"/>
      <c r="C33" s="37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</row>
    <row r="34" ht="14.25" customHeight="1">
      <c r="A34" s="43"/>
      <c r="B34" s="43"/>
      <c r="C34" s="37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</row>
    <row r="35" ht="14.25" customHeight="1">
      <c r="A35" s="43"/>
      <c r="B35" s="43"/>
      <c r="C35" s="37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</row>
    <row r="36" ht="14.25" customHeight="1">
      <c r="A36" s="43"/>
      <c r="B36" s="43"/>
      <c r="C36" s="37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</row>
    <row r="37" ht="14.25" customHeight="1">
      <c r="A37" s="43"/>
      <c r="B37" s="43"/>
      <c r="C37" s="37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</row>
    <row r="38" ht="14.25" customHeight="1">
      <c r="A38" s="43"/>
      <c r="B38" s="43"/>
      <c r="C38" s="37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</row>
    <row r="39" ht="14.25" customHeight="1">
      <c r="A39" s="43"/>
      <c r="B39" s="43"/>
      <c r="C39" s="37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</row>
    <row r="40" ht="14.25" customHeight="1">
      <c r="A40" s="43"/>
      <c r="B40" s="43"/>
      <c r="C40" s="37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</row>
    <row r="41" ht="14.25" customHeight="1">
      <c r="A41" s="43"/>
      <c r="B41" s="43"/>
      <c r="C41" s="37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</row>
    <row r="42" ht="14.25" customHeight="1">
      <c r="A42" s="43"/>
      <c r="B42" s="43"/>
      <c r="C42" s="37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</row>
    <row r="43" ht="14.25" customHeight="1">
      <c r="A43" s="43"/>
      <c r="B43" s="43"/>
      <c r="C43" s="37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</row>
    <row r="44" ht="14.25" customHeight="1">
      <c r="A44" s="43"/>
      <c r="B44" s="43"/>
      <c r="C44" s="37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</row>
    <row r="45" ht="14.25" customHeight="1">
      <c r="A45" s="43"/>
      <c r="B45" s="43"/>
      <c r="C45" s="37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</row>
    <row r="46" ht="14.25" customHeight="1">
      <c r="A46" s="43"/>
      <c r="B46" s="43"/>
      <c r="C46" s="37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</row>
    <row r="47" ht="14.25" customHeight="1">
      <c r="A47" s="43"/>
      <c r="B47" s="43"/>
      <c r="C47" s="37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</row>
    <row r="48" ht="14.25" customHeight="1">
      <c r="A48" s="43"/>
      <c r="B48" s="43"/>
      <c r="C48" s="37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</row>
    <row r="49" ht="14.25" customHeight="1">
      <c r="A49" s="43"/>
      <c r="B49" s="43"/>
      <c r="C49" s="37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</row>
    <row r="50" ht="14.25" customHeight="1">
      <c r="A50" s="43"/>
      <c r="B50" s="43"/>
      <c r="C50" s="37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</row>
    <row r="51" ht="14.25" customHeight="1">
      <c r="A51" s="43"/>
      <c r="B51" s="43"/>
      <c r="C51" s="37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</row>
    <row r="52" ht="14.25" customHeight="1">
      <c r="A52" s="43"/>
      <c r="B52" s="43"/>
      <c r="C52" s="37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</row>
    <row r="53" ht="14.25" customHeight="1">
      <c r="A53" s="43"/>
      <c r="B53" s="43"/>
      <c r="C53" s="37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</row>
    <row r="54" ht="14.25" customHeight="1">
      <c r="A54" s="43"/>
      <c r="B54" s="43"/>
      <c r="C54" s="37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</row>
    <row r="55" ht="14.25" customHeight="1">
      <c r="A55" s="43"/>
      <c r="B55" s="43"/>
      <c r="C55" s="37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</row>
    <row r="56" ht="14.25" customHeight="1">
      <c r="A56" s="43"/>
      <c r="B56" s="43"/>
      <c r="C56" s="37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</row>
    <row r="57" ht="14.25" customHeight="1">
      <c r="A57" s="43"/>
      <c r="B57" s="43"/>
      <c r="C57" s="37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</row>
    <row r="58" ht="14.25" customHeight="1">
      <c r="A58" s="43"/>
      <c r="B58" s="43"/>
      <c r="C58" s="37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</row>
    <row r="59" ht="14.25" customHeight="1">
      <c r="A59" s="43"/>
      <c r="B59" s="43"/>
      <c r="C59" s="37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</row>
    <row r="60" ht="14.25" customHeight="1">
      <c r="A60" s="43"/>
      <c r="B60" s="43"/>
      <c r="C60" s="37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</row>
    <row r="61" ht="14.25" customHeight="1">
      <c r="A61" s="43"/>
      <c r="B61" s="43"/>
      <c r="C61" s="37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</row>
    <row r="62" ht="14.25" customHeight="1">
      <c r="A62" s="43"/>
      <c r="B62" s="43"/>
      <c r="C62" s="37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</row>
    <row r="63" ht="14.25" customHeight="1">
      <c r="A63" s="43"/>
      <c r="B63" s="43"/>
      <c r="C63" s="37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</row>
    <row r="64" ht="14.25" customHeight="1">
      <c r="A64" s="43"/>
      <c r="B64" s="43"/>
      <c r="C64" s="37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</row>
    <row r="65" ht="14.25" customHeight="1">
      <c r="A65" s="43"/>
      <c r="B65" s="43"/>
      <c r="C65" s="37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</row>
    <row r="66" ht="14.25" customHeight="1">
      <c r="A66" s="43"/>
      <c r="B66" s="43"/>
      <c r="C66" s="37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</row>
    <row r="67" ht="14.25" customHeight="1">
      <c r="A67" s="43"/>
      <c r="B67" s="43"/>
      <c r="C67" s="37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</row>
    <row r="68" ht="14.25" customHeight="1">
      <c r="A68" s="43"/>
      <c r="B68" s="43"/>
      <c r="C68" s="37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ht="14.25" customHeight="1">
      <c r="A69" s="43"/>
      <c r="B69" s="43"/>
      <c r="C69" s="37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</row>
    <row r="70" ht="14.25" customHeight="1">
      <c r="A70" s="43"/>
      <c r="B70" s="43"/>
      <c r="C70" s="37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</row>
    <row r="71" ht="14.25" customHeight="1">
      <c r="A71" s="43"/>
      <c r="B71" s="43"/>
      <c r="C71" s="37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</row>
    <row r="72" ht="14.25" customHeight="1">
      <c r="A72" s="43"/>
      <c r="B72" s="43"/>
      <c r="C72" s="37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</row>
    <row r="73" ht="14.25" customHeight="1">
      <c r="A73" s="43"/>
      <c r="B73" s="43"/>
      <c r="C73" s="37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</row>
    <row r="74" ht="14.25" customHeight="1">
      <c r="A74" s="43"/>
      <c r="B74" s="43"/>
      <c r="C74" s="37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</row>
    <row r="75" ht="14.25" customHeight="1">
      <c r="A75" s="43"/>
      <c r="B75" s="43"/>
      <c r="C75" s="37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</row>
    <row r="76" ht="14.25" customHeight="1">
      <c r="A76" s="43"/>
      <c r="B76" s="43"/>
      <c r="C76" s="37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</row>
    <row r="77" ht="14.25" customHeight="1">
      <c r="A77" s="43"/>
      <c r="B77" s="43"/>
      <c r="C77" s="37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</row>
    <row r="78" ht="14.25" customHeight="1">
      <c r="A78" s="43"/>
      <c r="B78" s="43"/>
      <c r="C78" s="37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</row>
    <row r="79" ht="14.25" customHeight="1">
      <c r="A79" s="43"/>
      <c r="B79" s="43"/>
      <c r="C79" s="37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</row>
    <row r="80" ht="14.25" customHeight="1">
      <c r="A80" s="43"/>
      <c r="B80" s="43"/>
      <c r="C80" s="37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</row>
    <row r="81" ht="14.25" customHeight="1">
      <c r="A81" s="43"/>
      <c r="B81" s="43"/>
      <c r="C81" s="37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</row>
    <row r="82" ht="14.25" customHeight="1">
      <c r="A82" s="43"/>
      <c r="B82" s="43"/>
      <c r="C82" s="37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</row>
    <row r="83" ht="14.25" customHeight="1">
      <c r="A83" s="43"/>
      <c r="B83" s="43"/>
      <c r="C83" s="37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</row>
    <row r="84" ht="14.25" customHeight="1">
      <c r="A84" s="43"/>
      <c r="B84" s="43"/>
      <c r="C84" s="37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</row>
    <row r="85" ht="14.25" customHeight="1">
      <c r="A85" s="43"/>
      <c r="B85" s="43"/>
      <c r="C85" s="37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</row>
    <row r="86" ht="14.25" customHeight="1">
      <c r="A86" s="43"/>
      <c r="B86" s="43"/>
      <c r="C86" s="37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</row>
    <row r="87" ht="14.25" customHeight="1">
      <c r="A87" s="43"/>
      <c r="B87" s="43"/>
      <c r="C87" s="37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</row>
    <row r="88" ht="14.25" customHeight="1">
      <c r="A88" s="43"/>
      <c r="B88" s="43"/>
      <c r="C88" s="37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</row>
    <row r="89" ht="14.25" customHeight="1">
      <c r="A89" s="43"/>
      <c r="B89" s="43"/>
      <c r="C89" s="37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</row>
    <row r="90" ht="14.25" customHeight="1">
      <c r="A90" s="43"/>
      <c r="B90" s="43"/>
      <c r="C90" s="37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</row>
    <row r="91" ht="14.25" customHeight="1">
      <c r="A91" s="43"/>
      <c r="B91" s="43"/>
      <c r="C91" s="37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</row>
    <row r="92" ht="14.25" customHeight="1">
      <c r="A92" s="43"/>
      <c r="B92" s="43"/>
      <c r="C92" s="37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</row>
    <row r="93" ht="14.25" customHeight="1">
      <c r="A93" s="43"/>
      <c r="B93" s="43"/>
      <c r="C93" s="37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</row>
    <row r="94" ht="14.25" customHeight="1">
      <c r="A94" s="43"/>
      <c r="B94" s="43"/>
      <c r="C94" s="37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</row>
    <row r="95" ht="14.25" customHeight="1">
      <c r="A95" s="43"/>
      <c r="B95" s="43"/>
      <c r="C95" s="37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</row>
    <row r="96" ht="14.25" customHeight="1">
      <c r="A96" s="43"/>
      <c r="B96" s="43"/>
      <c r="C96" s="37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</row>
    <row r="97" ht="14.25" customHeight="1">
      <c r="A97" s="43"/>
      <c r="B97" s="43"/>
      <c r="C97" s="37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</row>
    <row r="98" ht="14.25" customHeight="1">
      <c r="A98" s="43"/>
      <c r="B98" s="43"/>
      <c r="C98" s="37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</row>
    <row r="99" ht="14.25" customHeight="1">
      <c r="A99" s="43"/>
      <c r="B99" s="43"/>
      <c r="C99" s="37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</row>
    <row r="100" ht="14.25" customHeight="1">
      <c r="A100" s="43"/>
      <c r="B100" s="43"/>
      <c r="C100" s="37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</row>
    <row r="101" ht="14.25" customHeight="1">
      <c r="A101" s="43"/>
      <c r="B101" s="43"/>
      <c r="C101" s="37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</row>
    <row r="102" ht="14.25" customHeight="1">
      <c r="A102" s="43"/>
      <c r="B102" s="43"/>
      <c r="C102" s="37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</row>
    <row r="103" ht="14.25" customHeight="1">
      <c r="A103" s="43"/>
      <c r="B103" s="43"/>
      <c r="C103" s="37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</row>
    <row r="104" ht="14.25" customHeight="1">
      <c r="A104" s="43"/>
      <c r="B104" s="43"/>
      <c r="C104" s="37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</row>
    <row r="105" ht="14.25" customHeight="1">
      <c r="A105" s="43"/>
      <c r="B105" s="43"/>
      <c r="C105" s="37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</row>
    <row r="106" ht="14.25" customHeight="1">
      <c r="A106" s="43"/>
      <c r="B106" s="43"/>
      <c r="C106" s="37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</row>
    <row r="107" ht="14.25" customHeight="1">
      <c r="A107" s="43"/>
      <c r="B107" s="43"/>
      <c r="C107" s="37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</row>
    <row r="108" ht="14.25" customHeight="1">
      <c r="A108" s="43"/>
      <c r="B108" s="43"/>
      <c r="C108" s="37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</row>
    <row r="109" ht="14.25" customHeight="1">
      <c r="A109" s="43"/>
      <c r="B109" s="43"/>
      <c r="C109" s="37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</row>
    <row r="110" ht="14.25" customHeight="1">
      <c r="A110" s="43"/>
      <c r="B110" s="43"/>
      <c r="C110" s="37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</row>
    <row r="111" ht="14.25" customHeight="1">
      <c r="A111" s="43"/>
      <c r="B111" s="43"/>
      <c r="C111" s="37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</row>
    <row r="112" ht="14.25" customHeight="1">
      <c r="A112" s="43"/>
      <c r="B112" s="43"/>
      <c r="C112" s="37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</row>
    <row r="113" ht="14.25" customHeight="1">
      <c r="A113" s="43"/>
      <c r="B113" s="43"/>
      <c r="C113" s="37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</row>
    <row r="114" ht="14.25" customHeight="1">
      <c r="A114" s="43"/>
      <c r="B114" s="43"/>
      <c r="C114" s="37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</row>
    <row r="115" ht="14.25" customHeight="1">
      <c r="A115" s="43"/>
      <c r="B115" s="43"/>
      <c r="C115" s="37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</row>
    <row r="116" ht="14.25" customHeight="1">
      <c r="A116" s="43"/>
      <c r="B116" s="43"/>
      <c r="C116" s="37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</row>
    <row r="117" ht="14.25" customHeight="1">
      <c r="A117" s="43"/>
      <c r="B117" s="43"/>
      <c r="C117" s="37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</row>
    <row r="118" ht="14.25" customHeight="1">
      <c r="A118" s="43"/>
      <c r="B118" s="43"/>
      <c r="C118" s="37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</row>
    <row r="119" ht="14.25" customHeight="1">
      <c r="A119" s="43"/>
      <c r="B119" s="43"/>
      <c r="C119" s="37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</row>
    <row r="120" ht="14.25" customHeight="1">
      <c r="A120" s="43"/>
      <c r="B120" s="43"/>
      <c r="C120" s="37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</row>
    <row r="121" ht="14.25" customHeight="1">
      <c r="A121" s="43"/>
      <c r="B121" s="43"/>
      <c r="C121" s="37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</row>
    <row r="122" ht="14.25" customHeight="1">
      <c r="A122" s="43"/>
      <c r="B122" s="43"/>
      <c r="C122" s="37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</row>
    <row r="123" ht="14.25" customHeight="1">
      <c r="A123" s="43"/>
      <c r="B123" s="43"/>
      <c r="C123" s="37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</row>
    <row r="124" ht="14.25" customHeight="1">
      <c r="A124" s="43"/>
      <c r="B124" s="43"/>
      <c r="C124" s="37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</row>
    <row r="125" ht="14.25" customHeight="1">
      <c r="A125" s="43"/>
      <c r="B125" s="43"/>
      <c r="C125" s="37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</row>
    <row r="126" ht="14.25" customHeight="1">
      <c r="A126" s="43"/>
      <c r="B126" s="43"/>
      <c r="C126" s="37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</row>
    <row r="127" ht="14.25" customHeight="1">
      <c r="A127" s="43"/>
      <c r="B127" s="43"/>
      <c r="C127" s="37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</row>
    <row r="128" ht="14.25" customHeight="1">
      <c r="A128" s="43"/>
      <c r="B128" s="43"/>
      <c r="C128" s="37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</row>
    <row r="129" ht="14.25" customHeight="1">
      <c r="A129" s="43"/>
      <c r="B129" s="43"/>
      <c r="C129" s="37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</row>
    <row r="130" ht="14.25" customHeight="1">
      <c r="A130" s="43"/>
      <c r="B130" s="43"/>
      <c r="C130" s="37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</row>
    <row r="131" ht="14.25" customHeight="1">
      <c r="A131" s="43"/>
      <c r="B131" s="43"/>
      <c r="C131" s="37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</row>
    <row r="132" ht="14.25" customHeight="1">
      <c r="A132" s="43"/>
      <c r="B132" s="43"/>
      <c r="C132" s="37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</row>
    <row r="133" ht="14.25" customHeight="1">
      <c r="A133" s="43"/>
      <c r="B133" s="43"/>
      <c r="C133" s="37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</row>
    <row r="134" ht="14.25" customHeight="1">
      <c r="A134" s="43"/>
      <c r="B134" s="43"/>
      <c r="C134" s="37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</row>
    <row r="135" ht="14.25" customHeight="1">
      <c r="A135" s="43"/>
      <c r="B135" s="43"/>
      <c r="C135" s="37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</row>
    <row r="136" ht="14.25" customHeight="1">
      <c r="A136" s="43"/>
      <c r="B136" s="43"/>
      <c r="C136" s="37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</row>
    <row r="137" ht="14.25" customHeight="1">
      <c r="A137" s="43"/>
      <c r="B137" s="43"/>
      <c r="C137" s="37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</row>
    <row r="138" ht="14.25" customHeight="1">
      <c r="A138" s="43"/>
      <c r="B138" s="43"/>
      <c r="C138" s="37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</row>
    <row r="139" ht="14.25" customHeight="1">
      <c r="A139" s="43"/>
      <c r="B139" s="43"/>
      <c r="C139" s="37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</row>
    <row r="140" ht="14.25" customHeight="1">
      <c r="A140" s="43"/>
      <c r="B140" s="43"/>
      <c r="C140" s="37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</row>
    <row r="141" ht="14.25" customHeight="1">
      <c r="A141" s="43"/>
      <c r="B141" s="43"/>
      <c r="C141" s="37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</row>
    <row r="142" ht="14.25" customHeight="1">
      <c r="A142" s="43"/>
      <c r="B142" s="43"/>
      <c r="C142" s="37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</row>
    <row r="143" ht="14.25" customHeight="1">
      <c r="A143" s="43"/>
      <c r="B143" s="43"/>
      <c r="C143" s="37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</row>
    <row r="144" ht="14.25" customHeight="1">
      <c r="A144" s="43"/>
      <c r="B144" s="43"/>
      <c r="C144" s="37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</row>
    <row r="145" ht="14.25" customHeight="1">
      <c r="A145" s="43"/>
      <c r="B145" s="43"/>
      <c r="C145" s="37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</row>
    <row r="146" ht="14.25" customHeight="1">
      <c r="A146" s="43"/>
      <c r="B146" s="43"/>
      <c r="C146" s="37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</row>
    <row r="147" ht="14.25" customHeight="1">
      <c r="A147" s="43"/>
      <c r="B147" s="43"/>
      <c r="C147" s="37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</row>
    <row r="148" ht="14.25" customHeight="1">
      <c r="A148" s="43"/>
      <c r="B148" s="43"/>
      <c r="C148" s="37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</row>
    <row r="149" ht="14.25" customHeight="1">
      <c r="A149" s="43"/>
      <c r="B149" s="43"/>
      <c r="C149" s="37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</row>
    <row r="150" ht="14.25" customHeight="1">
      <c r="A150" s="43"/>
      <c r="B150" s="43"/>
      <c r="C150" s="37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</row>
    <row r="151" ht="14.25" customHeight="1">
      <c r="A151" s="43"/>
      <c r="B151" s="43"/>
      <c r="C151" s="37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</row>
    <row r="152" ht="14.25" customHeight="1">
      <c r="A152" s="43"/>
      <c r="B152" s="43"/>
      <c r="C152" s="37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</row>
    <row r="153" ht="14.25" customHeight="1">
      <c r="A153" s="43"/>
      <c r="B153" s="43"/>
      <c r="C153" s="37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</row>
    <row r="154" ht="14.25" customHeight="1">
      <c r="A154" s="43"/>
      <c r="B154" s="43"/>
      <c r="C154" s="37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</row>
    <row r="155" ht="14.25" customHeight="1">
      <c r="A155" s="43"/>
      <c r="B155" s="43"/>
      <c r="C155" s="37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</row>
    <row r="156" ht="14.25" customHeight="1">
      <c r="A156" s="43"/>
      <c r="B156" s="43"/>
      <c r="C156" s="37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</row>
    <row r="157" ht="14.25" customHeight="1">
      <c r="A157" s="43"/>
      <c r="B157" s="43"/>
      <c r="C157" s="37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</row>
    <row r="158" ht="14.25" customHeight="1">
      <c r="A158" s="43"/>
      <c r="B158" s="43"/>
      <c r="C158" s="37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</row>
    <row r="159" ht="14.25" customHeight="1">
      <c r="A159" s="43"/>
      <c r="B159" s="43"/>
      <c r="C159" s="37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</row>
    <row r="160" ht="14.25" customHeight="1">
      <c r="A160" s="43"/>
      <c r="B160" s="43"/>
      <c r="C160" s="37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</row>
    <row r="161" ht="14.25" customHeight="1">
      <c r="A161" s="43"/>
      <c r="B161" s="43"/>
      <c r="C161" s="37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</row>
    <row r="162" ht="14.25" customHeight="1">
      <c r="A162" s="43"/>
      <c r="B162" s="43"/>
      <c r="C162" s="37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</row>
    <row r="163" ht="14.25" customHeight="1">
      <c r="A163" s="43"/>
      <c r="B163" s="43"/>
      <c r="C163" s="37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</row>
    <row r="164" ht="14.25" customHeight="1">
      <c r="A164" s="43"/>
      <c r="B164" s="43"/>
      <c r="C164" s="37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</row>
    <row r="165" ht="14.25" customHeight="1">
      <c r="A165" s="43"/>
      <c r="B165" s="43"/>
      <c r="C165" s="37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</row>
    <row r="166" ht="14.25" customHeight="1">
      <c r="A166" s="43"/>
      <c r="B166" s="43"/>
      <c r="C166" s="37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</row>
    <row r="167" ht="14.25" customHeight="1">
      <c r="A167" s="43"/>
      <c r="B167" s="43"/>
      <c r="C167" s="37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</row>
    <row r="168" ht="14.25" customHeight="1">
      <c r="A168" s="43"/>
      <c r="B168" s="43"/>
      <c r="C168" s="37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</row>
    <row r="169" ht="14.25" customHeight="1">
      <c r="A169" s="43"/>
      <c r="B169" s="43"/>
      <c r="C169" s="37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</row>
    <row r="170" ht="14.25" customHeight="1">
      <c r="A170" s="43"/>
      <c r="B170" s="43"/>
      <c r="C170" s="37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</row>
    <row r="171" ht="14.25" customHeight="1">
      <c r="A171" s="43"/>
      <c r="B171" s="43"/>
      <c r="C171" s="37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</row>
    <row r="172" ht="14.25" customHeight="1">
      <c r="A172" s="43"/>
      <c r="B172" s="43"/>
      <c r="C172" s="37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</row>
    <row r="173" ht="14.25" customHeight="1">
      <c r="A173" s="43"/>
      <c r="B173" s="43"/>
      <c r="C173" s="37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</row>
    <row r="174" ht="14.25" customHeight="1">
      <c r="A174" s="43"/>
      <c r="B174" s="43"/>
      <c r="C174" s="37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</row>
    <row r="175" ht="14.25" customHeight="1">
      <c r="A175" s="43"/>
      <c r="B175" s="43"/>
      <c r="C175" s="37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</row>
    <row r="176" ht="14.25" customHeight="1">
      <c r="A176" s="43"/>
      <c r="B176" s="43"/>
      <c r="C176" s="37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</row>
    <row r="177" ht="14.25" customHeight="1">
      <c r="A177" s="43"/>
      <c r="B177" s="43"/>
      <c r="C177" s="37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</row>
    <row r="178" ht="14.25" customHeight="1">
      <c r="A178" s="43"/>
      <c r="B178" s="43"/>
      <c r="C178" s="37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</row>
    <row r="179" ht="14.25" customHeight="1">
      <c r="A179" s="43"/>
      <c r="B179" s="43"/>
      <c r="C179" s="37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</row>
    <row r="180" ht="14.25" customHeight="1">
      <c r="A180" s="43"/>
      <c r="B180" s="43"/>
      <c r="C180" s="37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</row>
    <row r="181" ht="14.25" customHeight="1">
      <c r="A181" s="43"/>
      <c r="B181" s="43"/>
      <c r="C181" s="37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</row>
    <row r="182" ht="14.25" customHeight="1">
      <c r="A182" s="43"/>
      <c r="B182" s="43"/>
      <c r="C182" s="37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</row>
    <row r="183" ht="14.25" customHeight="1">
      <c r="A183" s="43"/>
      <c r="B183" s="43"/>
      <c r="C183" s="37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</row>
    <row r="184" ht="14.25" customHeight="1">
      <c r="A184" s="43"/>
      <c r="B184" s="43"/>
      <c r="C184" s="37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</row>
    <row r="185" ht="14.25" customHeight="1">
      <c r="A185" s="43"/>
      <c r="B185" s="43"/>
      <c r="C185" s="37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</row>
    <row r="186" ht="14.25" customHeight="1">
      <c r="A186" s="43"/>
      <c r="B186" s="43"/>
      <c r="C186" s="37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</row>
    <row r="187" ht="14.25" customHeight="1">
      <c r="A187" s="43"/>
      <c r="B187" s="43"/>
      <c r="C187" s="37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</row>
    <row r="188" ht="14.25" customHeight="1">
      <c r="A188" s="43"/>
      <c r="B188" s="43"/>
      <c r="C188" s="37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</row>
    <row r="189" ht="14.25" customHeight="1">
      <c r="A189" s="43"/>
      <c r="B189" s="43"/>
      <c r="C189" s="37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</row>
    <row r="190" ht="14.25" customHeight="1">
      <c r="A190" s="43"/>
      <c r="B190" s="43"/>
      <c r="C190" s="37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</row>
    <row r="191" ht="14.25" customHeight="1">
      <c r="A191" s="43"/>
      <c r="B191" s="43"/>
      <c r="C191" s="37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</row>
    <row r="192" ht="14.25" customHeight="1">
      <c r="A192" s="43"/>
      <c r="B192" s="43"/>
      <c r="C192" s="37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</row>
    <row r="193" ht="14.25" customHeight="1">
      <c r="A193" s="43"/>
      <c r="B193" s="43"/>
      <c r="C193" s="37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</row>
    <row r="194" ht="14.25" customHeight="1">
      <c r="A194" s="43"/>
      <c r="B194" s="43"/>
      <c r="C194" s="37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</row>
    <row r="195" ht="14.25" customHeight="1">
      <c r="A195" s="43"/>
      <c r="B195" s="43"/>
      <c r="C195" s="37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</row>
    <row r="196" ht="14.25" customHeight="1">
      <c r="A196" s="43"/>
      <c r="B196" s="43"/>
      <c r="C196" s="37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</row>
    <row r="197" ht="14.25" customHeight="1">
      <c r="A197" s="43"/>
      <c r="B197" s="43"/>
      <c r="C197" s="37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</row>
    <row r="198" ht="14.25" customHeight="1">
      <c r="A198" s="43"/>
      <c r="B198" s="43"/>
      <c r="C198" s="37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</row>
    <row r="199" ht="14.25" customHeight="1">
      <c r="A199" s="43"/>
      <c r="B199" s="43"/>
      <c r="C199" s="37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</row>
    <row r="200" ht="14.25" customHeight="1">
      <c r="A200" s="43"/>
      <c r="B200" s="43"/>
      <c r="C200" s="37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</row>
    <row r="201" ht="14.25" customHeight="1">
      <c r="A201" s="43"/>
      <c r="B201" s="43"/>
      <c r="C201" s="37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</row>
    <row r="202" ht="14.25" customHeight="1">
      <c r="A202" s="43"/>
      <c r="B202" s="43"/>
      <c r="C202" s="37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</row>
    <row r="203" ht="15.75" customHeight="1">
      <c r="A203" s="43"/>
      <c r="B203" s="43"/>
      <c r="C203" s="37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</row>
    <row r="204" ht="15.75" customHeight="1">
      <c r="A204" s="43"/>
      <c r="B204" s="43"/>
      <c r="C204" s="37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</row>
    <row r="205" ht="15.75" customHeight="1">
      <c r="A205" s="43"/>
      <c r="B205" s="43"/>
      <c r="C205" s="37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</row>
    <row r="206" ht="15.75" customHeight="1">
      <c r="A206" s="43"/>
      <c r="B206" s="43"/>
      <c r="C206" s="37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</row>
    <row r="207" ht="15.75" customHeight="1">
      <c r="A207" s="43"/>
      <c r="B207" s="43"/>
      <c r="C207" s="37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</row>
    <row r="208" ht="15.75" customHeight="1">
      <c r="A208" s="43"/>
      <c r="B208" s="43"/>
      <c r="C208" s="37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</row>
    <row r="209" ht="15.75" customHeight="1">
      <c r="A209" s="43"/>
      <c r="B209" s="43"/>
      <c r="C209" s="37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</row>
    <row r="210" ht="15.75" customHeight="1">
      <c r="A210" s="43"/>
      <c r="B210" s="43"/>
      <c r="C210" s="37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</row>
    <row r="211" ht="15.75" customHeight="1">
      <c r="A211" s="43"/>
      <c r="B211" s="43"/>
      <c r="C211" s="37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</row>
    <row r="212" ht="15.75" customHeight="1">
      <c r="A212" s="43"/>
      <c r="B212" s="43"/>
      <c r="C212" s="37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</row>
    <row r="213" ht="15.75" customHeight="1">
      <c r="A213" s="43"/>
      <c r="B213" s="43"/>
      <c r="C213" s="37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</row>
    <row r="214" ht="15.75" customHeight="1">
      <c r="A214" s="43"/>
      <c r="B214" s="43"/>
      <c r="C214" s="37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</row>
    <row r="215" ht="15.75" customHeight="1">
      <c r="A215" s="43"/>
      <c r="B215" s="43"/>
      <c r="C215" s="37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</row>
    <row r="216" ht="15.75" customHeight="1">
      <c r="A216" s="43"/>
      <c r="B216" s="43"/>
      <c r="C216" s="37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</row>
    <row r="217" ht="15.75" customHeight="1">
      <c r="A217" s="43"/>
      <c r="B217" s="43"/>
      <c r="C217" s="37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</row>
    <row r="218" ht="15.75" customHeight="1">
      <c r="A218" s="43"/>
      <c r="B218" s="43"/>
      <c r="C218" s="37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</row>
    <row r="219" ht="15.75" customHeight="1">
      <c r="A219" s="43"/>
      <c r="B219" s="43"/>
      <c r="C219" s="37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</row>
    <row r="220" ht="15.75" customHeight="1">
      <c r="A220" s="43"/>
      <c r="B220" s="43"/>
      <c r="C220" s="37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86"/>
    <col customWidth="1" min="4" max="4" width="25.43"/>
    <col customWidth="1" min="5" max="5" width="8.71"/>
    <col customWidth="1" min="6" max="6" width="10.43"/>
    <col customWidth="1" min="7" max="23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23.0</v>
      </c>
      <c r="B2" s="24" t="s">
        <v>30</v>
      </c>
      <c r="C2" s="25" t="s">
        <v>170</v>
      </c>
      <c r="D2" s="43" t="s">
        <v>124</v>
      </c>
      <c r="E2" s="27">
        <f t="shared" ref="E2:E8" si="1">(M2*5.5*F2)+(V2*4.5*O2)+(AD2*3.5*X2)</f>
        <v>0</v>
      </c>
      <c r="F2" s="43"/>
      <c r="G2" s="43"/>
      <c r="H2" s="36"/>
      <c r="I2" s="43"/>
      <c r="J2" s="43"/>
      <c r="K2" s="36">
        <v>10.0</v>
      </c>
      <c r="L2" s="36"/>
      <c r="M2" s="43">
        <f t="shared" ref="M2:M8" si="2">SUM(G2:L2)</f>
        <v>10</v>
      </c>
      <c r="N2" s="43"/>
      <c r="O2" s="43"/>
      <c r="P2" s="43"/>
      <c r="Q2" s="36"/>
      <c r="R2" s="43"/>
      <c r="S2" s="43"/>
      <c r="T2" s="36"/>
      <c r="U2" s="43"/>
      <c r="V2" s="43">
        <f t="shared" ref="V2:V8" si="3">SUM(P2:U2)</f>
        <v>0</v>
      </c>
      <c r="W2" s="43"/>
      <c r="X2" s="43"/>
      <c r="Y2" s="43"/>
      <c r="Z2" s="43"/>
      <c r="AA2" s="43"/>
      <c r="AB2" s="43"/>
      <c r="AC2" s="43"/>
      <c r="AD2" s="43"/>
      <c r="AE2" s="43">
        <f t="shared" ref="AE2:AE8" si="4">SUM(Y2:AD2)</f>
        <v>0</v>
      </c>
      <c r="AF2" s="43"/>
    </row>
    <row r="3" ht="14.25" customHeight="1">
      <c r="A3" s="24">
        <v>23.0</v>
      </c>
      <c r="B3" s="24" t="s">
        <v>30</v>
      </c>
      <c r="C3" s="36" t="s">
        <v>171</v>
      </c>
      <c r="D3" s="43" t="s">
        <v>125</v>
      </c>
      <c r="E3" s="27">
        <f t="shared" si="1"/>
        <v>0</v>
      </c>
      <c r="F3" s="43"/>
      <c r="G3" s="43"/>
      <c r="H3" s="43"/>
      <c r="I3" s="43"/>
      <c r="J3" s="43"/>
      <c r="K3" s="43"/>
      <c r="L3" s="43"/>
      <c r="M3" s="43">
        <f t="shared" si="2"/>
        <v>0</v>
      </c>
      <c r="N3" s="43"/>
      <c r="O3" s="43"/>
      <c r="P3" s="43"/>
      <c r="Q3" s="36"/>
      <c r="R3" s="43"/>
      <c r="S3" s="43"/>
      <c r="T3" s="43"/>
      <c r="U3" s="43"/>
      <c r="V3" s="43">
        <f t="shared" si="3"/>
        <v>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24">
        <v>23.0</v>
      </c>
      <c r="B4" s="24" t="s">
        <v>30</v>
      </c>
      <c r="C4" s="36"/>
      <c r="D4" s="43" t="s">
        <v>126</v>
      </c>
      <c r="E4" s="27">
        <f t="shared" si="1"/>
        <v>0</v>
      </c>
      <c r="F4" s="43"/>
      <c r="G4" s="43"/>
      <c r="H4" s="43"/>
      <c r="I4" s="43"/>
      <c r="J4" s="43"/>
      <c r="K4" s="43"/>
      <c r="L4" s="43"/>
      <c r="M4" s="43">
        <f t="shared" si="2"/>
        <v>0</v>
      </c>
      <c r="N4" s="43"/>
      <c r="O4" s="43"/>
      <c r="P4" s="43"/>
      <c r="Q4" s="43"/>
      <c r="R4" s="43"/>
      <c r="S4" s="43"/>
      <c r="T4" s="43"/>
      <c r="U4" s="43"/>
      <c r="V4" s="43">
        <f t="shared" si="3"/>
        <v>0</v>
      </c>
      <c r="W4" s="43"/>
      <c r="X4" s="43"/>
      <c r="Y4" s="43"/>
      <c r="Z4" s="43"/>
      <c r="AA4" s="43"/>
      <c r="AB4" s="43"/>
      <c r="AC4" s="43"/>
      <c r="AD4" s="43"/>
      <c r="AE4" s="43">
        <f t="shared" si="4"/>
        <v>0</v>
      </c>
      <c r="AF4" s="43"/>
    </row>
    <row r="5" ht="14.25" customHeight="1">
      <c r="A5" s="24">
        <v>23.0</v>
      </c>
      <c r="B5" s="24" t="s">
        <v>30</v>
      </c>
      <c r="C5" s="36"/>
      <c r="D5" s="43" t="s">
        <v>127</v>
      </c>
      <c r="E5" s="27">
        <f t="shared" si="1"/>
        <v>0</v>
      </c>
      <c r="F5" s="43"/>
      <c r="G5" s="43"/>
      <c r="H5" s="43"/>
      <c r="I5" s="43"/>
      <c r="J5" s="43"/>
      <c r="K5" s="43"/>
      <c r="L5" s="43"/>
      <c r="M5" s="43">
        <f t="shared" si="2"/>
        <v>0</v>
      </c>
      <c r="N5" s="43"/>
      <c r="O5" s="43"/>
      <c r="P5" s="43"/>
      <c r="Q5" s="43"/>
      <c r="R5" s="43"/>
      <c r="S5" s="43"/>
      <c r="T5" s="43"/>
      <c r="U5" s="43"/>
      <c r="V5" s="43">
        <f t="shared" si="3"/>
        <v>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4">
        <v>23.0</v>
      </c>
      <c r="B6" s="24" t="s">
        <v>30</v>
      </c>
      <c r="C6" s="36"/>
      <c r="D6" s="43" t="s">
        <v>128</v>
      </c>
      <c r="E6" s="27">
        <f t="shared" si="1"/>
        <v>0</v>
      </c>
      <c r="F6" s="43"/>
      <c r="G6" s="43"/>
      <c r="H6" s="43"/>
      <c r="I6" s="43"/>
      <c r="J6" s="43"/>
      <c r="K6" s="43"/>
      <c r="L6" s="43"/>
      <c r="M6" s="43">
        <f t="shared" si="2"/>
        <v>0</v>
      </c>
      <c r="N6" s="43"/>
      <c r="O6" s="43"/>
      <c r="P6" s="43"/>
      <c r="Q6" s="43"/>
      <c r="R6" s="43"/>
      <c r="S6" s="43"/>
      <c r="T6" s="43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24">
        <v>23.0</v>
      </c>
      <c r="B7" s="24" t="s">
        <v>30</v>
      </c>
      <c r="C7" s="36"/>
      <c r="D7" s="43" t="s">
        <v>129</v>
      </c>
      <c r="E7" s="27">
        <f t="shared" si="1"/>
        <v>0</v>
      </c>
      <c r="F7" s="43"/>
      <c r="G7" s="43"/>
      <c r="H7" s="43"/>
      <c r="I7" s="43"/>
      <c r="J7" s="43"/>
      <c r="K7" s="43"/>
      <c r="L7" s="43"/>
      <c r="M7" s="43">
        <f t="shared" si="2"/>
        <v>0</v>
      </c>
      <c r="N7" s="43"/>
      <c r="O7" s="43"/>
      <c r="P7" s="43"/>
      <c r="Q7" s="43"/>
      <c r="R7" s="43"/>
      <c r="S7" s="43"/>
      <c r="T7" s="43"/>
      <c r="U7" s="43"/>
      <c r="V7" s="43">
        <f t="shared" si="3"/>
        <v>0</v>
      </c>
      <c r="W7" s="43"/>
      <c r="X7" s="43"/>
      <c r="Y7" s="43"/>
      <c r="Z7" s="43"/>
      <c r="AA7" s="43"/>
      <c r="AB7" s="43"/>
      <c r="AC7" s="43"/>
      <c r="AD7" s="43"/>
      <c r="AE7" s="43">
        <f t="shared" si="4"/>
        <v>0</v>
      </c>
      <c r="AF7" s="43"/>
    </row>
    <row r="8" ht="14.25" customHeight="1">
      <c r="A8" s="24">
        <v>23.0</v>
      </c>
      <c r="B8" s="24" t="s">
        <v>30</v>
      </c>
      <c r="C8" s="37"/>
      <c r="D8" s="55" t="s">
        <v>130</v>
      </c>
      <c r="E8" s="27">
        <f t="shared" si="1"/>
        <v>0</v>
      </c>
      <c r="F8" s="50"/>
      <c r="G8" s="50"/>
      <c r="H8" s="49"/>
      <c r="I8" s="50"/>
      <c r="J8" s="50"/>
      <c r="K8" s="49"/>
      <c r="L8" s="50"/>
      <c r="M8" s="43">
        <f t="shared" si="2"/>
        <v>0</v>
      </c>
      <c r="N8" s="50"/>
      <c r="O8" s="50"/>
      <c r="P8" s="50"/>
      <c r="Q8" s="56"/>
      <c r="R8" s="50"/>
      <c r="S8" s="50"/>
      <c r="T8" s="50"/>
      <c r="U8" s="50"/>
      <c r="V8" s="43">
        <f t="shared" si="3"/>
        <v>0</v>
      </c>
      <c r="W8" s="50"/>
      <c r="X8" s="50"/>
      <c r="Y8" s="50"/>
      <c r="Z8" s="50"/>
      <c r="AA8" s="50"/>
      <c r="AB8" s="50"/>
      <c r="AC8" s="50"/>
      <c r="AD8" s="50"/>
      <c r="AE8" s="43">
        <f t="shared" si="4"/>
        <v>0</v>
      </c>
      <c r="AF8" s="50"/>
    </row>
    <row r="9" ht="14.25" customHeight="1">
      <c r="A9" s="50"/>
      <c r="B9" s="50"/>
      <c r="C9" s="37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</row>
    <row r="10" ht="14.25" customHeight="1">
      <c r="A10" s="50"/>
      <c r="B10" s="50"/>
      <c r="C10" s="37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</row>
    <row r="11" ht="14.25" customHeight="1">
      <c r="A11" s="50"/>
      <c r="B11" s="50"/>
      <c r="C11" s="37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</row>
    <row r="12" ht="14.25" customHeight="1">
      <c r="A12" s="50"/>
      <c r="B12" s="50"/>
      <c r="C12" s="37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</row>
    <row r="13" ht="14.25" customHeight="1">
      <c r="A13" s="50"/>
      <c r="B13" s="50"/>
      <c r="C13" s="37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</row>
    <row r="14" ht="14.25" customHeight="1">
      <c r="A14" s="50"/>
      <c r="B14" s="50"/>
      <c r="C14" s="37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</row>
    <row r="15" ht="14.25" customHeight="1">
      <c r="A15" s="50"/>
      <c r="B15" s="50"/>
      <c r="C15" s="37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</row>
    <row r="16" ht="14.25" customHeight="1">
      <c r="A16" s="50"/>
      <c r="B16" s="50"/>
      <c r="C16" s="37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</row>
    <row r="17" ht="14.25" customHeight="1">
      <c r="A17" s="50"/>
      <c r="B17" s="50"/>
      <c r="C17" s="37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</row>
    <row r="18" ht="14.25" customHeight="1">
      <c r="A18" s="50"/>
      <c r="B18" s="50"/>
      <c r="C18" s="37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</row>
    <row r="19" ht="14.25" customHeight="1">
      <c r="A19" s="50"/>
      <c r="B19" s="50"/>
      <c r="C19" s="37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</row>
    <row r="20" ht="14.25" customHeight="1">
      <c r="A20" s="50"/>
      <c r="B20" s="50"/>
      <c r="C20" s="37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</row>
    <row r="21" ht="14.25" customHeight="1">
      <c r="A21" s="50"/>
      <c r="B21" s="50"/>
      <c r="C21" s="37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ht="14.25" customHeight="1">
      <c r="A22" s="50"/>
      <c r="B22" s="50"/>
      <c r="C22" s="37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14.25" customHeight="1">
      <c r="A23" s="50"/>
      <c r="B23" s="50"/>
      <c r="C23" s="37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4.2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4.2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4.2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4.2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4.2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4.2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4.2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4.2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4.2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4.2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4.2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4.2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4.2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4.2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5.7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5.7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5.7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5.7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5.7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5.7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7.86"/>
    <col customWidth="1" min="3" max="3" width="19.86"/>
    <col customWidth="1" min="4" max="4" width="50.14"/>
    <col customWidth="1" min="5" max="5" width="16.86"/>
    <col customWidth="1" min="6" max="11" width="11.86"/>
    <col customWidth="1" min="12" max="12" width="8.43"/>
    <col customWidth="1" min="13" max="13" width="16.71"/>
    <col customWidth="1" min="14" max="14" width="5.43"/>
    <col customWidth="1" min="15" max="20" width="11.86"/>
    <col customWidth="1" min="21" max="21" width="8.43"/>
    <col customWidth="1" min="22" max="22" width="6.86"/>
    <col customWidth="1" min="23" max="23" width="8.43"/>
  </cols>
  <sheetData>
    <row r="1" ht="29.25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24.0</v>
      </c>
      <c r="B2" s="24" t="s">
        <v>12</v>
      </c>
      <c r="C2" s="25" t="s">
        <v>170</v>
      </c>
      <c r="D2" s="43" t="s">
        <v>131</v>
      </c>
      <c r="E2" s="27">
        <f t="shared" ref="E2:E23" si="1">(M2*5.5*F2)+(V2*4.5*O2)+(AD2*3.5*X2)</f>
        <v>0</v>
      </c>
      <c r="F2" s="60"/>
      <c r="G2" s="61"/>
      <c r="H2" s="61"/>
      <c r="I2" s="61"/>
      <c r="J2" s="61"/>
      <c r="K2" s="62"/>
      <c r="L2" s="62"/>
      <c r="M2" s="43">
        <f t="shared" ref="M2:M22" si="2">SUM(G2:L2)</f>
        <v>0</v>
      </c>
      <c r="N2" s="43"/>
      <c r="O2" s="43"/>
      <c r="P2" s="43"/>
      <c r="Q2" s="43"/>
      <c r="R2" s="43"/>
      <c r="S2" s="43"/>
      <c r="T2" s="43"/>
      <c r="U2" s="43"/>
      <c r="V2" s="43">
        <f t="shared" ref="V2:V22" si="3">SUM(P2:U2)</f>
        <v>0</v>
      </c>
      <c r="W2" s="43"/>
      <c r="X2" s="43"/>
      <c r="Y2" s="43"/>
      <c r="Z2" s="43"/>
      <c r="AA2" s="43"/>
      <c r="AB2" s="43"/>
      <c r="AC2" s="43"/>
      <c r="AD2" s="43"/>
      <c r="AE2" s="43">
        <f t="shared" ref="AE2:AE22" si="4">SUM(Y2:AD2)</f>
        <v>0</v>
      </c>
      <c r="AF2" s="43"/>
    </row>
    <row r="3" ht="14.25" customHeight="1">
      <c r="A3" s="24">
        <v>24.0</v>
      </c>
      <c r="B3" s="24" t="s">
        <v>12</v>
      </c>
      <c r="C3" s="36" t="s">
        <v>171</v>
      </c>
      <c r="D3" s="43" t="s">
        <v>132</v>
      </c>
      <c r="E3" s="27">
        <f t="shared" si="1"/>
        <v>0</v>
      </c>
      <c r="F3" s="63"/>
      <c r="G3" s="61"/>
      <c r="H3" s="64"/>
      <c r="I3" s="61"/>
      <c r="J3" s="65"/>
      <c r="K3" s="66"/>
      <c r="L3" s="62"/>
      <c r="M3" s="43">
        <f t="shared" si="2"/>
        <v>0</v>
      </c>
      <c r="N3" s="43"/>
      <c r="O3" s="36"/>
      <c r="P3" s="43"/>
      <c r="Q3" s="43"/>
      <c r="R3" s="43"/>
      <c r="S3" s="43"/>
      <c r="T3" s="36"/>
      <c r="U3" s="43"/>
      <c r="V3" s="43">
        <f t="shared" si="3"/>
        <v>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24">
        <v>24.0</v>
      </c>
      <c r="B4" s="24" t="s">
        <v>12</v>
      </c>
      <c r="C4" s="36"/>
      <c r="D4" s="43" t="s">
        <v>133</v>
      </c>
      <c r="E4" s="27">
        <f t="shared" si="1"/>
        <v>0</v>
      </c>
      <c r="F4" s="67"/>
      <c r="G4" s="61"/>
      <c r="H4" s="64"/>
      <c r="I4" s="61"/>
      <c r="J4" s="61"/>
      <c r="K4" s="62"/>
      <c r="L4" s="62"/>
      <c r="M4" s="43">
        <f t="shared" si="2"/>
        <v>0</v>
      </c>
      <c r="N4" s="43"/>
      <c r="O4" s="36"/>
      <c r="P4" s="43"/>
      <c r="Q4" s="43"/>
      <c r="R4" s="43"/>
      <c r="S4" s="36"/>
      <c r="T4" s="43"/>
      <c r="U4" s="43"/>
      <c r="V4" s="43">
        <f t="shared" si="3"/>
        <v>0</v>
      </c>
      <c r="W4" s="43"/>
      <c r="X4" s="43"/>
      <c r="Y4" s="43"/>
      <c r="Z4" s="43"/>
      <c r="AA4" s="43"/>
      <c r="AB4" s="43"/>
      <c r="AC4" s="43"/>
      <c r="AD4" s="43"/>
      <c r="AE4" s="43">
        <f t="shared" si="4"/>
        <v>0</v>
      </c>
      <c r="AF4" s="43"/>
    </row>
    <row r="5" ht="14.25" customHeight="1">
      <c r="A5" s="24">
        <v>24.0</v>
      </c>
      <c r="B5" s="24" t="s">
        <v>12</v>
      </c>
      <c r="C5" s="36"/>
      <c r="D5" s="43" t="s">
        <v>134</v>
      </c>
      <c r="E5" s="27">
        <f t="shared" si="1"/>
        <v>0</v>
      </c>
      <c r="F5" s="60"/>
      <c r="G5" s="61"/>
      <c r="H5" s="61"/>
      <c r="I5" s="61"/>
      <c r="J5" s="61"/>
      <c r="K5" s="62"/>
      <c r="L5" s="62"/>
      <c r="M5" s="43">
        <f t="shared" si="2"/>
        <v>0</v>
      </c>
      <c r="N5" s="43"/>
      <c r="O5" s="36"/>
      <c r="P5" s="36"/>
      <c r="Q5" s="36"/>
      <c r="R5" s="43"/>
      <c r="S5" s="43"/>
      <c r="T5" s="43"/>
      <c r="U5" s="43"/>
      <c r="V5" s="43">
        <f t="shared" si="3"/>
        <v>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4">
        <v>24.0</v>
      </c>
      <c r="B6" s="24" t="s">
        <v>12</v>
      </c>
      <c r="C6" s="36"/>
      <c r="D6" s="43" t="s">
        <v>135</v>
      </c>
      <c r="E6" s="27">
        <f t="shared" si="1"/>
        <v>0</v>
      </c>
      <c r="F6" s="63"/>
      <c r="G6" s="68"/>
      <c r="H6" s="65"/>
      <c r="I6" s="64"/>
      <c r="J6" s="61"/>
      <c r="K6" s="66"/>
      <c r="L6" s="62"/>
      <c r="M6" s="43">
        <f t="shared" si="2"/>
        <v>0</v>
      </c>
      <c r="N6" s="43"/>
      <c r="O6" s="43"/>
      <c r="P6" s="43"/>
      <c r="Q6" s="43"/>
      <c r="R6" s="43"/>
      <c r="S6" s="43"/>
      <c r="T6" s="43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24">
        <v>24.0</v>
      </c>
      <c r="B7" s="24" t="s">
        <v>12</v>
      </c>
      <c r="C7" s="36"/>
      <c r="D7" s="43" t="s">
        <v>136</v>
      </c>
      <c r="E7" s="27">
        <f t="shared" si="1"/>
        <v>0</v>
      </c>
      <c r="F7" s="60"/>
      <c r="G7" s="61"/>
      <c r="H7" s="61"/>
      <c r="I7" s="61"/>
      <c r="J7" s="61"/>
      <c r="K7" s="62"/>
      <c r="L7" s="62"/>
      <c r="M7" s="43">
        <f t="shared" si="2"/>
        <v>0</v>
      </c>
      <c r="N7" s="43"/>
      <c r="O7" s="43"/>
      <c r="P7" s="43"/>
      <c r="Q7" s="43"/>
      <c r="R7" s="43"/>
      <c r="S7" s="43"/>
      <c r="T7" s="43"/>
      <c r="U7" s="43"/>
      <c r="V7" s="43">
        <f t="shared" si="3"/>
        <v>0</v>
      </c>
      <c r="W7" s="43"/>
      <c r="X7" s="43"/>
      <c r="Y7" s="43"/>
      <c r="Z7" s="43"/>
      <c r="AA7" s="43"/>
      <c r="AB7" s="43"/>
      <c r="AC7" s="43"/>
      <c r="AD7" s="43"/>
      <c r="AE7" s="43">
        <f t="shared" si="4"/>
        <v>0</v>
      </c>
      <c r="AF7" s="43"/>
    </row>
    <row r="8" ht="14.25" customHeight="1">
      <c r="A8" s="24">
        <v>24.0</v>
      </c>
      <c r="B8" s="24" t="s">
        <v>12</v>
      </c>
      <c r="C8" s="37"/>
      <c r="D8" s="43" t="s">
        <v>137</v>
      </c>
      <c r="E8" s="27">
        <f t="shared" si="1"/>
        <v>0</v>
      </c>
      <c r="F8" s="60"/>
      <c r="G8" s="61"/>
      <c r="H8" s="61"/>
      <c r="I8" s="61"/>
      <c r="J8" s="61"/>
      <c r="K8" s="62"/>
      <c r="L8" s="62"/>
      <c r="M8" s="43">
        <f t="shared" si="2"/>
        <v>0</v>
      </c>
      <c r="N8" s="43"/>
      <c r="O8" s="43"/>
      <c r="P8" s="43"/>
      <c r="Q8" s="43"/>
      <c r="R8" s="43"/>
      <c r="S8" s="43"/>
      <c r="T8" s="43"/>
      <c r="U8" s="43"/>
      <c r="V8" s="43">
        <f t="shared" si="3"/>
        <v>0</v>
      </c>
      <c r="W8" s="43"/>
      <c r="X8" s="43"/>
      <c r="Y8" s="43"/>
      <c r="Z8" s="43"/>
      <c r="AA8" s="43"/>
      <c r="AB8" s="43"/>
      <c r="AC8" s="43"/>
      <c r="AD8" s="43"/>
      <c r="AE8" s="43">
        <f t="shared" si="4"/>
        <v>0</v>
      </c>
      <c r="AF8" s="43"/>
    </row>
    <row r="9" ht="14.25" customHeight="1">
      <c r="A9" s="24">
        <v>24.0</v>
      </c>
      <c r="B9" s="24" t="s">
        <v>12</v>
      </c>
      <c r="C9" s="37"/>
      <c r="D9" s="43" t="s">
        <v>138</v>
      </c>
      <c r="E9" s="27">
        <f t="shared" si="1"/>
        <v>0</v>
      </c>
      <c r="F9" s="60"/>
      <c r="G9" s="61"/>
      <c r="H9" s="61"/>
      <c r="I9" s="61"/>
      <c r="J9" s="61"/>
      <c r="K9" s="62"/>
      <c r="L9" s="62"/>
      <c r="M9" s="43">
        <f t="shared" si="2"/>
        <v>0</v>
      </c>
      <c r="N9" s="43"/>
      <c r="O9" s="43"/>
      <c r="P9" s="43"/>
      <c r="Q9" s="43"/>
      <c r="R9" s="43"/>
      <c r="S9" s="43"/>
      <c r="T9" s="43"/>
      <c r="U9" s="43"/>
      <c r="V9" s="43">
        <f t="shared" si="3"/>
        <v>0</v>
      </c>
      <c r="W9" s="43"/>
      <c r="X9" s="43"/>
      <c r="Y9" s="43"/>
      <c r="Z9" s="43"/>
      <c r="AA9" s="43"/>
      <c r="AB9" s="43"/>
      <c r="AC9" s="43"/>
      <c r="AD9" s="43"/>
      <c r="AE9" s="43">
        <f t="shared" si="4"/>
        <v>0</v>
      </c>
      <c r="AF9" s="43"/>
    </row>
    <row r="10" ht="14.25" customHeight="1">
      <c r="A10" s="24">
        <v>24.0</v>
      </c>
      <c r="B10" s="24" t="s">
        <v>12</v>
      </c>
      <c r="C10" s="37"/>
      <c r="D10" s="43" t="s">
        <v>139</v>
      </c>
      <c r="E10" s="27">
        <f t="shared" si="1"/>
        <v>0</v>
      </c>
      <c r="F10" s="60"/>
      <c r="G10" s="61"/>
      <c r="H10" s="61"/>
      <c r="I10" s="61"/>
      <c r="J10" s="61"/>
      <c r="K10" s="62"/>
      <c r="L10" s="62"/>
      <c r="M10" s="43">
        <f t="shared" si="2"/>
        <v>0</v>
      </c>
      <c r="N10" s="43"/>
      <c r="O10" s="43"/>
      <c r="P10" s="43"/>
      <c r="Q10" s="43"/>
      <c r="R10" s="43"/>
      <c r="S10" s="43"/>
      <c r="T10" s="43"/>
      <c r="U10" s="43"/>
      <c r="V10" s="43">
        <f t="shared" si="3"/>
        <v>0</v>
      </c>
      <c r="W10" s="43"/>
      <c r="X10" s="43"/>
      <c r="Y10" s="43"/>
      <c r="Z10" s="43"/>
      <c r="AA10" s="43"/>
      <c r="AB10" s="43"/>
      <c r="AC10" s="43"/>
      <c r="AD10" s="43"/>
      <c r="AE10" s="43">
        <f t="shared" si="4"/>
        <v>0</v>
      </c>
      <c r="AF10" s="43"/>
    </row>
    <row r="11" ht="14.25" customHeight="1">
      <c r="A11" s="24">
        <v>24.0</v>
      </c>
      <c r="B11" s="24" t="s">
        <v>12</v>
      </c>
      <c r="C11" s="37"/>
      <c r="D11" s="43" t="s">
        <v>137</v>
      </c>
      <c r="E11" s="27">
        <f t="shared" si="1"/>
        <v>0</v>
      </c>
      <c r="F11" s="60"/>
      <c r="G11" s="61"/>
      <c r="H11" s="61"/>
      <c r="I11" s="61"/>
      <c r="J11" s="61"/>
      <c r="K11" s="62"/>
      <c r="L11" s="62"/>
      <c r="M11" s="43">
        <f t="shared" si="2"/>
        <v>0</v>
      </c>
      <c r="N11" s="43"/>
      <c r="O11" s="43"/>
      <c r="P11" s="43"/>
      <c r="Q11" s="43"/>
      <c r="R11" s="43"/>
      <c r="S11" s="43"/>
      <c r="T11" s="43"/>
      <c r="U11" s="43"/>
      <c r="V11" s="43">
        <f t="shared" si="3"/>
        <v>0</v>
      </c>
      <c r="W11" s="43"/>
      <c r="X11" s="43"/>
      <c r="Y11" s="43"/>
      <c r="Z11" s="43"/>
      <c r="AA11" s="43"/>
      <c r="AB11" s="43"/>
      <c r="AC11" s="43"/>
      <c r="AD11" s="43"/>
      <c r="AE11" s="43">
        <f t="shared" si="4"/>
        <v>0</v>
      </c>
      <c r="AF11" s="43"/>
    </row>
    <row r="12" ht="14.25" customHeight="1">
      <c r="A12" s="24">
        <v>24.0</v>
      </c>
      <c r="B12" s="24" t="s">
        <v>12</v>
      </c>
      <c r="C12" s="37"/>
      <c r="D12" s="43" t="s">
        <v>140</v>
      </c>
      <c r="E12" s="27">
        <f t="shared" si="1"/>
        <v>0</v>
      </c>
      <c r="F12" s="60"/>
      <c r="G12" s="61"/>
      <c r="H12" s="61"/>
      <c r="I12" s="61"/>
      <c r="J12" s="61"/>
      <c r="K12" s="62"/>
      <c r="L12" s="62"/>
      <c r="M12" s="43">
        <f t="shared" si="2"/>
        <v>0</v>
      </c>
      <c r="N12" s="43"/>
      <c r="O12" s="43"/>
      <c r="P12" s="43"/>
      <c r="Q12" s="43"/>
      <c r="R12" s="43"/>
      <c r="S12" s="43"/>
      <c r="T12" s="43"/>
      <c r="U12" s="43"/>
      <c r="V12" s="43">
        <f t="shared" si="3"/>
        <v>0</v>
      </c>
      <c r="W12" s="43"/>
      <c r="X12" s="43"/>
      <c r="Y12" s="43"/>
      <c r="Z12" s="43"/>
      <c r="AA12" s="43"/>
      <c r="AB12" s="43"/>
      <c r="AC12" s="43"/>
      <c r="AD12" s="43"/>
      <c r="AE12" s="43">
        <f t="shared" si="4"/>
        <v>0</v>
      </c>
      <c r="AF12" s="43"/>
    </row>
    <row r="13" ht="14.25" customHeight="1">
      <c r="A13" s="24">
        <v>24.0</v>
      </c>
      <c r="B13" s="24" t="s">
        <v>12</v>
      </c>
      <c r="C13" s="37"/>
      <c r="D13" s="43" t="s">
        <v>141</v>
      </c>
      <c r="E13" s="27">
        <f t="shared" si="1"/>
        <v>0</v>
      </c>
      <c r="F13" s="60"/>
      <c r="G13" s="61"/>
      <c r="H13" s="61"/>
      <c r="I13" s="61"/>
      <c r="J13" s="61"/>
      <c r="K13" s="62"/>
      <c r="L13" s="62"/>
      <c r="M13" s="43">
        <f t="shared" si="2"/>
        <v>0</v>
      </c>
      <c r="N13" s="43"/>
      <c r="O13" s="43"/>
      <c r="P13" s="43"/>
      <c r="Q13" s="43"/>
      <c r="R13" s="43"/>
      <c r="S13" s="43"/>
      <c r="T13" s="43"/>
      <c r="U13" s="43"/>
      <c r="V13" s="43">
        <f t="shared" si="3"/>
        <v>0</v>
      </c>
      <c r="W13" s="43"/>
      <c r="X13" s="43"/>
      <c r="Y13" s="43"/>
      <c r="Z13" s="43"/>
      <c r="AA13" s="43"/>
      <c r="AB13" s="43"/>
      <c r="AC13" s="43"/>
      <c r="AD13" s="43"/>
      <c r="AE13" s="43">
        <f t="shared" si="4"/>
        <v>0</v>
      </c>
      <c r="AF13" s="43"/>
    </row>
    <row r="14" ht="14.25" customHeight="1">
      <c r="A14" s="24">
        <v>24.0</v>
      </c>
      <c r="B14" s="24" t="s">
        <v>12</v>
      </c>
      <c r="C14" s="37"/>
      <c r="D14" s="43" t="s">
        <v>142</v>
      </c>
      <c r="E14" s="27">
        <f t="shared" si="1"/>
        <v>0</v>
      </c>
      <c r="F14" s="60"/>
      <c r="G14" s="61"/>
      <c r="H14" s="61"/>
      <c r="I14" s="61"/>
      <c r="J14" s="61"/>
      <c r="K14" s="62"/>
      <c r="L14" s="62"/>
      <c r="M14" s="43">
        <f t="shared" si="2"/>
        <v>0</v>
      </c>
      <c r="N14" s="43"/>
      <c r="O14" s="43"/>
      <c r="P14" s="43"/>
      <c r="Q14" s="43"/>
      <c r="R14" s="43"/>
      <c r="S14" s="43"/>
      <c r="T14" s="43"/>
      <c r="U14" s="43"/>
      <c r="V14" s="43">
        <f t="shared" si="3"/>
        <v>0</v>
      </c>
      <c r="W14" s="43"/>
      <c r="X14" s="43"/>
      <c r="Y14" s="43"/>
      <c r="Z14" s="43"/>
      <c r="AA14" s="43"/>
      <c r="AB14" s="43"/>
      <c r="AC14" s="43"/>
      <c r="AD14" s="43"/>
      <c r="AE14" s="43">
        <f t="shared" si="4"/>
        <v>0</v>
      </c>
      <c r="AF14" s="43"/>
    </row>
    <row r="15" ht="14.25" customHeight="1">
      <c r="A15" s="24">
        <v>24.0</v>
      </c>
      <c r="B15" s="24" t="s">
        <v>12</v>
      </c>
      <c r="C15" s="37"/>
      <c r="D15" s="43" t="s">
        <v>143</v>
      </c>
      <c r="E15" s="27">
        <f t="shared" si="1"/>
        <v>0</v>
      </c>
      <c r="F15" s="67"/>
      <c r="G15" s="61"/>
      <c r="H15" s="61"/>
      <c r="I15" s="64"/>
      <c r="J15" s="64"/>
      <c r="K15" s="62"/>
      <c r="L15" s="62"/>
      <c r="M15" s="43">
        <f t="shared" si="2"/>
        <v>0</v>
      </c>
      <c r="N15" s="43"/>
      <c r="O15" s="36"/>
      <c r="P15" s="43"/>
      <c r="Q15" s="43"/>
      <c r="R15" s="43"/>
      <c r="S15" s="36"/>
      <c r="T15" s="36"/>
      <c r="U15" s="36"/>
      <c r="V15" s="43">
        <f t="shared" si="3"/>
        <v>0</v>
      </c>
      <c r="W15" s="43"/>
      <c r="X15" s="43"/>
      <c r="Y15" s="43"/>
      <c r="Z15" s="43"/>
      <c r="AA15" s="43"/>
      <c r="AB15" s="43"/>
      <c r="AC15" s="43"/>
      <c r="AD15" s="43"/>
      <c r="AE15" s="43">
        <f t="shared" si="4"/>
        <v>0</v>
      </c>
      <c r="AF15" s="43"/>
    </row>
    <row r="16" ht="14.25" customHeight="1">
      <c r="A16" s="24">
        <v>24.0</v>
      </c>
      <c r="B16" s="24" t="s">
        <v>12</v>
      </c>
      <c r="C16" s="37"/>
      <c r="D16" s="43" t="s">
        <v>132</v>
      </c>
      <c r="E16" s="27">
        <f t="shared" si="1"/>
        <v>0</v>
      </c>
      <c r="F16" s="60"/>
      <c r="G16" s="64"/>
      <c r="H16" s="61"/>
      <c r="I16" s="61"/>
      <c r="J16" s="64"/>
      <c r="K16" s="62"/>
      <c r="L16" s="62"/>
      <c r="M16" s="43">
        <f t="shared" si="2"/>
        <v>0</v>
      </c>
      <c r="N16" s="43"/>
      <c r="O16" s="43"/>
      <c r="P16" s="36"/>
      <c r="Q16" s="43"/>
      <c r="R16" s="43"/>
      <c r="S16" s="43"/>
      <c r="T16" s="43"/>
      <c r="U16" s="36"/>
      <c r="V16" s="43">
        <f t="shared" si="3"/>
        <v>0</v>
      </c>
      <c r="W16" s="43"/>
      <c r="X16" s="43"/>
      <c r="Y16" s="43"/>
      <c r="Z16" s="43"/>
      <c r="AA16" s="43"/>
      <c r="AB16" s="43"/>
      <c r="AC16" s="43"/>
      <c r="AD16" s="43"/>
      <c r="AE16" s="43">
        <f t="shared" si="4"/>
        <v>0</v>
      </c>
      <c r="AF16" s="43"/>
    </row>
    <row r="17" ht="14.25" customHeight="1">
      <c r="A17" s="24">
        <v>24.0</v>
      </c>
      <c r="B17" s="24" t="s">
        <v>12</v>
      </c>
      <c r="C17" s="37"/>
      <c r="D17" s="43" t="s">
        <v>144</v>
      </c>
      <c r="E17" s="27">
        <f t="shared" si="1"/>
        <v>0</v>
      </c>
      <c r="F17" s="60"/>
      <c r="G17" s="61"/>
      <c r="H17" s="61"/>
      <c r="I17" s="61"/>
      <c r="J17" s="61"/>
      <c r="K17" s="62"/>
      <c r="L17" s="62"/>
      <c r="M17" s="43">
        <f t="shared" si="2"/>
        <v>0</v>
      </c>
      <c r="N17" s="43"/>
      <c r="O17" s="43"/>
      <c r="P17" s="43"/>
      <c r="Q17" s="43"/>
      <c r="R17" s="43"/>
      <c r="S17" s="43"/>
      <c r="T17" s="43"/>
      <c r="U17" s="43"/>
      <c r="V17" s="43">
        <f t="shared" si="3"/>
        <v>0</v>
      </c>
      <c r="W17" s="43"/>
      <c r="X17" s="43"/>
      <c r="Y17" s="43"/>
      <c r="Z17" s="43"/>
      <c r="AA17" s="43"/>
      <c r="AB17" s="43"/>
      <c r="AC17" s="43"/>
      <c r="AD17" s="43"/>
      <c r="AE17" s="43">
        <f t="shared" si="4"/>
        <v>0</v>
      </c>
      <c r="AF17" s="43"/>
    </row>
    <row r="18" ht="14.25" customHeight="1">
      <c r="A18" s="24">
        <v>24.0</v>
      </c>
      <c r="B18" s="24" t="s">
        <v>12</v>
      </c>
      <c r="C18" s="37"/>
      <c r="D18" s="43" t="s">
        <v>145</v>
      </c>
      <c r="E18" s="27">
        <f t="shared" si="1"/>
        <v>0</v>
      </c>
      <c r="F18" s="69"/>
      <c r="G18" s="61"/>
      <c r="H18" s="61"/>
      <c r="I18" s="61"/>
      <c r="J18" s="64"/>
      <c r="K18" s="70"/>
      <c r="L18" s="62"/>
      <c r="M18" s="43">
        <f t="shared" si="2"/>
        <v>0</v>
      </c>
      <c r="N18" s="43"/>
      <c r="O18" s="36"/>
      <c r="P18" s="36"/>
      <c r="Q18" s="36"/>
      <c r="R18" s="43"/>
      <c r="S18" s="43"/>
      <c r="T18" s="36"/>
      <c r="U18" s="43"/>
      <c r="V18" s="43">
        <f t="shared" si="3"/>
        <v>0</v>
      </c>
      <c r="W18" s="43"/>
      <c r="X18" s="43"/>
      <c r="Y18" s="43"/>
      <c r="Z18" s="43"/>
      <c r="AA18" s="43"/>
      <c r="AB18" s="43"/>
      <c r="AC18" s="43"/>
      <c r="AD18" s="43"/>
      <c r="AE18" s="43">
        <f t="shared" si="4"/>
        <v>0</v>
      </c>
      <c r="AF18" s="43"/>
    </row>
    <row r="19" ht="14.25" customHeight="1">
      <c r="A19" s="24">
        <v>24.0</v>
      </c>
      <c r="B19" s="24" t="s">
        <v>12</v>
      </c>
      <c r="C19" s="37"/>
      <c r="D19" s="43" t="s">
        <v>146</v>
      </c>
      <c r="E19" s="27">
        <f t="shared" si="1"/>
        <v>0</v>
      </c>
      <c r="F19" s="63"/>
      <c r="G19" s="65"/>
      <c r="H19" s="64"/>
      <c r="I19" s="61"/>
      <c r="J19" s="65"/>
      <c r="K19" s="66"/>
      <c r="L19" s="62"/>
      <c r="M19" s="43">
        <f t="shared" si="2"/>
        <v>0</v>
      </c>
      <c r="N19" s="43"/>
      <c r="O19" s="36"/>
      <c r="P19" s="58"/>
      <c r="Q19" s="71"/>
      <c r="R19" s="71"/>
      <c r="S19" s="58"/>
      <c r="T19" s="36"/>
      <c r="U19" s="43"/>
      <c r="V19" s="43">
        <f t="shared" si="3"/>
        <v>0</v>
      </c>
      <c r="W19" s="43"/>
      <c r="X19" s="43"/>
      <c r="Y19" s="43"/>
      <c r="Z19" s="43"/>
      <c r="AA19" s="43"/>
      <c r="AB19" s="43"/>
      <c r="AC19" s="43"/>
      <c r="AD19" s="43"/>
      <c r="AE19" s="43">
        <f t="shared" si="4"/>
        <v>0</v>
      </c>
      <c r="AF19" s="43"/>
    </row>
    <row r="20" ht="14.25" customHeight="1">
      <c r="A20" s="24">
        <v>24.0</v>
      </c>
      <c r="B20" s="24" t="s">
        <v>12</v>
      </c>
      <c r="C20" s="37"/>
      <c r="D20" s="43" t="s">
        <v>147</v>
      </c>
      <c r="E20" s="27">
        <f t="shared" si="1"/>
        <v>0</v>
      </c>
      <c r="F20" s="60"/>
      <c r="G20" s="61"/>
      <c r="H20" s="61"/>
      <c r="I20" s="61"/>
      <c r="J20" s="61"/>
      <c r="K20" s="62"/>
      <c r="L20" s="62"/>
      <c r="M20" s="43">
        <f t="shared" si="2"/>
        <v>0</v>
      </c>
      <c r="N20" s="43"/>
      <c r="O20" s="36"/>
      <c r="P20" s="43"/>
      <c r="Q20" s="43"/>
      <c r="R20" s="43"/>
      <c r="S20" s="36"/>
      <c r="T20" s="43"/>
      <c r="U20" s="43"/>
      <c r="V20" s="43">
        <f t="shared" si="3"/>
        <v>0</v>
      </c>
      <c r="W20" s="43"/>
      <c r="X20" s="43"/>
      <c r="Y20" s="43"/>
      <c r="Z20" s="43"/>
      <c r="AA20" s="43"/>
      <c r="AB20" s="43"/>
      <c r="AC20" s="43"/>
      <c r="AD20" s="43"/>
      <c r="AE20" s="43">
        <f t="shared" si="4"/>
        <v>0</v>
      </c>
      <c r="AF20" s="43"/>
    </row>
    <row r="21" ht="14.25" customHeight="1">
      <c r="A21" s="24">
        <v>24.0</v>
      </c>
      <c r="B21" s="24" t="s">
        <v>12</v>
      </c>
      <c r="C21" s="37"/>
      <c r="D21" s="43" t="s">
        <v>148</v>
      </c>
      <c r="E21" s="27">
        <f t="shared" si="1"/>
        <v>0</v>
      </c>
      <c r="F21" s="69"/>
      <c r="G21" s="64"/>
      <c r="H21" s="68"/>
      <c r="I21" s="64"/>
      <c r="J21" s="61"/>
      <c r="K21" s="62"/>
      <c r="L21" s="43"/>
      <c r="M21" s="43">
        <f t="shared" si="2"/>
        <v>0</v>
      </c>
      <c r="N21" s="43"/>
      <c r="O21" s="36"/>
      <c r="P21" s="36"/>
      <c r="Q21" s="36"/>
      <c r="R21" s="43"/>
      <c r="S21" s="43"/>
      <c r="T21" s="43"/>
      <c r="U21" s="43"/>
      <c r="V21" s="43">
        <f t="shared" si="3"/>
        <v>0</v>
      </c>
      <c r="W21" s="43"/>
      <c r="X21" s="43"/>
      <c r="Y21" s="43"/>
      <c r="Z21" s="43"/>
      <c r="AA21" s="43"/>
      <c r="AB21" s="43"/>
      <c r="AC21" s="43"/>
      <c r="AD21" s="43"/>
      <c r="AE21" s="43">
        <f t="shared" si="4"/>
        <v>0</v>
      </c>
      <c r="AF21" s="43"/>
    </row>
    <row r="22" ht="14.25" customHeight="1">
      <c r="A22" s="24">
        <v>24.0</v>
      </c>
      <c r="B22" s="24" t="s">
        <v>12</v>
      </c>
      <c r="C22" s="37"/>
      <c r="D22" s="55" t="s">
        <v>149</v>
      </c>
      <c r="E22" s="27">
        <f t="shared" si="1"/>
        <v>0</v>
      </c>
      <c r="F22" s="72"/>
      <c r="G22" s="73"/>
      <c r="H22" s="74"/>
      <c r="I22" s="72"/>
      <c r="J22" s="72"/>
      <c r="K22" s="72"/>
      <c r="L22" s="50"/>
      <c r="M22" s="43">
        <f t="shared" si="2"/>
        <v>0</v>
      </c>
      <c r="N22" s="50"/>
      <c r="O22" s="50"/>
      <c r="P22" s="50"/>
      <c r="Q22" s="50"/>
      <c r="R22" s="50"/>
      <c r="S22" s="50"/>
      <c r="T22" s="50"/>
      <c r="U22" s="49"/>
      <c r="V22" s="43">
        <f t="shared" si="3"/>
        <v>0</v>
      </c>
      <c r="W22" s="50"/>
      <c r="X22" s="50"/>
      <c r="Y22" s="50"/>
      <c r="Z22" s="50"/>
      <c r="AA22" s="50"/>
      <c r="AB22" s="50"/>
      <c r="AC22" s="50"/>
      <c r="AD22" s="50"/>
      <c r="AE22" s="43">
        <f t="shared" si="4"/>
        <v>0</v>
      </c>
      <c r="AF22" s="50"/>
    </row>
    <row r="23" ht="14.25" customHeight="1">
      <c r="A23" s="50"/>
      <c r="B23" s="50"/>
      <c r="C23" s="37"/>
      <c r="D23" s="49"/>
      <c r="E23" s="27">
        <f t="shared" si="1"/>
        <v>0</v>
      </c>
      <c r="F23" s="49"/>
      <c r="G23" s="50"/>
      <c r="H23" s="49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5.7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5.7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5.7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5.7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5.7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5.7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5.7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5.7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5.7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5.7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5.7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5.7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5.7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5.7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5.7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5.7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5.7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5.7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5.7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5.7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86"/>
    <col customWidth="1" min="4" max="4" width="31.29"/>
    <col customWidth="1" min="5" max="5" width="8.71"/>
    <col customWidth="1" min="6" max="6" width="11.71"/>
    <col customWidth="1" min="7" max="23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75">
        <v>26.0</v>
      </c>
      <c r="B2" s="43" t="s">
        <v>12</v>
      </c>
      <c r="C2" s="25" t="s">
        <v>170</v>
      </c>
      <c r="D2" s="43" t="s">
        <v>189</v>
      </c>
      <c r="E2" s="27">
        <f>(M2*5.5*F2)+(V2*4.5*O2)+(AD2*3.5*X2)</f>
        <v>0</v>
      </c>
      <c r="F2" s="43"/>
      <c r="G2" s="43"/>
      <c r="H2" s="43"/>
      <c r="I2" s="43"/>
      <c r="J2" s="43"/>
      <c r="K2" s="43"/>
      <c r="L2" s="43">
        <f>SUM(F2:K2)</f>
        <v>0</v>
      </c>
      <c r="M2" s="43"/>
      <c r="N2" s="43"/>
      <c r="O2" s="43"/>
      <c r="P2" s="43"/>
      <c r="Q2" s="43"/>
      <c r="R2" s="43"/>
      <c r="S2" s="43"/>
      <c r="T2" s="43"/>
      <c r="U2" s="43">
        <f>SUM(O2:T2)</f>
        <v>0</v>
      </c>
      <c r="V2" s="43"/>
      <c r="W2" s="76">
        <f>(L2*5.5*E2)+(U2*4.5*N2)</f>
        <v>0</v>
      </c>
      <c r="X2" s="50"/>
      <c r="Y2" s="50"/>
      <c r="Z2" s="50"/>
      <c r="AA2" s="50"/>
      <c r="AB2" s="50"/>
      <c r="AC2" s="50"/>
      <c r="AD2" s="50"/>
      <c r="AE2" s="50"/>
      <c r="AF2" s="50"/>
    </row>
    <row r="3" ht="14.25" customHeight="1">
      <c r="A3" s="50"/>
      <c r="B3" s="50"/>
      <c r="C3" s="36" t="s">
        <v>171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</row>
    <row r="4" ht="14.25" customHeight="1">
      <c r="A4" s="50"/>
      <c r="B4" s="50"/>
      <c r="C4" s="36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</row>
    <row r="5" ht="14.25" customHeight="1">
      <c r="A5" s="50"/>
      <c r="B5" s="50"/>
      <c r="C5" s="36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</row>
    <row r="6" ht="14.25" customHeight="1">
      <c r="A6" s="50"/>
      <c r="B6" s="50"/>
      <c r="C6" s="36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</row>
    <row r="7" ht="14.25" customHeight="1">
      <c r="A7" s="50"/>
      <c r="B7" s="50"/>
      <c r="C7" s="36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</row>
    <row r="8" ht="14.25" customHeight="1">
      <c r="A8" s="50"/>
      <c r="B8" s="50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</row>
    <row r="9" ht="14.25" customHeight="1">
      <c r="A9" s="50"/>
      <c r="B9" s="50"/>
      <c r="C9" s="37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</row>
    <row r="10" ht="14.25" customHeight="1">
      <c r="A10" s="50"/>
      <c r="B10" s="50"/>
      <c r="C10" s="37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</row>
    <row r="11" ht="14.25" customHeight="1">
      <c r="A11" s="50"/>
      <c r="B11" s="50"/>
      <c r="C11" s="37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</row>
    <row r="12" ht="14.25" customHeight="1">
      <c r="A12" s="50"/>
      <c r="B12" s="50"/>
      <c r="C12" s="37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</row>
    <row r="13" ht="14.25" customHeight="1">
      <c r="A13" s="50"/>
      <c r="B13" s="50"/>
      <c r="C13" s="37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</row>
    <row r="14" ht="14.25" customHeight="1">
      <c r="A14" s="50"/>
      <c r="B14" s="50"/>
      <c r="C14" s="37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</row>
    <row r="15" ht="14.25" customHeight="1">
      <c r="A15" s="50"/>
      <c r="B15" s="50"/>
      <c r="C15" s="37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</row>
    <row r="16" ht="14.25" customHeight="1">
      <c r="A16" s="50"/>
      <c r="B16" s="50"/>
      <c r="C16" s="37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</row>
    <row r="17" ht="14.25" customHeight="1">
      <c r="A17" s="50"/>
      <c r="B17" s="50"/>
      <c r="C17" s="37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</row>
    <row r="18" ht="14.25" customHeight="1">
      <c r="A18" s="50"/>
      <c r="B18" s="50"/>
      <c r="C18" s="37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</row>
    <row r="19" ht="14.25" customHeight="1">
      <c r="A19" s="50"/>
      <c r="B19" s="50"/>
      <c r="C19" s="37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</row>
    <row r="20" ht="14.25" customHeight="1">
      <c r="A20" s="50"/>
      <c r="B20" s="50"/>
      <c r="C20" s="37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</row>
    <row r="21" ht="14.25" customHeight="1">
      <c r="A21" s="50"/>
      <c r="B21" s="50"/>
      <c r="C21" s="37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ht="14.25" customHeight="1">
      <c r="A22" s="50"/>
      <c r="B22" s="50"/>
      <c r="C22" s="37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14.25" customHeight="1">
      <c r="A23" s="50"/>
      <c r="B23" s="50"/>
      <c r="C23" s="37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4.2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4.2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4.2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4.2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4.2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4.2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4.2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4.2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4.2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4.2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4.2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4.2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4.2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4.2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4.2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4.2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4.2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4.2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4.2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4.2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L1:M1 U1 AE1">
    <cfRule type="cellIs" dxfId="0" priority="1" operator="greaterThan">
      <formula>0.1</formula>
    </cfRule>
  </conditionalFormatting>
  <conditionalFormatting sqref="AD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6.14"/>
    <col customWidth="1" min="3" max="3" width="19.86"/>
    <col customWidth="1" min="4" max="4" width="27.43"/>
    <col customWidth="1" min="5" max="5" width="8.71"/>
    <col customWidth="1" min="6" max="6" width="14.14"/>
    <col customWidth="1" min="7" max="7" width="11.86"/>
    <col customWidth="1" min="8" max="8" width="10.71"/>
    <col customWidth="1" min="9" max="9" width="11.29"/>
    <col customWidth="1" min="10" max="10" width="13.86"/>
    <col customWidth="1" min="11" max="11" width="12.29"/>
    <col customWidth="1" min="12" max="14" width="8.71"/>
    <col customWidth="1" min="15" max="15" width="10.86"/>
    <col customWidth="1" min="16" max="16" width="11.29"/>
    <col customWidth="1" min="17" max="19" width="8.71"/>
    <col customWidth="1" min="20" max="20" width="11.0"/>
    <col customWidth="1" min="21" max="23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4">
        <v>29.0</v>
      </c>
      <c r="B2" s="24" t="s">
        <v>30</v>
      </c>
      <c r="C2" s="25" t="s">
        <v>170</v>
      </c>
      <c r="D2" s="43" t="s">
        <v>150</v>
      </c>
      <c r="E2" s="27">
        <f t="shared" ref="E2:E10" si="1">(M2*5.5*F2)+(V2*4.5*O2)+(AD2*3.5*X2)</f>
        <v>0</v>
      </c>
      <c r="F2" s="43"/>
      <c r="G2" s="43"/>
      <c r="H2" s="43"/>
      <c r="I2" s="43"/>
      <c r="J2" s="43"/>
      <c r="K2" s="43"/>
      <c r="L2" s="43"/>
      <c r="M2" s="43">
        <f t="shared" ref="M2:M10" si="2">SUM(G2:L2)</f>
        <v>0</v>
      </c>
      <c r="N2" s="43" t="s">
        <v>151</v>
      </c>
      <c r="O2" s="43"/>
      <c r="P2" s="43"/>
      <c r="Q2" s="43"/>
      <c r="R2" s="43"/>
      <c r="S2" s="43"/>
      <c r="T2" s="43"/>
      <c r="U2" s="43"/>
      <c r="V2" s="43">
        <f t="shared" ref="V2:V10" si="3">SUM(P2:U2)</f>
        <v>0</v>
      </c>
      <c r="W2" s="43"/>
      <c r="X2" s="43"/>
      <c r="Y2" s="43"/>
      <c r="Z2" s="43"/>
      <c r="AA2" s="43"/>
      <c r="AB2" s="43"/>
      <c r="AC2" s="43"/>
      <c r="AD2" s="43"/>
      <c r="AE2" s="43">
        <f t="shared" ref="AE2:AE7" si="4">SUM(Y2:AD2)</f>
        <v>0</v>
      </c>
      <c r="AF2" s="43"/>
    </row>
    <row r="3" ht="14.25" customHeight="1">
      <c r="A3" s="24">
        <v>29.0</v>
      </c>
      <c r="B3" s="24" t="s">
        <v>30</v>
      </c>
      <c r="C3" s="36" t="s">
        <v>171</v>
      </c>
      <c r="D3" s="43" t="s">
        <v>152</v>
      </c>
      <c r="E3" s="27">
        <f t="shared" si="1"/>
        <v>0</v>
      </c>
      <c r="F3" s="43"/>
      <c r="G3" s="43"/>
      <c r="H3" s="43"/>
      <c r="I3" s="43"/>
      <c r="J3" s="43"/>
      <c r="K3" s="43"/>
      <c r="L3" s="43"/>
      <c r="M3" s="43">
        <f t="shared" si="2"/>
        <v>0</v>
      </c>
      <c r="N3" s="43" t="s">
        <v>151</v>
      </c>
      <c r="O3" s="43"/>
      <c r="P3" s="43"/>
      <c r="Q3" s="43"/>
      <c r="R3" s="43"/>
      <c r="S3" s="43"/>
      <c r="T3" s="43"/>
      <c r="U3" s="43"/>
      <c r="V3" s="43">
        <f t="shared" si="3"/>
        <v>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24">
        <v>29.0</v>
      </c>
      <c r="B4" s="24" t="s">
        <v>30</v>
      </c>
      <c r="C4" s="36"/>
      <c r="D4" s="43" t="s">
        <v>153</v>
      </c>
      <c r="E4" s="27">
        <f t="shared" si="1"/>
        <v>0</v>
      </c>
      <c r="F4" s="36"/>
      <c r="G4" s="43"/>
      <c r="H4" s="43"/>
      <c r="I4" s="43"/>
      <c r="J4" s="43"/>
      <c r="K4" s="43"/>
      <c r="L4" s="43"/>
      <c r="M4" s="43">
        <f t="shared" si="2"/>
        <v>0</v>
      </c>
      <c r="N4" s="43"/>
      <c r="O4" s="43"/>
      <c r="P4" s="43"/>
      <c r="Q4" s="43"/>
      <c r="R4" s="43"/>
      <c r="S4" s="43"/>
      <c r="T4" s="43"/>
      <c r="U4" s="43"/>
      <c r="V4" s="43">
        <f t="shared" si="3"/>
        <v>0</v>
      </c>
      <c r="W4" s="43"/>
      <c r="X4" s="43"/>
      <c r="Y4" s="43"/>
      <c r="Z4" s="43"/>
      <c r="AA4" s="43"/>
      <c r="AB4" s="43"/>
      <c r="AC4" s="43"/>
      <c r="AD4" s="43"/>
      <c r="AE4" s="43">
        <f t="shared" si="4"/>
        <v>0</v>
      </c>
      <c r="AF4" s="43"/>
    </row>
    <row r="5" ht="14.25" customHeight="1">
      <c r="A5" s="24">
        <v>29.0</v>
      </c>
      <c r="B5" s="24" t="s">
        <v>30</v>
      </c>
      <c r="C5" s="36"/>
      <c r="D5" s="43" t="s">
        <v>154</v>
      </c>
      <c r="E5" s="27">
        <f t="shared" si="1"/>
        <v>0</v>
      </c>
      <c r="F5" s="36"/>
      <c r="G5" s="43"/>
      <c r="H5" s="43"/>
      <c r="I5" s="36"/>
      <c r="J5" s="43"/>
      <c r="K5" s="43"/>
      <c r="L5" s="36"/>
      <c r="M5" s="43">
        <f t="shared" si="2"/>
        <v>0</v>
      </c>
      <c r="N5" s="43" t="s">
        <v>151</v>
      </c>
      <c r="O5" s="43"/>
      <c r="P5" s="43"/>
      <c r="Q5" s="43"/>
      <c r="R5" s="43"/>
      <c r="S5" s="43"/>
      <c r="T5" s="43"/>
      <c r="U5" s="43"/>
      <c r="V5" s="43">
        <f t="shared" si="3"/>
        <v>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4">
        <v>29.0</v>
      </c>
      <c r="B6" s="24" t="s">
        <v>30</v>
      </c>
      <c r="C6" s="36"/>
      <c r="D6" s="43" t="s">
        <v>155</v>
      </c>
      <c r="E6" s="27">
        <f t="shared" si="1"/>
        <v>0</v>
      </c>
      <c r="F6" s="36"/>
      <c r="G6" s="43"/>
      <c r="H6" s="43"/>
      <c r="I6" s="36"/>
      <c r="J6" s="43"/>
      <c r="K6" s="43"/>
      <c r="L6" s="36"/>
      <c r="M6" s="43">
        <f t="shared" si="2"/>
        <v>0</v>
      </c>
      <c r="N6" s="43" t="s">
        <v>156</v>
      </c>
      <c r="O6" s="43"/>
      <c r="P6" s="43"/>
      <c r="Q6" s="43"/>
      <c r="R6" s="43"/>
      <c r="S6" s="43"/>
      <c r="T6" s="43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24">
        <v>29.0</v>
      </c>
      <c r="B7" s="24" t="s">
        <v>30</v>
      </c>
      <c r="C7" s="36"/>
      <c r="D7" s="43" t="s">
        <v>157</v>
      </c>
      <c r="E7" s="27">
        <f t="shared" si="1"/>
        <v>46200</v>
      </c>
      <c r="F7" s="36">
        <v>350.0</v>
      </c>
      <c r="G7" s="43"/>
      <c r="H7" s="43"/>
      <c r="I7" s="36">
        <v>12.0</v>
      </c>
      <c r="J7" s="43"/>
      <c r="K7" s="43"/>
      <c r="L7" s="36">
        <v>12.0</v>
      </c>
      <c r="M7" s="43">
        <f t="shared" si="2"/>
        <v>24</v>
      </c>
      <c r="N7" s="43" t="s">
        <v>151</v>
      </c>
      <c r="O7" s="36"/>
      <c r="P7" s="43"/>
      <c r="Q7" s="43"/>
      <c r="R7" s="36"/>
      <c r="S7" s="43"/>
      <c r="T7" s="43"/>
      <c r="U7" s="36"/>
      <c r="V7" s="43">
        <f t="shared" si="3"/>
        <v>0</v>
      </c>
      <c r="W7" s="36"/>
      <c r="X7" s="43"/>
      <c r="Y7" s="43"/>
      <c r="Z7" s="43"/>
      <c r="AA7" s="43"/>
      <c r="AB7" s="43"/>
      <c r="AC7" s="43"/>
      <c r="AD7" s="43"/>
      <c r="AE7" s="43">
        <f t="shared" si="4"/>
        <v>0</v>
      </c>
      <c r="AF7" s="43"/>
    </row>
    <row r="8" ht="14.25" customHeight="1">
      <c r="A8" s="28">
        <v>29.0</v>
      </c>
      <c r="B8" s="24" t="s">
        <v>30</v>
      </c>
      <c r="C8" s="37"/>
      <c r="D8" s="49" t="s">
        <v>190</v>
      </c>
      <c r="E8" s="27">
        <f t="shared" si="1"/>
        <v>0</v>
      </c>
      <c r="F8" s="49"/>
      <c r="G8" s="50"/>
      <c r="H8" s="50"/>
      <c r="I8" s="50"/>
      <c r="J8" s="50"/>
      <c r="K8" s="50"/>
      <c r="L8" s="50"/>
      <c r="M8" s="43">
        <f t="shared" si="2"/>
        <v>0</v>
      </c>
      <c r="N8" s="49" t="s">
        <v>151</v>
      </c>
      <c r="O8" s="49"/>
      <c r="P8" s="50"/>
      <c r="Q8" s="50"/>
      <c r="R8" s="49"/>
      <c r="S8" s="50"/>
      <c r="T8" s="50"/>
      <c r="U8" s="49"/>
      <c r="V8" s="43">
        <f t="shared" si="3"/>
        <v>0</v>
      </c>
      <c r="W8" s="50"/>
      <c r="X8" s="50"/>
      <c r="Y8" s="50"/>
      <c r="Z8" s="50"/>
      <c r="AA8" s="50"/>
      <c r="AB8" s="50"/>
      <c r="AC8" s="50"/>
      <c r="AD8" s="50"/>
      <c r="AE8" s="50"/>
      <c r="AF8" s="50"/>
    </row>
    <row r="9" ht="14.25" customHeight="1">
      <c r="A9" s="28">
        <v>29.0</v>
      </c>
      <c r="B9" s="24" t="s">
        <v>30</v>
      </c>
      <c r="C9" s="37"/>
      <c r="D9" s="49" t="s">
        <v>191</v>
      </c>
      <c r="E9" s="27">
        <f t="shared" si="1"/>
        <v>7700</v>
      </c>
      <c r="F9" s="49">
        <v>350.0</v>
      </c>
      <c r="G9" s="50"/>
      <c r="H9" s="50"/>
      <c r="I9" s="49">
        <v>4.0</v>
      </c>
      <c r="J9" s="50"/>
      <c r="K9" s="50"/>
      <c r="L9" s="49"/>
      <c r="M9" s="43">
        <f t="shared" si="2"/>
        <v>4</v>
      </c>
      <c r="N9" s="49" t="s">
        <v>151</v>
      </c>
      <c r="O9" s="50"/>
      <c r="P9" s="50"/>
      <c r="Q9" s="50"/>
      <c r="R9" s="50"/>
      <c r="S9" s="50"/>
      <c r="T9" s="50"/>
      <c r="U9" s="50"/>
      <c r="V9" s="43">
        <f t="shared" si="3"/>
        <v>0</v>
      </c>
      <c r="W9" s="50"/>
      <c r="X9" s="50"/>
      <c r="Y9" s="50"/>
      <c r="Z9" s="50"/>
      <c r="AA9" s="50"/>
      <c r="AB9" s="50"/>
      <c r="AC9" s="50"/>
      <c r="AD9" s="50"/>
      <c r="AE9" s="50"/>
      <c r="AF9" s="50"/>
    </row>
    <row r="10" ht="14.25" customHeight="1">
      <c r="A10" s="28">
        <v>29.0</v>
      </c>
      <c r="B10" s="28" t="s">
        <v>30</v>
      </c>
      <c r="C10" s="37"/>
      <c r="D10" s="49" t="s">
        <v>192</v>
      </c>
      <c r="E10" s="27">
        <f t="shared" si="1"/>
        <v>0</v>
      </c>
      <c r="F10" s="49"/>
      <c r="G10" s="50"/>
      <c r="H10" s="50"/>
      <c r="I10" s="49"/>
      <c r="J10" s="50"/>
      <c r="K10" s="50"/>
      <c r="L10" s="49"/>
      <c r="M10" s="43">
        <f t="shared" si="2"/>
        <v>0</v>
      </c>
      <c r="N10" s="49" t="s">
        <v>151</v>
      </c>
      <c r="O10" s="50"/>
      <c r="P10" s="50"/>
      <c r="Q10" s="50"/>
      <c r="R10" s="50"/>
      <c r="S10" s="50"/>
      <c r="T10" s="50"/>
      <c r="U10" s="50"/>
      <c r="V10" s="43">
        <f t="shared" si="3"/>
        <v>0</v>
      </c>
      <c r="W10" s="50"/>
      <c r="X10" s="50"/>
      <c r="Y10" s="50"/>
      <c r="Z10" s="50"/>
      <c r="AA10" s="50"/>
      <c r="AB10" s="50"/>
      <c r="AC10" s="50"/>
      <c r="AD10" s="50"/>
      <c r="AE10" s="50"/>
      <c r="AF10" s="50"/>
    </row>
    <row r="11" ht="14.25" customHeight="1">
      <c r="A11" s="50"/>
      <c r="B11" s="50"/>
      <c r="C11" s="37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</row>
    <row r="12" ht="14.25" customHeight="1">
      <c r="A12" s="50"/>
      <c r="B12" s="50"/>
      <c r="C12" s="37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</row>
    <row r="13" ht="14.25" customHeight="1">
      <c r="A13" s="50"/>
      <c r="B13" s="50"/>
      <c r="C13" s="37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</row>
    <row r="14" ht="14.25" customHeight="1">
      <c r="A14" s="50"/>
      <c r="B14" s="50"/>
      <c r="C14" s="37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</row>
    <row r="15" ht="14.25" customHeight="1">
      <c r="A15" s="50"/>
      <c r="B15" s="50"/>
      <c r="C15" s="37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</row>
    <row r="16" ht="14.25" customHeight="1">
      <c r="A16" s="50"/>
      <c r="B16" s="50"/>
      <c r="C16" s="37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</row>
    <row r="17" ht="14.25" customHeight="1">
      <c r="A17" s="50"/>
      <c r="B17" s="50"/>
      <c r="C17" s="37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</row>
    <row r="18" ht="14.25" customHeight="1">
      <c r="A18" s="50"/>
      <c r="B18" s="50"/>
      <c r="C18" s="37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</row>
    <row r="19" ht="14.25" customHeight="1">
      <c r="A19" s="50"/>
      <c r="B19" s="50"/>
      <c r="C19" s="37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</row>
    <row r="20" ht="14.25" customHeight="1">
      <c r="A20" s="50"/>
      <c r="B20" s="50"/>
      <c r="C20" s="37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</row>
    <row r="21" ht="14.25" customHeight="1">
      <c r="A21" s="50"/>
      <c r="B21" s="50"/>
      <c r="C21" s="37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ht="14.25" customHeight="1">
      <c r="A22" s="50"/>
      <c r="B22" s="50"/>
      <c r="C22" s="37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14.25" customHeight="1">
      <c r="A23" s="50"/>
      <c r="B23" s="50"/>
      <c r="C23" s="37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49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4.2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4.2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4.2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4.2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4.2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4.2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4.2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4.2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4.2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4.2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4.2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4.2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4.2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5.7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5.7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5.7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5.7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5.7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5.7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5.7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86"/>
    <col customWidth="1" min="4" max="4" width="21.71"/>
    <col customWidth="1" min="5" max="5" width="16.43"/>
    <col customWidth="1" min="6" max="6" width="13.71"/>
    <col customWidth="1" min="7" max="7" width="11.86"/>
    <col customWidth="1" min="8" max="11" width="10.43"/>
    <col customWidth="1" min="12" max="12" width="8.43"/>
    <col customWidth="1" min="13" max="14" width="8.71"/>
    <col customWidth="1" min="15" max="15" width="10.43"/>
    <col customWidth="1" min="16" max="16" width="8.71"/>
    <col customWidth="1" min="17" max="19" width="10.43"/>
    <col customWidth="1" min="20" max="23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28">
        <v>32.0</v>
      </c>
      <c r="B2" s="24" t="s">
        <v>30</v>
      </c>
      <c r="C2" s="25" t="s">
        <v>170</v>
      </c>
      <c r="D2" s="43" t="s">
        <v>158</v>
      </c>
      <c r="E2" s="27">
        <f t="shared" ref="E2:E9" si="1">(M2*5.5*F2)+(V2*4.5*O2)+(AD2*3.5*X2)</f>
        <v>0</v>
      </c>
      <c r="F2" s="43"/>
      <c r="G2" s="43"/>
      <c r="H2" s="43"/>
      <c r="I2" s="43"/>
      <c r="J2" s="43"/>
      <c r="K2" s="43"/>
      <c r="L2" s="43"/>
      <c r="M2" s="43">
        <f t="shared" ref="M2:M9" si="2">SUM(G2:L2)</f>
        <v>0</v>
      </c>
      <c r="N2" s="43"/>
      <c r="O2" s="43"/>
      <c r="P2" s="43"/>
      <c r="Q2" s="43"/>
      <c r="R2" s="43"/>
      <c r="S2" s="43"/>
      <c r="T2" s="43"/>
      <c r="U2" s="43"/>
      <c r="V2" s="43">
        <f t="shared" ref="V2:V9" si="3">SUM(P2:U2)</f>
        <v>0</v>
      </c>
      <c r="W2" s="43"/>
      <c r="X2" s="43"/>
      <c r="Y2" s="43"/>
      <c r="Z2" s="43"/>
      <c r="AA2" s="43"/>
      <c r="AB2" s="43"/>
      <c r="AC2" s="43"/>
      <c r="AD2" s="43"/>
      <c r="AE2" s="43">
        <f t="shared" ref="AE2:AE9" si="4">SUM(Y2:AD2)</f>
        <v>0</v>
      </c>
      <c r="AF2" s="43"/>
    </row>
    <row r="3" ht="14.25" customHeight="1">
      <c r="A3" s="28">
        <v>32.0</v>
      </c>
      <c r="B3" s="24" t="s">
        <v>30</v>
      </c>
      <c r="C3" s="36" t="s">
        <v>171</v>
      </c>
      <c r="D3" s="43" t="s">
        <v>159</v>
      </c>
      <c r="E3" s="27">
        <f t="shared" si="1"/>
        <v>0</v>
      </c>
      <c r="F3" s="43"/>
      <c r="G3" s="43"/>
      <c r="H3" s="43"/>
      <c r="I3" s="43"/>
      <c r="J3" s="43"/>
      <c r="K3" s="43"/>
      <c r="L3" s="43"/>
      <c r="M3" s="43">
        <f t="shared" si="2"/>
        <v>0</v>
      </c>
      <c r="N3" s="43"/>
      <c r="O3" s="43"/>
      <c r="P3" s="43"/>
      <c r="Q3" s="43"/>
      <c r="R3" s="43"/>
      <c r="S3" s="43"/>
      <c r="T3" s="43"/>
      <c r="U3" s="43"/>
      <c r="V3" s="43">
        <f t="shared" si="3"/>
        <v>0</v>
      </c>
      <c r="W3" s="43"/>
      <c r="X3" s="43"/>
      <c r="Y3" s="43"/>
      <c r="Z3" s="43"/>
      <c r="AA3" s="43"/>
      <c r="AB3" s="43"/>
      <c r="AC3" s="43"/>
      <c r="AD3" s="43"/>
      <c r="AE3" s="43">
        <f t="shared" si="4"/>
        <v>0</v>
      </c>
      <c r="AF3" s="43"/>
    </row>
    <row r="4" ht="14.25" customHeight="1">
      <c r="A4" s="28">
        <v>32.0</v>
      </c>
      <c r="B4" s="24" t="s">
        <v>30</v>
      </c>
      <c r="C4" s="36"/>
      <c r="D4" s="43" t="s">
        <v>160</v>
      </c>
      <c r="E4" s="27">
        <f t="shared" si="1"/>
        <v>0</v>
      </c>
      <c r="F4" s="43"/>
      <c r="G4" s="43"/>
      <c r="H4" s="43"/>
      <c r="I4" s="43"/>
      <c r="J4" s="43"/>
      <c r="K4" s="43"/>
      <c r="L4" s="43"/>
      <c r="M4" s="43">
        <f t="shared" si="2"/>
        <v>0</v>
      </c>
      <c r="N4" s="43"/>
      <c r="O4" s="43"/>
      <c r="P4" s="43"/>
      <c r="Q4" s="43"/>
      <c r="R4" s="43"/>
      <c r="S4" s="43"/>
      <c r="T4" s="43"/>
      <c r="U4" s="43"/>
      <c r="V4" s="43">
        <f t="shared" si="3"/>
        <v>0</v>
      </c>
      <c r="W4" s="43"/>
      <c r="X4" s="43"/>
      <c r="Y4" s="43"/>
      <c r="Z4" s="43"/>
      <c r="AA4" s="43"/>
      <c r="AB4" s="43"/>
      <c r="AC4" s="43"/>
      <c r="AD4" s="43"/>
      <c r="AE4" s="43">
        <f t="shared" si="4"/>
        <v>0</v>
      </c>
      <c r="AF4" s="43"/>
    </row>
    <row r="5" ht="14.25" customHeight="1">
      <c r="A5" s="28">
        <v>32.0</v>
      </c>
      <c r="B5" s="24" t="s">
        <v>30</v>
      </c>
      <c r="C5" s="36"/>
      <c r="D5" s="43" t="s">
        <v>161</v>
      </c>
      <c r="E5" s="27">
        <f t="shared" si="1"/>
        <v>0</v>
      </c>
      <c r="F5" s="43"/>
      <c r="G5" s="43"/>
      <c r="H5" s="43"/>
      <c r="I5" s="43"/>
      <c r="J5" s="43"/>
      <c r="K5" s="43"/>
      <c r="L5" s="43"/>
      <c r="M5" s="43">
        <f t="shared" si="2"/>
        <v>0</v>
      </c>
      <c r="N5" s="43"/>
      <c r="O5" s="43"/>
      <c r="P5" s="43"/>
      <c r="Q5" s="43"/>
      <c r="R5" s="43"/>
      <c r="S5" s="43"/>
      <c r="T5" s="43"/>
      <c r="U5" s="43"/>
      <c r="V5" s="43">
        <f t="shared" si="3"/>
        <v>0</v>
      </c>
      <c r="W5" s="43"/>
      <c r="X5" s="43"/>
      <c r="Y5" s="43"/>
      <c r="Z5" s="43"/>
      <c r="AA5" s="43"/>
      <c r="AB5" s="43"/>
      <c r="AC5" s="43"/>
      <c r="AD5" s="43"/>
      <c r="AE5" s="43">
        <f t="shared" si="4"/>
        <v>0</v>
      </c>
      <c r="AF5" s="43"/>
    </row>
    <row r="6" ht="14.25" customHeight="1">
      <c r="A6" s="28">
        <v>32.0</v>
      </c>
      <c r="B6" s="24" t="s">
        <v>30</v>
      </c>
      <c r="C6" s="36"/>
      <c r="D6" s="43" t="s">
        <v>162</v>
      </c>
      <c r="E6" s="27">
        <f t="shared" si="1"/>
        <v>0</v>
      </c>
      <c r="F6" s="43"/>
      <c r="G6" s="36"/>
      <c r="H6" s="36"/>
      <c r="I6" s="43"/>
      <c r="J6" s="43"/>
      <c r="K6" s="43"/>
      <c r="L6" s="43"/>
      <c r="M6" s="43">
        <f t="shared" si="2"/>
        <v>0</v>
      </c>
      <c r="N6" s="43"/>
      <c r="O6" s="43"/>
      <c r="P6" s="43"/>
      <c r="Q6" s="36"/>
      <c r="R6" s="43"/>
      <c r="S6" s="43"/>
      <c r="T6" s="43"/>
      <c r="U6" s="43"/>
      <c r="V6" s="43">
        <f t="shared" si="3"/>
        <v>0</v>
      </c>
      <c r="W6" s="43"/>
      <c r="X6" s="43"/>
      <c r="Y6" s="43"/>
      <c r="Z6" s="43"/>
      <c r="AA6" s="43"/>
      <c r="AB6" s="43"/>
      <c r="AC6" s="43"/>
      <c r="AD6" s="43"/>
      <c r="AE6" s="43">
        <f t="shared" si="4"/>
        <v>0</v>
      </c>
      <c r="AF6" s="43"/>
    </row>
    <row r="7" ht="14.25" customHeight="1">
      <c r="A7" s="28">
        <v>32.0</v>
      </c>
      <c r="B7" s="24" t="s">
        <v>30</v>
      </c>
      <c r="C7" s="36"/>
      <c r="D7" s="43" t="s">
        <v>163</v>
      </c>
      <c r="E7" s="27">
        <f t="shared" si="1"/>
        <v>0</v>
      </c>
      <c r="F7" s="43"/>
      <c r="G7" s="43"/>
      <c r="H7" s="36"/>
      <c r="I7" s="43"/>
      <c r="J7" s="36"/>
      <c r="K7" s="43"/>
      <c r="L7" s="43"/>
      <c r="M7" s="43">
        <f t="shared" si="2"/>
        <v>0</v>
      </c>
      <c r="N7" s="43"/>
      <c r="O7" s="43"/>
      <c r="P7" s="43"/>
      <c r="Q7" s="36"/>
      <c r="R7" s="43"/>
      <c r="S7" s="36"/>
      <c r="T7" s="43"/>
      <c r="U7" s="43"/>
      <c r="V7" s="43">
        <f t="shared" si="3"/>
        <v>0</v>
      </c>
      <c r="W7" s="43"/>
      <c r="X7" s="43"/>
      <c r="Y7" s="43"/>
      <c r="Z7" s="43"/>
      <c r="AA7" s="43"/>
      <c r="AB7" s="43"/>
      <c r="AC7" s="43"/>
      <c r="AD7" s="43"/>
      <c r="AE7" s="43">
        <f t="shared" si="4"/>
        <v>0</v>
      </c>
      <c r="AF7" s="43"/>
    </row>
    <row r="8" ht="14.25" customHeight="1">
      <c r="A8" s="28">
        <v>32.0</v>
      </c>
      <c r="B8" s="24" t="s">
        <v>30</v>
      </c>
      <c r="C8" s="37"/>
      <c r="D8" s="43" t="s">
        <v>164</v>
      </c>
      <c r="E8" s="27">
        <f t="shared" si="1"/>
        <v>0</v>
      </c>
      <c r="F8" s="43"/>
      <c r="G8" s="36"/>
      <c r="H8" s="43"/>
      <c r="I8" s="43"/>
      <c r="J8" s="43"/>
      <c r="K8" s="36"/>
      <c r="L8" s="43"/>
      <c r="M8" s="43">
        <f t="shared" si="2"/>
        <v>0</v>
      </c>
      <c r="N8" s="43"/>
      <c r="O8" s="43"/>
      <c r="P8" s="43"/>
      <c r="Q8" s="36"/>
      <c r="R8" s="43"/>
      <c r="S8" s="43"/>
      <c r="T8" s="36"/>
      <c r="U8" s="43"/>
      <c r="V8" s="43">
        <f t="shared" si="3"/>
        <v>0</v>
      </c>
      <c r="W8" s="43"/>
      <c r="X8" s="43"/>
      <c r="Y8" s="43"/>
      <c r="Z8" s="43"/>
      <c r="AA8" s="43"/>
      <c r="AB8" s="43"/>
      <c r="AC8" s="43"/>
      <c r="AD8" s="43"/>
      <c r="AE8" s="43">
        <f t="shared" si="4"/>
        <v>0</v>
      </c>
      <c r="AF8" s="43"/>
    </row>
    <row r="9" ht="14.25" customHeight="1">
      <c r="A9" s="28">
        <v>32.0</v>
      </c>
      <c r="B9" s="24" t="s">
        <v>30</v>
      </c>
      <c r="C9" s="37"/>
      <c r="D9" s="36" t="s">
        <v>193</v>
      </c>
      <c r="E9" s="27">
        <f t="shared" si="1"/>
        <v>0</v>
      </c>
      <c r="F9" s="43"/>
      <c r="G9" s="36"/>
      <c r="H9" s="43"/>
      <c r="I9" s="43"/>
      <c r="J9" s="43"/>
      <c r="K9" s="43"/>
      <c r="L9" s="43"/>
      <c r="M9" s="43">
        <f t="shared" si="2"/>
        <v>0</v>
      </c>
      <c r="N9" s="43"/>
      <c r="O9" s="43"/>
      <c r="P9" s="43"/>
      <c r="Q9" s="43"/>
      <c r="R9" s="43"/>
      <c r="S9" s="43"/>
      <c r="T9" s="43"/>
      <c r="U9" s="43"/>
      <c r="V9" s="43">
        <f t="shared" si="3"/>
        <v>0</v>
      </c>
      <c r="W9" s="43"/>
      <c r="X9" s="43"/>
      <c r="Y9" s="43"/>
      <c r="Z9" s="43"/>
      <c r="AA9" s="43"/>
      <c r="AB9" s="43"/>
      <c r="AC9" s="43"/>
      <c r="AD9" s="43"/>
      <c r="AE9" s="43">
        <f t="shared" si="4"/>
        <v>0</v>
      </c>
      <c r="AF9" s="43"/>
    </row>
    <row r="10" ht="14.25" customHeight="1">
      <c r="A10" s="50"/>
      <c r="B10" s="50"/>
      <c r="C10" s="37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</row>
    <row r="11" ht="14.25" customHeight="1">
      <c r="A11" s="50"/>
      <c r="B11" s="50"/>
      <c r="C11" s="37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</row>
    <row r="12" ht="14.25" customHeight="1">
      <c r="A12" s="50"/>
      <c r="B12" s="50"/>
      <c r="C12" s="37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</row>
    <row r="13" ht="14.25" customHeight="1">
      <c r="A13" s="50"/>
      <c r="B13" s="50"/>
      <c r="C13" s="37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</row>
    <row r="14" ht="14.25" customHeight="1">
      <c r="A14" s="50"/>
      <c r="B14" s="50"/>
      <c r="C14" s="37"/>
      <c r="D14" s="50"/>
      <c r="E14" s="50"/>
      <c r="F14" s="50"/>
      <c r="G14" s="50"/>
      <c r="H14" s="50"/>
      <c r="I14" s="50"/>
      <c r="J14" s="50"/>
      <c r="K14" s="50"/>
      <c r="L14" s="50"/>
      <c r="M14" s="55">
        <f>SUM(M2:M9)</f>
        <v>0</v>
      </c>
      <c r="N14" s="50"/>
      <c r="O14" s="50"/>
      <c r="P14" s="50"/>
      <c r="Q14" s="50"/>
      <c r="R14" s="50"/>
      <c r="S14" s="50"/>
      <c r="T14" s="50"/>
      <c r="U14" s="50"/>
      <c r="V14" s="50">
        <f>SUM(V2:V9)</f>
        <v>0</v>
      </c>
      <c r="W14" s="50"/>
      <c r="X14" s="50"/>
      <c r="Y14" s="50"/>
      <c r="Z14" s="50"/>
      <c r="AA14" s="50"/>
      <c r="AB14" s="50"/>
      <c r="AC14" s="50"/>
      <c r="AD14" s="50"/>
      <c r="AE14" s="50"/>
      <c r="AF14" s="50"/>
    </row>
    <row r="15" ht="14.25" customHeight="1">
      <c r="A15" s="50"/>
      <c r="B15" s="50"/>
      <c r="C15" s="37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</row>
    <row r="16" ht="14.25" customHeight="1">
      <c r="A16" s="50"/>
      <c r="B16" s="50"/>
      <c r="C16" s="37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</row>
    <row r="17" ht="14.25" customHeight="1">
      <c r="A17" s="50"/>
      <c r="B17" s="50"/>
      <c r="C17" s="37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</row>
    <row r="18" ht="14.25" customHeight="1">
      <c r="A18" s="50"/>
      <c r="B18" s="50"/>
      <c r="C18" s="37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</row>
    <row r="19" ht="14.25" customHeight="1">
      <c r="A19" s="50"/>
      <c r="B19" s="50"/>
      <c r="C19" s="37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</row>
    <row r="20" ht="14.25" customHeight="1">
      <c r="A20" s="50"/>
      <c r="B20" s="50"/>
      <c r="C20" s="37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</row>
    <row r="21" ht="14.25" customHeight="1">
      <c r="A21" s="50"/>
      <c r="B21" s="50"/>
      <c r="C21" s="37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ht="14.25" customHeight="1">
      <c r="A22" s="50"/>
      <c r="B22" s="50"/>
      <c r="C22" s="37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14.25" customHeight="1">
      <c r="A23" s="50"/>
      <c r="B23" s="50"/>
      <c r="C23" s="37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4.2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4.2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4.2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4.2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4.2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4.2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4.2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4.2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4.2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4.2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4.2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4.2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5.7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5.7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5.7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5.7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5.7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5.7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5.7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5.7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86"/>
    <col customWidth="1" min="4" max="4" width="30.29"/>
    <col customWidth="1" min="5" max="5" width="15.14"/>
    <col customWidth="1" min="6" max="6" width="11.29"/>
    <col customWidth="1" min="7" max="11" width="10.43"/>
    <col customWidth="1" min="12" max="12" width="8.43"/>
    <col customWidth="1" min="13" max="29" width="8.71"/>
    <col customWidth="1" min="30" max="30" width="16.29"/>
    <col customWidth="1" min="31" max="31" width="8.71"/>
    <col customWidth="1" min="32" max="32" width="13.86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77">
        <v>34.0</v>
      </c>
      <c r="B2" s="77" t="s">
        <v>10</v>
      </c>
      <c r="C2" s="57" t="s">
        <v>194</v>
      </c>
      <c r="D2" s="78" t="s">
        <v>166</v>
      </c>
      <c r="E2" s="27">
        <f t="shared" ref="E2:E9" si="1">(M2*5.5*F2)+(V2*4.5*O2)+(AD2*3.5*X2)</f>
        <v>0</v>
      </c>
      <c r="F2" s="78"/>
      <c r="G2" s="78"/>
      <c r="H2" s="78"/>
      <c r="I2" s="78"/>
      <c r="J2" s="78"/>
      <c r="K2" s="78"/>
      <c r="L2" s="78"/>
      <c r="M2" s="78">
        <f>SUM(G2:L2)</f>
        <v>0</v>
      </c>
      <c r="N2" s="78"/>
      <c r="O2" s="78"/>
      <c r="P2" s="78"/>
      <c r="Q2" s="78"/>
      <c r="R2" s="78"/>
      <c r="S2" s="78"/>
      <c r="T2" s="78"/>
      <c r="U2" s="78"/>
      <c r="V2" s="78">
        <f t="shared" ref="V2:V8" si="2">SUM(P2:U2)</f>
        <v>0</v>
      </c>
      <c r="W2" s="78"/>
      <c r="X2" s="78"/>
      <c r="Y2" s="78"/>
      <c r="Z2" s="78"/>
      <c r="AA2" s="78"/>
      <c r="AB2" s="78"/>
      <c r="AC2" s="78"/>
      <c r="AD2" s="78"/>
      <c r="AE2" s="78">
        <f t="shared" ref="AE2:AE7" si="3">SUM(Y2:AD2)</f>
        <v>0</v>
      </c>
      <c r="AF2" s="78"/>
    </row>
    <row r="3" ht="14.25" customHeight="1">
      <c r="A3" s="77">
        <v>34.0</v>
      </c>
      <c r="B3" s="77" t="s">
        <v>10</v>
      </c>
      <c r="C3" s="25" t="s">
        <v>170</v>
      </c>
      <c r="D3" s="78" t="s">
        <v>167</v>
      </c>
      <c r="E3" s="27">
        <f t="shared" si="1"/>
        <v>0</v>
      </c>
      <c r="F3" s="78"/>
      <c r="G3" s="79"/>
      <c r="H3" s="80"/>
      <c r="I3" s="80"/>
      <c r="J3" s="80"/>
      <c r="K3" s="79"/>
      <c r="L3" s="78"/>
      <c r="M3" s="78">
        <f>SUM(H3:L3)</f>
        <v>0</v>
      </c>
      <c r="N3" s="78"/>
      <c r="O3" s="80"/>
      <c r="P3" s="80"/>
      <c r="Q3" s="80"/>
      <c r="R3" s="80"/>
      <c r="S3" s="80"/>
      <c r="T3" s="78"/>
      <c r="U3" s="78"/>
      <c r="V3" s="78">
        <f t="shared" si="2"/>
        <v>0</v>
      </c>
      <c r="W3" s="78"/>
      <c r="X3" s="78"/>
      <c r="Y3" s="80">
        <v>40.0</v>
      </c>
      <c r="Z3" s="78"/>
      <c r="AA3" s="80">
        <v>40.0</v>
      </c>
      <c r="AB3" s="80"/>
      <c r="AC3" s="78"/>
      <c r="AD3" s="78"/>
      <c r="AE3" s="78">
        <f t="shared" si="3"/>
        <v>80</v>
      </c>
      <c r="AF3" s="78"/>
    </row>
    <row r="4" ht="14.25" customHeight="1">
      <c r="A4" s="77">
        <v>34.0</v>
      </c>
      <c r="B4" s="77" t="s">
        <v>10</v>
      </c>
      <c r="C4" s="25" t="s">
        <v>170</v>
      </c>
      <c r="D4" s="78" t="s">
        <v>168</v>
      </c>
      <c r="E4" s="27">
        <f t="shared" si="1"/>
        <v>0</v>
      </c>
      <c r="F4" s="78"/>
      <c r="G4" s="78"/>
      <c r="H4" s="78"/>
      <c r="I4" s="78"/>
      <c r="J4" s="78"/>
      <c r="K4" s="78"/>
      <c r="L4" s="78"/>
      <c r="M4" s="78">
        <f t="shared" ref="M4:M8" si="4">SUM(G4:L4)</f>
        <v>0</v>
      </c>
      <c r="N4" s="78"/>
      <c r="O4" s="78"/>
      <c r="P4" s="80"/>
      <c r="Q4" s="78"/>
      <c r="R4" s="78"/>
      <c r="S4" s="78"/>
      <c r="T4" s="78"/>
      <c r="U4" s="78"/>
      <c r="V4" s="78">
        <f t="shared" si="2"/>
        <v>0</v>
      </c>
      <c r="W4" s="78"/>
      <c r="X4" s="78"/>
      <c r="Y4" s="80">
        <v>43.0</v>
      </c>
      <c r="AA4" s="80">
        <v>37.0</v>
      </c>
      <c r="AB4" s="80"/>
      <c r="AC4" s="80"/>
      <c r="AD4" s="78"/>
      <c r="AE4" s="78">
        <f t="shared" si="3"/>
        <v>80</v>
      </c>
      <c r="AF4" s="78"/>
    </row>
    <row r="5" ht="14.25" customHeight="1">
      <c r="A5" s="77">
        <v>34.0</v>
      </c>
      <c r="B5" s="77" t="s">
        <v>10</v>
      </c>
      <c r="C5" s="25" t="s">
        <v>170</v>
      </c>
      <c r="D5" s="78" t="s">
        <v>169</v>
      </c>
      <c r="E5" s="27">
        <f t="shared" si="1"/>
        <v>0</v>
      </c>
      <c r="F5" s="78"/>
      <c r="G5" s="80"/>
      <c r="H5" s="80"/>
      <c r="I5" s="78"/>
      <c r="J5" s="78"/>
      <c r="K5" s="78"/>
      <c r="L5" s="78"/>
      <c r="M5" s="78">
        <f t="shared" si="4"/>
        <v>0</v>
      </c>
      <c r="N5" s="78"/>
      <c r="O5" s="80"/>
      <c r="P5" s="80"/>
      <c r="Q5" s="78"/>
      <c r="R5" s="78"/>
      <c r="S5" s="78"/>
      <c r="T5" s="78"/>
      <c r="U5" s="78"/>
      <c r="V5" s="78">
        <f t="shared" si="2"/>
        <v>0</v>
      </c>
      <c r="W5" s="78"/>
      <c r="X5" s="78"/>
      <c r="Y5" s="80"/>
      <c r="Z5" s="78"/>
      <c r="AA5" s="80"/>
      <c r="AB5" s="78"/>
      <c r="AC5" s="78"/>
      <c r="AD5" s="78"/>
      <c r="AE5" s="78">
        <f t="shared" si="3"/>
        <v>0</v>
      </c>
      <c r="AF5" s="78"/>
    </row>
    <row r="6" ht="14.25" customHeight="1">
      <c r="A6" s="77">
        <v>34.0</v>
      </c>
      <c r="B6" s="77" t="s">
        <v>10</v>
      </c>
      <c r="C6" s="36" t="s">
        <v>194</v>
      </c>
      <c r="D6" s="80" t="s">
        <v>195</v>
      </c>
      <c r="E6" s="27">
        <f t="shared" si="1"/>
        <v>0</v>
      </c>
      <c r="F6" s="79"/>
      <c r="G6" s="79"/>
      <c r="H6" s="79"/>
      <c r="I6" s="79"/>
      <c r="J6" s="79"/>
      <c r="K6" s="79"/>
      <c r="L6" s="79"/>
      <c r="M6" s="78">
        <f t="shared" si="4"/>
        <v>0</v>
      </c>
      <c r="N6" s="79"/>
      <c r="O6" s="79"/>
      <c r="P6" s="79"/>
      <c r="Q6" s="80"/>
      <c r="R6" s="79"/>
      <c r="S6" s="79"/>
      <c r="T6" s="79"/>
      <c r="U6" s="79"/>
      <c r="V6" s="78">
        <f t="shared" si="2"/>
        <v>0</v>
      </c>
      <c r="W6" s="79"/>
      <c r="X6" s="79"/>
      <c r="Y6" s="79"/>
      <c r="Z6" s="79"/>
      <c r="AA6" s="79"/>
      <c r="AB6" s="79"/>
      <c r="AC6" s="79"/>
      <c r="AD6" s="79"/>
      <c r="AE6" s="78">
        <f t="shared" si="3"/>
        <v>0</v>
      </c>
      <c r="AF6" s="79"/>
    </row>
    <row r="7" ht="14.25" customHeight="1">
      <c r="A7" s="77">
        <v>34.0</v>
      </c>
      <c r="B7" s="77" t="s">
        <v>10</v>
      </c>
      <c r="C7" s="36" t="s">
        <v>171</v>
      </c>
      <c r="D7" s="80" t="s">
        <v>196</v>
      </c>
      <c r="E7" s="27">
        <f t="shared" si="1"/>
        <v>0</v>
      </c>
      <c r="F7" s="79"/>
      <c r="G7" s="80"/>
      <c r="H7" s="80"/>
      <c r="I7" s="79"/>
      <c r="J7" s="79"/>
      <c r="K7" s="79"/>
      <c r="L7" s="79"/>
      <c r="M7" s="78">
        <f t="shared" si="4"/>
        <v>0</v>
      </c>
      <c r="N7" s="79"/>
      <c r="O7" s="79"/>
      <c r="P7" s="80">
        <v>2.0</v>
      </c>
      <c r="Q7" s="80"/>
      <c r="R7" s="80"/>
      <c r="S7" s="79"/>
      <c r="T7" s="79"/>
      <c r="U7" s="79"/>
      <c r="V7" s="78">
        <f t="shared" si="2"/>
        <v>2</v>
      </c>
      <c r="W7" s="79"/>
      <c r="X7" s="79"/>
      <c r="Y7" s="79"/>
      <c r="Z7" s="79"/>
      <c r="AA7" s="79"/>
      <c r="AB7" s="79"/>
      <c r="AC7" s="79"/>
      <c r="AD7" s="79"/>
      <c r="AE7" s="78">
        <f t="shared" si="3"/>
        <v>0</v>
      </c>
      <c r="AF7" s="79"/>
    </row>
    <row r="8" ht="14.25" customHeight="1">
      <c r="A8" s="81">
        <v>34.0</v>
      </c>
      <c r="B8" s="82" t="s">
        <v>10</v>
      </c>
      <c r="C8" s="36" t="s">
        <v>194</v>
      </c>
      <c r="D8" s="83" t="s">
        <v>197</v>
      </c>
      <c r="E8" s="27">
        <f t="shared" si="1"/>
        <v>0</v>
      </c>
      <c r="F8" s="79"/>
      <c r="G8" s="79"/>
      <c r="H8" s="79"/>
      <c r="I8" s="79"/>
      <c r="J8" s="79"/>
      <c r="K8" s="79"/>
      <c r="L8" s="79"/>
      <c r="M8" s="78">
        <f t="shared" si="4"/>
        <v>0</v>
      </c>
      <c r="N8" s="79"/>
      <c r="O8" s="79"/>
      <c r="P8" s="80"/>
      <c r="Q8" s="80"/>
      <c r="R8" s="79"/>
      <c r="S8" s="79"/>
      <c r="T8" s="79"/>
      <c r="U8" s="79"/>
      <c r="V8" s="78">
        <f t="shared" si="2"/>
        <v>0</v>
      </c>
      <c r="W8" s="79"/>
      <c r="X8" s="79"/>
      <c r="Y8" s="79"/>
      <c r="Z8" s="79"/>
      <c r="AA8" s="79"/>
      <c r="AB8" s="79"/>
      <c r="AC8" s="79"/>
      <c r="AD8" s="79"/>
      <c r="AE8" s="80">
        <v>0.0</v>
      </c>
      <c r="AF8" s="79"/>
    </row>
    <row r="9" ht="14.25" customHeight="1">
      <c r="A9" s="81">
        <v>34.0</v>
      </c>
      <c r="B9" s="82" t="s">
        <v>10</v>
      </c>
      <c r="C9" s="36" t="s">
        <v>171</v>
      </c>
      <c r="D9" s="83" t="s">
        <v>198</v>
      </c>
      <c r="E9" s="27">
        <f t="shared" si="1"/>
        <v>0</v>
      </c>
      <c r="F9" s="79"/>
      <c r="G9" s="79"/>
      <c r="H9" s="79"/>
      <c r="I9" s="79"/>
      <c r="J9" s="79"/>
      <c r="K9" s="79"/>
      <c r="L9" s="79"/>
      <c r="M9" s="80">
        <v>0.0</v>
      </c>
      <c r="N9" s="79"/>
      <c r="O9" s="79"/>
      <c r="P9" s="80">
        <v>4.0</v>
      </c>
      <c r="Q9" s="79"/>
      <c r="R9" s="79"/>
      <c r="S9" s="79"/>
      <c r="T9" s="79"/>
      <c r="U9" s="79"/>
      <c r="V9" s="80">
        <v>4.0</v>
      </c>
      <c r="W9" s="79"/>
      <c r="X9" s="79"/>
      <c r="Y9" s="80"/>
      <c r="Z9" s="80"/>
      <c r="AA9" s="79"/>
      <c r="AB9" s="79"/>
      <c r="AC9" s="79"/>
      <c r="AD9" s="79"/>
      <c r="AE9" s="80">
        <v>0.0</v>
      </c>
      <c r="AF9" s="79"/>
    </row>
    <row r="10" ht="14.25" customHeight="1">
      <c r="A10" s="57">
        <v>34.0</v>
      </c>
      <c r="B10" s="80" t="s">
        <v>10</v>
      </c>
      <c r="C10" s="37"/>
      <c r="D10" s="80" t="s">
        <v>199</v>
      </c>
      <c r="E10" s="27"/>
      <c r="F10" s="79"/>
      <c r="G10" s="80"/>
      <c r="H10" s="79"/>
      <c r="I10" s="79"/>
      <c r="J10" s="79"/>
      <c r="K10" s="79"/>
      <c r="L10" s="79"/>
      <c r="M10" s="80">
        <v>0.0</v>
      </c>
      <c r="N10" s="79"/>
      <c r="O10" s="79"/>
      <c r="P10" s="80">
        <v>5.0</v>
      </c>
      <c r="Q10" s="79"/>
      <c r="R10" s="79"/>
      <c r="S10" s="79"/>
      <c r="T10" s="79"/>
      <c r="U10" s="79"/>
      <c r="V10" s="80">
        <v>5.0</v>
      </c>
      <c r="W10" s="79"/>
      <c r="X10" s="79"/>
      <c r="Y10" s="79"/>
      <c r="Z10" s="79"/>
      <c r="AA10" s="79"/>
      <c r="AB10" s="79"/>
      <c r="AC10" s="79"/>
      <c r="AD10" s="79"/>
      <c r="AE10" s="79"/>
      <c r="AF10" s="79"/>
    </row>
    <row r="11" ht="14.25" customHeight="1">
      <c r="A11" s="79"/>
      <c r="B11" s="79"/>
      <c r="C11" s="37"/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</row>
    <row r="12" ht="14.25" customHeight="1">
      <c r="A12" s="79"/>
      <c r="B12" s="79"/>
      <c r="C12" s="37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</row>
    <row r="13" ht="14.25" customHeight="1">
      <c r="A13" s="79"/>
      <c r="B13" s="79"/>
      <c r="C13" s="37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</row>
    <row r="14" ht="14.25" customHeight="1">
      <c r="A14" s="79"/>
      <c r="B14" s="79"/>
      <c r="C14" s="37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</row>
    <row r="15" ht="14.25" customHeight="1">
      <c r="A15" s="79"/>
      <c r="B15" s="79"/>
      <c r="C15" s="37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</row>
    <row r="16" ht="14.25" customHeight="1">
      <c r="A16" s="79"/>
      <c r="B16" s="79"/>
      <c r="C16" s="37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</row>
    <row r="17" ht="14.25" customHeight="1">
      <c r="A17" s="79"/>
      <c r="B17" s="79"/>
      <c r="C17" s="37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</row>
    <row r="18" ht="14.25" customHeight="1">
      <c r="A18" s="79"/>
      <c r="B18" s="79"/>
      <c r="C18" s="37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</row>
    <row r="19" ht="14.25" customHeight="1">
      <c r="A19" s="79"/>
      <c r="B19" s="79"/>
      <c r="C19" s="37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</row>
    <row r="20" ht="14.25" customHeight="1">
      <c r="A20" s="79"/>
      <c r="B20" s="79"/>
      <c r="C20" s="37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</row>
    <row r="21" ht="14.25" customHeight="1">
      <c r="A21" s="79"/>
      <c r="B21" s="79"/>
      <c r="C21" s="37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</row>
    <row r="22" ht="14.25" customHeight="1">
      <c r="A22" s="79"/>
      <c r="B22" s="79"/>
      <c r="C22" s="37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</row>
    <row r="23" ht="14.25" customHeight="1">
      <c r="A23" s="79"/>
      <c r="B23" s="79"/>
      <c r="C23" s="37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</row>
    <row r="24" ht="14.25" customHeight="1">
      <c r="A24" s="79"/>
      <c r="B24" s="79"/>
      <c r="C24" s="37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</row>
    <row r="25" ht="14.25" customHeight="1">
      <c r="A25" s="79"/>
      <c r="B25" s="79"/>
      <c r="C25" s="37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</row>
    <row r="26" ht="14.25" customHeight="1">
      <c r="A26" s="79"/>
      <c r="B26" s="79"/>
      <c r="C26" s="37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</row>
    <row r="27" ht="14.25" customHeight="1">
      <c r="A27" s="79"/>
      <c r="B27" s="79"/>
      <c r="C27" s="37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</row>
    <row r="28" ht="14.25" customHeight="1">
      <c r="A28" s="79"/>
      <c r="B28" s="79"/>
      <c r="C28" s="37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</row>
    <row r="29" ht="14.25" customHeight="1">
      <c r="A29" s="79"/>
      <c r="B29" s="79"/>
      <c r="C29" s="37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</row>
    <row r="30" ht="14.25" customHeight="1">
      <c r="A30" s="79"/>
      <c r="B30" s="79"/>
      <c r="C30" s="37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</row>
    <row r="31" ht="14.25" customHeight="1">
      <c r="A31" s="79"/>
      <c r="B31" s="79"/>
      <c r="C31" s="37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</row>
    <row r="32" ht="14.25" customHeight="1">
      <c r="A32" s="79"/>
      <c r="B32" s="79"/>
      <c r="C32" s="37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</row>
    <row r="33" ht="14.25" customHeight="1">
      <c r="A33" s="79"/>
      <c r="B33" s="79"/>
      <c r="C33" s="37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</row>
    <row r="34" ht="14.25" customHeight="1">
      <c r="A34" s="79"/>
      <c r="B34" s="79"/>
      <c r="C34" s="37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</row>
    <row r="35" ht="14.25" customHeight="1">
      <c r="A35" s="79"/>
      <c r="B35" s="79"/>
      <c r="C35" s="37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</row>
    <row r="36" ht="14.25" customHeight="1">
      <c r="A36" s="79"/>
      <c r="B36" s="79"/>
      <c r="C36" s="37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</row>
    <row r="37" ht="14.25" customHeight="1">
      <c r="A37" s="79"/>
      <c r="B37" s="79"/>
      <c r="C37" s="37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</row>
    <row r="38" ht="14.25" customHeight="1">
      <c r="A38" s="79"/>
      <c r="B38" s="79"/>
      <c r="C38" s="37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</row>
    <row r="39" ht="14.25" customHeight="1">
      <c r="A39" s="79"/>
      <c r="B39" s="79"/>
      <c r="C39" s="37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</row>
    <row r="40" ht="14.25" customHeight="1">
      <c r="A40" s="79"/>
      <c r="B40" s="79"/>
      <c r="C40" s="37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</row>
    <row r="41" ht="14.25" customHeight="1">
      <c r="A41" s="79"/>
      <c r="B41" s="79"/>
      <c r="C41" s="37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</row>
    <row r="42" ht="14.25" customHeight="1">
      <c r="A42" s="79"/>
      <c r="B42" s="79"/>
      <c r="C42" s="37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</row>
    <row r="43" ht="14.25" customHeight="1">
      <c r="A43" s="79"/>
      <c r="B43" s="79"/>
      <c r="C43" s="37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</row>
    <row r="44" ht="14.25" customHeight="1">
      <c r="A44" s="79"/>
      <c r="B44" s="79"/>
      <c r="C44" s="37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</row>
    <row r="45" ht="14.25" customHeight="1">
      <c r="A45" s="79"/>
      <c r="B45" s="79"/>
      <c r="C45" s="37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</row>
    <row r="46" ht="14.25" customHeight="1">
      <c r="A46" s="79"/>
      <c r="B46" s="79"/>
      <c r="C46" s="37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</row>
    <row r="47" ht="14.25" customHeight="1">
      <c r="A47" s="79"/>
      <c r="B47" s="79"/>
      <c r="C47" s="37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</row>
    <row r="48" ht="14.25" customHeight="1">
      <c r="A48" s="79"/>
      <c r="B48" s="79"/>
      <c r="C48" s="37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</row>
    <row r="49" ht="14.25" customHeight="1">
      <c r="A49" s="79"/>
      <c r="B49" s="79"/>
      <c r="C49" s="37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</row>
    <row r="50" ht="14.25" customHeight="1">
      <c r="A50" s="79"/>
      <c r="B50" s="79"/>
      <c r="C50" s="37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</row>
    <row r="51" ht="14.25" customHeight="1">
      <c r="A51" s="79"/>
      <c r="B51" s="79"/>
      <c r="C51" s="37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</row>
    <row r="52" ht="14.25" customHeight="1">
      <c r="A52" s="79"/>
      <c r="B52" s="79"/>
      <c r="C52" s="37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</row>
    <row r="53" ht="14.25" customHeight="1">
      <c r="A53" s="79"/>
      <c r="B53" s="79"/>
      <c r="C53" s="37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</row>
    <row r="54" ht="14.25" customHeight="1">
      <c r="A54" s="79"/>
      <c r="B54" s="79"/>
      <c r="C54" s="37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</row>
    <row r="55" ht="14.25" customHeight="1">
      <c r="A55" s="79"/>
      <c r="B55" s="79"/>
      <c r="C55" s="37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</row>
    <row r="56" ht="14.25" customHeight="1">
      <c r="A56" s="79"/>
      <c r="B56" s="79"/>
      <c r="C56" s="37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</row>
    <row r="57" ht="14.25" customHeight="1">
      <c r="A57" s="79"/>
      <c r="B57" s="79"/>
      <c r="C57" s="37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</row>
    <row r="58" ht="14.25" customHeight="1">
      <c r="A58" s="79"/>
      <c r="B58" s="79"/>
      <c r="C58" s="37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</row>
    <row r="59" ht="14.25" customHeight="1">
      <c r="A59" s="79"/>
      <c r="B59" s="79"/>
      <c r="C59" s="37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</row>
    <row r="60" ht="14.25" customHeight="1">
      <c r="A60" s="79"/>
      <c r="B60" s="79"/>
      <c r="C60" s="37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</row>
    <row r="61" ht="14.25" customHeight="1">
      <c r="A61" s="79"/>
      <c r="B61" s="79"/>
      <c r="C61" s="37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</row>
    <row r="62" ht="14.25" customHeight="1">
      <c r="A62" s="79"/>
      <c r="B62" s="79"/>
      <c r="C62" s="37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</row>
    <row r="63" ht="14.25" customHeight="1">
      <c r="A63" s="79"/>
      <c r="B63" s="79"/>
      <c r="C63" s="37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</row>
    <row r="64" ht="14.25" customHeight="1">
      <c r="A64" s="79"/>
      <c r="B64" s="79"/>
      <c r="C64" s="37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</row>
    <row r="65" ht="14.25" customHeight="1">
      <c r="A65" s="79"/>
      <c r="B65" s="79"/>
      <c r="C65" s="37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</row>
    <row r="66" ht="14.25" customHeight="1">
      <c r="A66" s="79"/>
      <c r="B66" s="79"/>
      <c r="C66" s="37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</row>
    <row r="67" ht="14.25" customHeight="1">
      <c r="A67" s="79"/>
      <c r="B67" s="79"/>
      <c r="C67" s="37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</row>
    <row r="68" ht="14.25" customHeight="1">
      <c r="A68" s="79"/>
      <c r="B68" s="79"/>
      <c r="C68" s="37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</row>
    <row r="69" ht="14.25" customHeight="1">
      <c r="A69" s="79"/>
      <c r="B69" s="79"/>
      <c r="C69" s="37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</row>
    <row r="70" ht="14.25" customHeight="1">
      <c r="A70" s="79"/>
      <c r="B70" s="79"/>
      <c r="C70" s="37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</row>
    <row r="71" ht="14.25" customHeight="1">
      <c r="A71" s="79"/>
      <c r="B71" s="79"/>
      <c r="C71" s="37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</row>
    <row r="72" ht="14.25" customHeight="1">
      <c r="A72" s="79"/>
      <c r="B72" s="79"/>
      <c r="C72" s="37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</row>
    <row r="73" ht="14.25" customHeight="1">
      <c r="A73" s="79"/>
      <c r="B73" s="79"/>
      <c r="C73" s="37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</row>
    <row r="74" ht="14.25" customHeight="1">
      <c r="A74" s="79"/>
      <c r="B74" s="79"/>
      <c r="C74" s="37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</row>
    <row r="75" ht="14.25" customHeight="1">
      <c r="A75" s="79"/>
      <c r="B75" s="79"/>
      <c r="C75" s="37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</row>
    <row r="76" ht="14.25" customHeight="1">
      <c r="A76" s="79"/>
      <c r="B76" s="79"/>
      <c r="C76" s="37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</row>
    <row r="77" ht="14.25" customHeight="1">
      <c r="A77" s="79"/>
      <c r="B77" s="79"/>
      <c r="C77" s="37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</row>
    <row r="78" ht="14.25" customHeight="1">
      <c r="A78" s="79"/>
      <c r="B78" s="79"/>
      <c r="C78" s="37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</row>
    <row r="79" ht="14.25" customHeight="1">
      <c r="A79" s="79"/>
      <c r="B79" s="79"/>
      <c r="C79" s="37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</row>
    <row r="80" ht="14.25" customHeight="1">
      <c r="A80" s="79"/>
      <c r="B80" s="79"/>
      <c r="C80" s="37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</row>
    <row r="81" ht="14.25" customHeight="1">
      <c r="A81" s="79"/>
      <c r="B81" s="79"/>
      <c r="C81" s="37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</row>
    <row r="82" ht="14.25" customHeight="1">
      <c r="A82" s="79"/>
      <c r="B82" s="79"/>
      <c r="C82" s="37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</row>
    <row r="83" ht="14.25" customHeight="1">
      <c r="A83" s="79"/>
      <c r="B83" s="79"/>
      <c r="C83" s="37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</row>
    <row r="84" ht="14.25" customHeight="1">
      <c r="A84" s="79"/>
      <c r="B84" s="79"/>
      <c r="C84" s="37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</row>
    <row r="85" ht="14.25" customHeight="1">
      <c r="A85" s="79"/>
      <c r="B85" s="79"/>
      <c r="C85" s="37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</row>
    <row r="86" ht="14.25" customHeight="1">
      <c r="A86" s="79"/>
      <c r="B86" s="79"/>
      <c r="C86" s="37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</row>
    <row r="87" ht="14.25" customHeight="1">
      <c r="A87" s="79"/>
      <c r="B87" s="79"/>
      <c r="C87" s="37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</row>
    <row r="88" ht="14.25" customHeight="1">
      <c r="A88" s="79"/>
      <c r="B88" s="79"/>
      <c r="C88" s="37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</row>
    <row r="89" ht="14.25" customHeight="1">
      <c r="A89" s="79"/>
      <c r="B89" s="79"/>
      <c r="C89" s="37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</row>
    <row r="90" ht="14.25" customHeight="1">
      <c r="A90" s="79"/>
      <c r="B90" s="79"/>
      <c r="C90" s="37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</row>
    <row r="91" ht="14.25" customHeight="1">
      <c r="A91" s="79"/>
      <c r="B91" s="79"/>
      <c r="C91" s="37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</row>
    <row r="92" ht="14.25" customHeight="1">
      <c r="A92" s="79"/>
      <c r="B92" s="79"/>
      <c r="C92" s="37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</row>
    <row r="93" ht="14.25" customHeight="1">
      <c r="A93" s="79"/>
      <c r="B93" s="79"/>
      <c r="C93" s="37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</row>
    <row r="94" ht="14.25" customHeight="1">
      <c r="A94" s="79"/>
      <c r="B94" s="79"/>
      <c r="C94" s="37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</row>
    <row r="95" ht="14.25" customHeight="1">
      <c r="A95" s="79"/>
      <c r="B95" s="79"/>
      <c r="C95" s="37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</row>
    <row r="96" ht="14.25" customHeight="1">
      <c r="A96" s="79"/>
      <c r="B96" s="79"/>
      <c r="C96" s="37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</row>
    <row r="97" ht="14.25" customHeight="1">
      <c r="A97" s="79"/>
      <c r="B97" s="79"/>
      <c r="C97" s="37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</row>
    <row r="98" ht="14.25" customHeight="1">
      <c r="A98" s="79"/>
      <c r="B98" s="79"/>
      <c r="C98" s="37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</row>
    <row r="99" ht="14.25" customHeight="1">
      <c r="A99" s="79"/>
      <c r="B99" s="79"/>
      <c r="C99" s="37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</row>
    <row r="100" ht="14.25" customHeight="1">
      <c r="A100" s="79"/>
      <c r="B100" s="79"/>
      <c r="C100" s="37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</row>
    <row r="101" ht="14.25" customHeight="1">
      <c r="A101" s="79"/>
      <c r="B101" s="79"/>
      <c r="C101" s="37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</row>
    <row r="102" ht="14.25" customHeight="1">
      <c r="A102" s="79"/>
      <c r="B102" s="79"/>
      <c r="C102" s="37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</row>
    <row r="103" ht="14.25" customHeight="1">
      <c r="A103" s="79"/>
      <c r="B103" s="79"/>
      <c r="C103" s="37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</row>
    <row r="104" ht="14.25" customHeight="1">
      <c r="A104" s="79"/>
      <c r="B104" s="79"/>
      <c r="C104" s="37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</row>
    <row r="105" ht="14.25" customHeight="1">
      <c r="A105" s="79"/>
      <c r="B105" s="79"/>
      <c r="C105" s="37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</row>
    <row r="106" ht="14.25" customHeight="1">
      <c r="A106" s="79"/>
      <c r="B106" s="79"/>
      <c r="C106" s="37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</row>
    <row r="107" ht="14.25" customHeight="1">
      <c r="A107" s="79"/>
      <c r="B107" s="79"/>
      <c r="C107" s="37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</row>
    <row r="108" ht="14.25" customHeight="1">
      <c r="A108" s="79"/>
      <c r="B108" s="79"/>
      <c r="C108" s="37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</row>
    <row r="109" ht="14.25" customHeight="1">
      <c r="A109" s="79"/>
      <c r="B109" s="79"/>
      <c r="C109" s="37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</row>
    <row r="110" ht="14.25" customHeight="1">
      <c r="A110" s="79"/>
      <c r="B110" s="79"/>
      <c r="C110" s="37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</row>
    <row r="111" ht="14.25" customHeight="1">
      <c r="A111" s="79"/>
      <c r="B111" s="79"/>
      <c r="C111" s="37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</row>
    <row r="112" ht="14.25" customHeight="1">
      <c r="A112" s="79"/>
      <c r="B112" s="79"/>
      <c r="C112" s="37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</row>
    <row r="113" ht="14.25" customHeight="1">
      <c r="A113" s="79"/>
      <c r="B113" s="79"/>
      <c r="C113" s="37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</row>
    <row r="114" ht="14.25" customHeight="1">
      <c r="A114" s="79"/>
      <c r="B114" s="79"/>
      <c r="C114" s="37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</row>
    <row r="115" ht="14.25" customHeight="1">
      <c r="A115" s="79"/>
      <c r="B115" s="79"/>
      <c r="C115" s="37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</row>
    <row r="116" ht="14.25" customHeight="1">
      <c r="A116" s="79"/>
      <c r="B116" s="79"/>
      <c r="C116" s="37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</row>
    <row r="117" ht="14.25" customHeight="1">
      <c r="A117" s="79"/>
      <c r="B117" s="79"/>
      <c r="C117" s="37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</row>
    <row r="118" ht="14.25" customHeight="1">
      <c r="A118" s="79"/>
      <c r="B118" s="79"/>
      <c r="C118" s="37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</row>
    <row r="119" ht="14.25" customHeight="1">
      <c r="A119" s="79"/>
      <c r="B119" s="79"/>
      <c r="C119" s="37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</row>
    <row r="120" ht="14.25" customHeight="1">
      <c r="A120" s="79"/>
      <c r="B120" s="79"/>
      <c r="C120" s="37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</row>
    <row r="121" ht="14.25" customHeight="1">
      <c r="A121" s="79"/>
      <c r="B121" s="79"/>
      <c r="C121" s="37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</row>
    <row r="122" ht="14.25" customHeight="1">
      <c r="A122" s="79"/>
      <c r="B122" s="79"/>
      <c r="C122" s="37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</row>
    <row r="123" ht="14.25" customHeight="1">
      <c r="A123" s="79"/>
      <c r="B123" s="79"/>
      <c r="C123" s="37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</row>
    <row r="124" ht="14.25" customHeight="1">
      <c r="A124" s="79"/>
      <c r="B124" s="79"/>
      <c r="C124" s="37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</row>
    <row r="125" ht="14.25" customHeight="1">
      <c r="A125" s="79"/>
      <c r="B125" s="79"/>
      <c r="C125" s="37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</row>
    <row r="126" ht="14.25" customHeight="1">
      <c r="A126" s="79"/>
      <c r="B126" s="79"/>
      <c r="C126" s="37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</row>
    <row r="127" ht="14.25" customHeight="1">
      <c r="A127" s="79"/>
      <c r="B127" s="79"/>
      <c r="C127" s="37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</row>
    <row r="128" ht="14.25" customHeight="1">
      <c r="A128" s="79"/>
      <c r="B128" s="79"/>
      <c r="C128" s="37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</row>
    <row r="129" ht="14.25" customHeight="1">
      <c r="A129" s="79"/>
      <c r="B129" s="79"/>
      <c r="C129" s="37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</row>
    <row r="130" ht="14.25" customHeight="1">
      <c r="A130" s="79"/>
      <c r="B130" s="79"/>
      <c r="C130" s="37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</row>
    <row r="131" ht="14.25" customHeight="1">
      <c r="A131" s="79"/>
      <c r="B131" s="79"/>
      <c r="C131" s="37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</row>
    <row r="132" ht="14.25" customHeight="1">
      <c r="A132" s="79"/>
      <c r="B132" s="79"/>
      <c r="C132" s="37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</row>
    <row r="133" ht="14.25" customHeight="1">
      <c r="A133" s="79"/>
      <c r="B133" s="79"/>
      <c r="C133" s="37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</row>
    <row r="134" ht="14.25" customHeight="1">
      <c r="A134" s="79"/>
      <c r="B134" s="79"/>
      <c r="C134" s="37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</row>
    <row r="135" ht="14.25" customHeight="1">
      <c r="A135" s="79"/>
      <c r="B135" s="79"/>
      <c r="C135" s="37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</row>
    <row r="136" ht="14.25" customHeight="1">
      <c r="A136" s="79"/>
      <c r="B136" s="79"/>
      <c r="C136" s="37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</row>
    <row r="137" ht="14.25" customHeight="1">
      <c r="A137" s="79"/>
      <c r="B137" s="79"/>
      <c r="C137" s="37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</row>
    <row r="138" ht="14.25" customHeight="1">
      <c r="A138" s="79"/>
      <c r="B138" s="79"/>
      <c r="C138" s="37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</row>
    <row r="139" ht="14.25" customHeight="1">
      <c r="A139" s="79"/>
      <c r="B139" s="79"/>
      <c r="C139" s="37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</row>
    <row r="140" ht="14.25" customHeight="1">
      <c r="A140" s="79"/>
      <c r="B140" s="79"/>
      <c r="C140" s="37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</row>
    <row r="141" ht="14.25" customHeight="1">
      <c r="A141" s="79"/>
      <c r="B141" s="79"/>
      <c r="C141" s="37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</row>
    <row r="142" ht="14.25" customHeight="1">
      <c r="A142" s="79"/>
      <c r="B142" s="79"/>
      <c r="C142" s="37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</row>
    <row r="143" ht="14.25" customHeight="1">
      <c r="A143" s="79"/>
      <c r="B143" s="79"/>
      <c r="C143" s="37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</row>
    <row r="144" ht="14.25" customHeight="1">
      <c r="A144" s="79"/>
      <c r="B144" s="79"/>
      <c r="C144" s="37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</row>
    <row r="145" ht="14.25" customHeight="1">
      <c r="A145" s="79"/>
      <c r="B145" s="79"/>
      <c r="C145" s="37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</row>
    <row r="146" ht="14.25" customHeight="1">
      <c r="A146" s="79"/>
      <c r="B146" s="79"/>
      <c r="C146" s="37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</row>
    <row r="147" ht="14.25" customHeight="1">
      <c r="A147" s="79"/>
      <c r="B147" s="79"/>
      <c r="C147" s="37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</row>
    <row r="148" ht="14.25" customHeight="1">
      <c r="A148" s="79"/>
      <c r="B148" s="79"/>
      <c r="C148" s="37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</row>
    <row r="149" ht="14.25" customHeight="1">
      <c r="A149" s="79"/>
      <c r="B149" s="79"/>
      <c r="C149" s="37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</row>
    <row r="150" ht="14.25" customHeight="1">
      <c r="A150" s="79"/>
      <c r="B150" s="79"/>
      <c r="C150" s="37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</row>
    <row r="151" ht="14.25" customHeight="1">
      <c r="A151" s="79"/>
      <c r="B151" s="79"/>
      <c r="C151" s="37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</row>
    <row r="152" ht="14.25" customHeight="1">
      <c r="A152" s="79"/>
      <c r="B152" s="79"/>
      <c r="C152" s="37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</row>
    <row r="153" ht="14.25" customHeight="1">
      <c r="A153" s="79"/>
      <c r="B153" s="79"/>
      <c r="C153" s="37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</row>
    <row r="154" ht="14.25" customHeight="1">
      <c r="A154" s="79"/>
      <c r="B154" s="79"/>
      <c r="C154" s="37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</row>
    <row r="155" ht="14.25" customHeight="1">
      <c r="A155" s="79"/>
      <c r="B155" s="79"/>
      <c r="C155" s="37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</row>
    <row r="156" ht="14.25" customHeight="1">
      <c r="A156" s="79"/>
      <c r="B156" s="79"/>
      <c r="C156" s="37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</row>
    <row r="157" ht="14.25" customHeight="1">
      <c r="A157" s="79"/>
      <c r="B157" s="79"/>
      <c r="C157" s="37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</row>
    <row r="158" ht="14.25" customHeight="1">
      <c r="A158" s="79"/>
      <c r="B158" s="79"/>
      <c r="C158" s="37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</row>
    <row r="159" ht="14.25" customHeight="1">
      <c r="A159" s="79"/>
      <c r="B159" s="79"/>
      <c r="C159" s="37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</row>
    <row r="160" ht="14.25" customHeight="1">
      <c r="A160" s="79"/>
      <c r="B160" s="79"/>
      <c r="C160" s="37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</row>
    <row r="161" ht="14.25" customHeight="1">
      <c r="A161" s="79"/>
      <c r="B161" s="79"/>
      <c r="C161" s="37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</row>
    <row r="162" ht="14.25" customHeight="1">
      <c r="A162" s="79"/>
      <c r="B162" s="79"/>
      <c r="C162" s="37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</row>
    <row r="163" ht="14.25" customHeight="1">
      <c r="A163" s="79"/>
      <c r="B163" s="79"/>
      <c r="C163" s="37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</row>
    <row r="164" ht="14.25" customHeight="1">
      <c r="A164" s="79"/>
      <c r="B164" s="79"/>
      <c r="C164" s="37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</row>
    <row r="165" ht="14.25" customHeight="1">
      <c r="A165" s="79"/>
      <c r="B165" s="79"/>
      <c r="C165" s="37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</row>
    <row r="166" ht="14.25" customHeight="1">
      <c r="A166" s="79"/>
      <c r="B166" s="79"/>
      <c r="C166" s="37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</row>
    <row r="167" ht="14.25" customHeight="1">
      <c r="A167" s="79"/>
      <c r="B167" s="79"/>
      <c r="C167" s="37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</row>
    <row r="168" ht="14.25" customHeight="1">
      <c r="A168" s="79"/>
      <c r="B168" s="79"/>
      <c r="C168" s="37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</row>
    <row r="169" ht="14.25" customHeight="1">
      <c r="A169" s="79"/>
      <c r="B169" s="79"/>
      <c r="C169" s="37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</row>
    <row r="170" ht="14.25" customHeight="1">
      <c r="A170" s="79"/>
      <c r="B170" s="79"/>
      <c r="C170" s="37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</row>
    <row r="171" ht="14.25" customHeight="1">
      <c r="A171" s="79"/>
      <c r="B171" s="79"/>
      <c r="C171" s="37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</row>
    <row r="172" ht="14.25" customHeight="1">
      <c r="A172" s="79"/>
      <c r="B172" s="79"/>
      <c r="C172" s="37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</row>
    <row r="173" ht="14.25" customHeight="1">
      <c r="A173" s="79"/>
      <c r="B173" s="79"/>
      <c r="C173" s="37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</row>
    <row r="174" ht="14.25" customHeight="1">
      <c r="A174" s="79"/>
      <c r="B174" s="79"/>
      <c r="C174" s="37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</row>
    <row r="175" ht="14.25" customHeight="1">
      <c r="A175" s="79"/>
      <c r="B175" s="79"/>
      <c r="C175" s="37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</row>
    <row r="176" ht="14.25" customHeight="1">
      <c r="A176" s="79"/>
      <c r="B176" s="79"/>
      <c r="C176" s="37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</row>
    <row r="177" ht="14.25" customHeight="1">
      <c r="A177" s="79"/>
      <c r="B177" s="79"/>
      <c r="C177" s="37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</row>
    <row r="178" ht="14.25" customHeight="1">
      <c r="A178" s="79"/>
      <c r="B178" s="79"/>
      <c r="C178" s="37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</row>
    <row r="179" ht="14.25" customHeight="1">
      <c r="A179" s="79"/>
      <c r="B179" s="79"/>
      <c r="C179" s="37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</row>
    <row r="180" ht="14.25" customHeight="1">
      <c r="A180" s="79"/>
      <c r="B180" s="79"/>
      <c r="C180" s="37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</row>
    <row r="181" ht="14.25" customHeight="1">
      <c r="A181" s="79"/>
      <c r="B181" s="79"/>
      <c r="C181" s="37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</row>
    <row r="182" ht="14.25" customHeight="1">
      <c r="A182" s="79"/>
      <c r="B182" s="79"/>
      <c r="C182" s="37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</row>
    <row r="183" ht="14.25" customHeight="1">
      <c r="A183" s="79"/>
      <c r="B183" s="79"/>
      <c r="C183" s="37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</row>
    <row r="184" ht="14.25" customHeight="1">
      <c r="A184" s="79"/>
      <c r="B184" s="79"/>
      <c r="C184" s="37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</row>
    <row r="185" ht="14.25" customHeight="1">
      <c r="A185" s="79"/>
      <c r="B185" s="79"/>
      <c r="C185" s="37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</row>
    <row r="186" ht="14.25" customHeight="1">
      <c r="A186" s="79"/>
      <c r="B186" s="79"/>
      <c r="C186" s="37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</row>
    <row r="187" ht="14.25" customHeight="1">
      <c r="A187" s="79"/>
      <c r="B187" s="79"/>
      <c r="C187" s="37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</row>
    <row r="188" ht="14.25" customHeight="1">
      <c r="A188" s="79"/>
      <c r="B188" s="79"/>
      <c r="C188" s="37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</row>
    <row r="189" ht="14.25" customHeight="1">
      <c r="A189" s="79"/>
      <c r="B189" s="79"/>
      <c r="C189" s="37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</row>
    <row r="190" ht="14.25" customHeight="1">
      <c r="A190" s="79"/>
      <c r="B190" s="79"/>
      <c r="C190" s="37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</row>
    <row r="191" ht="14.25" customHeight="1">
      <c r="A191" s="79"/>
      <c r="B191" s="79"/>
      <c r="C191" s="37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</row>
    <row r="192" ht="14.25" customHeight="1">
      <c r="A192" s="79"/>
      <c r="B192" s="79"/>
      <c r="C192" s="37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</row>
    <row r="193" ht="14.25" customHeight="1">
      <c r="A193" s="79"/>
      <c r="B193" s="79"/>
      <c r="C193" s="37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</row>
    <row r="194" ht="14.25" customHeight="1">
      <c r="A194" s="79"/>
      <c r="B194" s="79"/>
      <c r="C194" s="37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</row>
    <row r="195" ht="14.25" customHeight="1">
      <c r="A195" s="79"/>
      <c r="B195" s="79"/>
      <c r="C195" s="37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</row>
    <row r="196" ht="14.25" customHeight="1">
      <c r="A196" s="79"/>
      <c r="B196" s="79"/>
      <c r="C196" s="37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</row>
    <row r="197" ht="14.25" customHeight="1">
      <c r="A197" s="79"/>
      <c r="B197" s="79"/>
      <c r="C197" s="37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</row>
    <row r="198" ht="14.25" customHeight="1">
      <c r="A198" s="79"/>
      <c r="B198" s="79"/>
      <c r="C198" s="37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</row>
    <row r="199" ht="14.25" customHeight="1">
      <c r="A199" s="79"/>
      <c r="B199" s="79"/>
      <c r="C199" s="37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</row>
    <row r="200" ht="14.25" customHeight="1">
      <c r="A200" s="79"/>
      <c r="B200" s="79"/>
      <c r="C200" s="37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</row>
    <row r="201" ht="14.25" customHeight="1">
      <c r="A201" s="79"/>
      <c r="B201" s="79"/>
      <c r="C201" s="37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</row>
    <row r="202" ht="14.25" customHeight="1">
      <c r="A202" s="79"/>
      <c r="B202" s="79"/>
      <c r="C202" s="37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</row>
    <row r="203" ht="14.25" customHeight="1">
      <c r="A203" s="79"/>
      <c r="B203" s="79"/>
      <c r="C203" s="37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</row>
    <row r="204" ht="14.25" customHeight="1">
      <c r="A204" s="79"/>
      <c r="B204" s="79"/>
      <c r="C204" s="37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</row>
    <row r="205" ht="14.25" customHeight="1">
      <c r="A205" s="79"/>
      <c r="B205" s="79"/>
      <c r="C205" s="37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</row>
    <row r="206" ht="14.25" customHeight="1">
      <c r="A206" s="79"/>
      <c r="B206" s="79"/>
      <c r="C206" s="37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</row>
    <row r="207" ht="14.25" customHeight="1">
      <c r="A207" s="79"/>
      <c r="B207" s="79"/>
      <c r="C207" s="37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</row>
    <row r="208" ht="14.25" customHeight="1">
      <c r="A208" s="79"/>
      <c r="B208" s="79"/>
      <c r="C208" s="37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</row>
    <row r="209" ht="14.25" customHeight="1">
      <c r="A209" s="79"/>
      <c r="B209" s="79"/>
      <c r="C209" s="37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</row>
    <row r="210" ht="14.25" customHeight="1">
      <c r="A210" s="79"/>
      <c r="B210" s="79"/>
      <c r="C210" s="37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</row>
    <row r="211" ht="15.75" customHeight="1">
      <c r="A211" s="79"/>
      <c r="B211" s="79"/>
      <c r="C211" s="37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</row>
    <row r="212" ht="15.75" customHeight="1">
      <c r="A212" s="79"/>
      <c r="B212" s="79"/>
      <c r="C212" s="37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</row>
    <row r="213" ht="15.75" customHeight="1">
      <c r="A213" s="79"/>
      <c r="B213" s="79"/>
      <c r="C213" s="37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</row>
    <row r="214" ht="15.75" customHeight="1">
      <c r="A214" s="79"/>
      <c r="B214" s="79"/>
      <c r="C214" s="37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</row>
    <row r="215" ht="15.75" customHeight="1">
      <c r="A215" s="79"/>
      <c r="B215" s="79"/>
      <c r="C215" s="37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</row>
    <row r="216" ht="15.75" customHeight="1">
      <c r="A216" s="79"/>
      <c r="B216" s="79"/>
      <c r="C216" s="37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</row>
    <row r="217" ht="15.75" customHeight="1">
      <c r="A217" s="79"/>
      <c r="B217" s="79"/>
      <c r="C217" s="37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</row>
    <row r="218" ht="15.75" customHeight="1">
      <c r="A218" s="79"/>
      <c r="B218" s="79"/>
      <c r="C218" s="37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</row>
    <row r="219" ht="15.75" customHeight="1">
      <c r="A219" s="79"/>
      <c r="B219" s="79"/>
      <c r="C219" s="37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</row>
    <row r="220" ht="15.75" customHeight="1">
      <c r="A220" s="79"/>
      <c r="B220" s="79"/>
      <c r="C220" s="37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</row>
    <row r="221" ht="15.75" customHeight="1">
      <c r="A221" s="79"/>
      <c r="B221" s="79"/>
      <c r="C221" s="37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</row>
    <row r="222" ht="15.75" customHeight="1">
      <c r="A222" s="79"/>
      <c r="B222" s="79"/>
      <c r="C222" s="37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</row>
    <row r="223" ht="15.75" customHeight="1">
      <c r="A223" s="79"/>
      <c r="B223" s="79"/>
      <c r="C223" s="37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</row>
    <row r="224" ht="15.75" customHeight="1">
      <c r="A224" s="79"/>
      <c r="B224" s="79"/>
      <c r="C224" s="37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</row>
    <row r="225" ht="15.75" customHeight="1">
      <c r="A225" s="79"/>
      <c r="B225" s="79"/>
      <c r="C225" s="37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</row>
    <row r="226" ht="15.75" customHeight="1">
      <c r="A226" s="79"/>
      <c r="B226" s="79"/>
      <c r="C226" s="37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</row>
    <row r="227" ht="15.75" customHeight="1">
      <c r="A227" s="79"/>
      <c r="B227" s="79"/>
      <c r="C227" s="37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</row>
    <row r="228" ht="15.75" customHeight="1">
      <c r="A228" s="79"/>
      <c r="B228" s="79"/>
      <c r="C228" s="37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</row>
    <row r="229" ht="15.75" customHeight="1">
      <c r="A229" s="79"/>
      <c r="B229" s="79"/>
      <c r="C229" s="37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</row>
    <row r="230" ht="15.75" customHeight="1">
      <c r="A230" s="79"/>
      <c r="B230" s="79"/>
      <c r="C230" s="37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</row>
    <row r="231" ht="15.75" customHeight="1">
      <c r="A231" s="79"/>
      <c r="B231" s="79"/>
      <c r="C231" s="37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</row>
    <row r="232" ht="15.75" customHeight="1">
      <c r="A232" s="79"/>
      <c r="B232" s="79"/>
      <c r="C232" s="37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</row>
    <row r="233" ht="15.75" customHeight="1">
      <c r="A233" s="79"/>
      <c r="B233" s="79"/>
      <c r="C233" s="37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</row>
    <row r="234" ht="15.75" customHeight="1">
      <c r="A234" s="79"/>
      <c r="B234" s="79"/>
      <c r="C234" s="37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</row>
    <row r="235" ht="15.75" customHeight="1">
      <c r="A235" s="79"/>
      <c r="B235" s="79"/>
      <c r="C235" s="37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</row>
    <row r="236" ht="15.75" customHeight="1">
      <c r="A236" s="79"/>
      <c r="B236" s="79"/>
      <c r="C236" s="37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</row>
    <row r="237" ht="15.75" customHeight="1">
      <c r="A237" s="79"/>
      <c r="B237" s="79"/>
      <c r="C237" s="37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</row>
    <row r="238" ht="15.75" customHeight="1">
      <c r="A238" s="79"/>
      <c r="B238" s="79"/>
      <c r="C238" s="37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</row>
    <row r="239" ht="15.75" customHeight="1">
      <c r="A239" s="79"/>
      <c r="B239" s="79"/>
      <c r="C239" s="37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</row>
    <row r="240" ht="15.75" customHeight="1">
      <c r="A240" s="79"/>
      <c r="B240" s="79"/>
      <c r="C240" s="37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</row>
    <row r="241" ht="15.75" customHeight="1">
      <c r="A241" s="79"/>
      <c r="B241" s="79"/>
      <c r="C241" s="37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</row>
    <row r="242" ht="15.75" customHeight="1">
      <c r="A242" s="79"/>
      <c r="B242" s="79"/>
      <c r="C242" s="37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</row>
    <row r="243" ht="15.75" customHeight="1">
      <c r="A243" s="79"/>
      <c r="B243" s="79"/>
      <c r="C243" s="37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</row>
    <row r="244" ht="15.75" customHeight="1">
      <c r="A244" s="79"/>
      <c r="B244" s="79"/>
      <c r="C244" s="37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</row>
    <row r="245" ht="15.75" customHeight="1">
      <c r="A245" s="79"/>
      <c r="B245" s="79"/>
      <c r="C245" s="37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</row>
    <row r="246" ht="15.75" customHeight="1">
      <c r="A246" s="79"/>
      <c r="B246" s="79"/>
      <c r="C246" s="37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</row>
    <row r="247" ht="15.75" customHeight="1">
      <c r="A247" s="79"/>
      <c r="B247" s="79"/>
      <c r="C247" s="37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</row>
    <row r="248" ht="15.75" customHeight="1">
      <c r="A248" s="79"/>
      <c r="B248" s="79"/>
      <c r="C248" s="37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</row>
    <row r="249" ht="15.75" customHeight="1">
      <c r="A249" s="79"/>
      <c r="B249" s="79"/>
      <c r="C249" s="37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</row>
    <row r="250" ht="15.75" customHeight="1">
      <c r="A250" s="79"/>
      <c r="B250" s="79"/>
      <c r="C250" s="37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</row>
    <row r="251" ht="15.75" customHeight="1">
      <c r="A251" s="79"/>
      <c r="B251" s="79"/>
      <c r="C251" s="37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</row>
    <row r="252" ht="15.75" customHeight="1">
      <c r="A252" s="79"/>
      <c r="B252" s="79"/>
      <c r="C252" s="37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</row>
    <row r="253" ht="15.75" customHeight="1">
      <c r="A253" s="79"/>
      <c r="B253" s="79"/>
      <c r="C253" s="37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</row>
    <row r="254" ht="15.75" customHeight="1">
      <c r="A254" s="79"/>
      <c r="B254" s="79"/>
      <c r="C254" s="37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</row>
    <row r="255" ht="15.75" customHeight="1">
      <c r="A255" s="79"/>
      <c r="B255" s="79"/>
      <c r="C255" s="37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</row>
    <row r="256" ht="15.75" customHeight="1">
      <c r="A256" s="79"/>
      <c r="B256" s="79"/>
      <c r="C256" s="37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</row>
    <row r="257" ht="15.75" customHeight="1">
      <c r="A257" s="79"/>
      <c r="B257" s="79"/>
      <c r="C257" s="37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</row>
    <row r="258" ht="15.75" customHeight="1">
      <c r="A258" s="79"/>
      <c r="B258" s="79"/>
      <c r="C258" s="37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</row>
    <row r="259" ht="15.75" customHeight="1">
      <c r="A259" s="79"/>
      <c r="B259" s="79"/>
      <c r="C259" s="37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</row>
    <row r="260" ht="15.75" customHeight="1">
      <c r="A260" s="79"/>
      <c r="B260" s="79"/>
      <c r="C260" s="37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</row>
    <row r="261" ht="15.75" customHeight="1">
      <c r="A261" s="79"/>
      <c r="B261" s="79"/>
      <c r="C261" s="37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</row>
    <row r="262" ht="15.75" customHeight="1">
      <c r="A262" s="79"/>
      <c r="B262" s="79"/>
      <c r="C262" s="37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</row>
    <row r="263" ht="15.75" customHeight="1">
      <c r="A263" s="79"/>
      <c r="B263" s="79"/>
      <c r="C263" s="37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</row>
    <row r="264" ht="15.75" customHeight="1">
      <c r="A264" s="79"/>
      <c r="B264" s="79"/>
      <c r="C264" s="37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</row>
    <row r="265" ht="15.75" customHeight="1">
      <c r="A265" s="79"/>
      <c r="B265" s="79"/>
      <c r="C265" s="37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</row>
    <row r="266" ht="15.75" customHeight="1">
      <c r="A266" s="79"/>
      <c r="B266" s="79"/>
      <c r="C266" s="37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</row>
    <row r="267" ht="15.75" customHeight="1">
      <c r="A267" s="79"/>
      <c r="B267" s="79"/>
      <c r="C267" s="37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</row>
    <row r="268" ht="15.75" customHeight="1">
      <c r="A268" s="79"/>
      <c r="B268" s="79"/>
      <c r="C268" s="37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</row>
    <row r="269" ht="15.75" customHeight="1">
      <c r="A269" s="79"/>
      <c r="B269" s="79"/>
      <c r="C269" s="37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</row>
    <row r="270" ht="15.75" customHeight="1">
      <c r="A270" s="79"/>
      <c r="B270" s="79"/>
      <c r="C270" s="37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</row>
    <row r="271" ht="15.75" customHeight="1">
      <c r="A271" s="79"/>
      <c r="B271" s="79"/>
      <c r="C271" s="37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</row>
    <row r="272" ht="15.75" customHeight="1">
      <c r="A272" s="79"/>
      <c r="B272" s="79"/>
      <c r="C272" s="37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</row>
    <row r="273" ht="15.75" customHeight="1">
      <c r="A273" s="79"/>
      <c r="B273" s="79"/>
      <c r="C273" s="37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</row>
    <row r="274" ht="15.75" customHeight="1">
      <c r="A274" s="79"/>
      <c r="B274" s="79"/>
      <c r="C274" s="37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</row>
    <row r="275" ht="15.75" customHeight="1">
      <c r="A275" s="79"/>
      <c r="B275" s="79"/>
      <c r="C275" s="37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</row>
    <row r="276" ht="15.75" customHeight="1">
      <c r="A276" s="79"/>
      <c r="B276" s="79"/>
      <c r="C276" s="37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</row>
    <row r="277" ht="15.75" customHeight="1">
      <c r="A277" s="79"/>
      <c r="B277" s="79"/>
      <c r="C277" s="37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</row>
    <row r="278" ht="15.75" customHeight="1">
      <c r="A278" s="79"/>
      <c r="B278" s="79"/>
      <c r="C278" s="37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</row>
    <row r="279" ht="15.75" customHeight="1">
      <c r="A279" s="79"/>
      <c r="B279" s="79"/>
      <c r="C279" s="37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</row>
    <row r="280" ht="15.75" customHeight="1">
      <c r="A280" s="79"/>
      <c r="B280" s="79"/>
      <c r="C280" s="37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</row>
    <row r="281" ht="15.75" customHeight="1">
      <c r="A281" s="79"/>
      <c r="B281" s="79"/>
      <c r="C281" s="37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</row>
    <row r="282" ht="15.75" customHeight="1">
      <c r="A282" s="79"/>
      <c r="B282" s="79"/>
      <c r="C282" s="37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</row>
    <row r="283" ht="15.75" customHeight="1">
      <c r="A283" s="79"/>
      <c r="B283" s="79"/>
      <c r="C283" s="37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</row>
    <row r="284" ht="15.75" customHeight="1">
      <c r="A284" s="79"/>
      <c r="B284" s="79"/>
      <c r="C284" s="37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</row>
    <row r="285" ht="15.75" customHeight="1">
      <c r="A285" s="79"/>
      <c r="B285" s="79"/>
      <c r="C285" s="37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</row>
    <row r="286" ht="15.75" customHeight="1">
      <c r="A286" s="79"/>
      <c r="B286" s="79"/>
      <c r="C286" s="37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</row>
    <row r="287" ht="15.75" customHeight="1">
      <c r="A287" s="79"/>
      <c r="B287" s="79"/>
      <c r="C287" s="37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</row>
    <row r="288" ht="15.75" customHeight="1">
      <c r="A288" s="79"/>
      <c r="B288" s="79"/>
      <c r="C288" s="37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</row>
    <row r="289" ht="15.75" customHeight="1">
      <c r="A289" s="79"/>
      <c r="B289" s="79"/>
      <c r="C289" s="37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</row>
    <row r="290" ht="15.75" customHeight="1">
      <c r="A290" s="79"/>
      <c r="B290" s="79"/>
      <c r="C290" s="37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</row>
    <row r="291" ht="15.75" customHeight="1">
      <c r="A291" s="79"/>
      <c r="B291" s="79"/>
      <c r="C291" s="37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</row>
    <row r="292" ht="15.75" customHeight="1">
      <c r="A292" s="79"/>
      <c r="B292" s="79"/>
      <c r="C292" s="37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</row>
    <row r="293" ht="15.75" customHeight="1">
      <c r="A293" s="79"/>
      <c r="B293" s="79"/>
      <c r="C293" s="37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</row>
    <row r="294" ht="15.75" customHeight="1">
      <c r="A294" s="79"/>
      <c r="B294" s="79"/>
      <c r="C294" s="37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</row>
    <row r="295" ht="15.75" customHeight="1">
      <c r="A295" s="79"/>
      <c r="B295" s="79"/>
      <c r="C295" s="37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</row>
    <row r="296" ht="15.75" customHeight="1">
      <c r="A296" s="79"/>
      <c r="B296" s="79"/>
      <c r="C296" s="37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</row>
    <row r="297" ht="15.75" customHeight="1">
      <c r="A297" s="79"/>
      <c r="B297" s="79"/>
      <c r="C297" s="37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</row>
    <row r="298" ht="15.75" customHeight="1">
      <c r="A298" s="79"/>
      <c r="B298" s="79"/>
      <c r="C298" s="37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</row>
    <row r="299" ht="15.75" customHeight="1">
      <c r="A299" s="79"/>
      <c r="B299" s="79"/>
      <c r="C299" s="37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</row>
    <row r="300" ht="15.75" customHeight="1">
      <c r="A300" s="79"/>
      <c r="B300" s="79"/>
      <c r="C300" s="37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</row>
    <row r="301" ht="15.75" customHeight="1">
      <c r="A301" s="79"/>
      <c r="B301" s="79"/>
      <c r="C301" s="37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</row>
    <row r="302" ht="15.75" customHeight="1">
      <c r="A302" s="79"/>
      <c r="B302" s="79"/>
      <c r="C302" s="37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</row>
    <row r="303" ht="15.75" customHeight="1">
      <c r="A303" s="79"/>
      <c r="B303" s="79"/>
      <c r="C303" s="37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</row>
    <row r="304" ht="15.75" customHeight="1">
      <c r="A304" s="79"/>
      <c r="B304" s="79"/>
      <c r="C304" s="37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</row>
    <row r="305" ht="15.75" customHeight="1">
      <c r="A305" s="79"/>
      <c r="B305" s="79"/>
      <c r="C305" s="37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</row>
    <row r="306" ht="15.75" customHeight="1">
      <c r="A306" s="79"/>
      <c r="B306" s="79"/>
      <c r="C306" s="37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</row>
    <row r="307" ht="15.75" customHeight="1">
      <c r="A307" s="79"/>
      <c r="B307" s="79"/>
      <c r="C307" s="37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</row>
    <row r="308" ht="15.75" customHeight="1">
      <c r="A308" s="79"/>
      <c r="B308" s="79"/>
      <c r="C308" s="37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</row>
    <row r="309" ht="15.75" customHeight="1">
      <c r="A309" s="79"/>
      <c r="B309" s="79"/>
      <c r="C309" s="37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</row>
    <row r="310" ht="15.75" customHeight="1">
      <c r="A310" s="79"/>
      <c r="B310" s="79"/>
      <c r="C310" s="37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</row>
    <row r="311" ht="15.75" customHeight="1">
      <c r="A311" s="79"/>
      <c r="B311" s="79"/>
      <c r="C311" s="37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</row>
    <row r="312" ht="15.75" customHeight="1">
      <c r="A312" s="79"/>
      <c r="B312" s="79"/>
      <c r="C312" s="37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</row>
    <row r="313" ht="15.75" customHeight="1">
      <c r="A313" s="79"/>
      <c r="B313" s="79"/>
      <c r="C313" s="37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</row>
    <row r="314" ht="15.75" customHeight="1">
      <c r="A314" s="79"/>
      <c r="B314" s="79"/>
      <c r="C314" s="37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</row>
    <row r="315" ht="15.75" customHeight="1">
      <c r="A315" s="79"/>
      <c r="B315" s="79"/>
      <c r="C315" s="37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</row>
    <row r="316" ht="15.75" customHeight="1">
      <c r="A316" s="79"/>
      <c r="B316" s="79"/>
      <c r="C316" s="37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</row>
    <row r="317" ht="15.75" customHeight="1">
      <c r="A317" s="79"/>
      <c r="B317" s="79"/>
      <c r="C317" s="37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</row>
    <row r="318" ht="15.75" customHeight="1">
      <c r="A318" s="79"/>
      <c r="B318" s="79"/>
      <c r="C318" s="37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</row>
    <row r="319" ht="15.75" customHeight="1">
      <c r="A319" s="79"/>
      <c r="B319" s="79"/>
      <c r="C319" s="37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</row>
    <row r="320" ht="15.75" customHeight="1">
      <c r="A320" s="79"/>
      <c r="B320" s="79"/>
      <c r="C320" s="37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</row>
    <row r="321" ht="15.75" customHeight="1">
      <c r="A321" s="79"/>
      <c r="B321" s="79"/>
      <c r="C321" s="37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</row>
    <row r="322" ht="15.75" customHeight="1">
      <c r="A322" s="79"/>
      <c r="B322" s="79"/>
      <c r="C322" s="37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</row>
    <row r="323" ht="15.75" customHeight="1">
      <c r="A323" s="79"/>
      <c r="B323" s="79"/>
      <c r="C323" s="37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</row>
    <row r="324" ht="15.75" customHeight="1">
      <c r="A324" s="79"/>
      <c r="B324" s="79"/>
      <c r="C324" s="37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</row>
    <row r="325" ht="15.75" customHeight="1">
      <c r="A325" s="79"/>
      <c r="B325" s="79"/>
      <c r="C325" s="37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</row>
    <row r="326" ht="15.75" customHeight="1">
      <c r="A326" s="79"/>
      <c r="B326" s="79"/>
      <c r="C326" s="37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</row>
    <row r="327" ht="15.75" customHeight="1">
      <c r="A327" s="79"/>
      <c r="B327" s="79"/>
      <c r="C327" s="37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</row>
    <row r="328" ht="15.75" customHeight="1">
      <c r="A328" s="79"/>
      <c r="B328" s="79"/>
      <c r="C328" s="37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</row>
    <row r="329" ht="15.75" customHeight="1">
      <c r="A329" s="79"/>
      <c r="B329" s="79"/>
      <c r="C329" s="37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</row>
    <row r="330" ht="15.75" customHeight="1">
      <c r="A330" s="79"/>
      <c r="B330" s="79"/>
      <c r="C330" s="37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</row>
    <row r="331" ht="15.75" customHeight="1">
      <c r="A331" s="79"/>
      <c r="B331" s="79"/>
      <c r="C331" s="37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</row>
    <row r="332" ht="15.75" customHeight="1">
      <c r="A332" s="79"/>
      <c r="B332" s="79"/>
      <c r="C332" s="37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</row>
    <row r="333" ht="15.75" customHeight="1">
      <c r="A333" s="79"/>
      <c r="B333" s="79"/>
      <c r="C333" s="37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</row>
    <row r="334" ht="15.75" customHeight="1">
      <c r="A334" s="79"/>
      <c r="B334" s="79"/>
      <c r="C334" s="37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</row>
    <row r="335" ht="15.75" customHeight="1">
      <c r="A335" s="79"/>
      <c r="B335" s="79"/>
      <c r="C335" s="37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</row>
    <row r="336" ht="15.75" customHeight="1">
      <c r="A336" s="79"/>
      <c r="B336" s="79"/>
      <c r="C336" s="37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</row>
    <row r="337" ht="15.75" customHeight="1">
      <c r="A337" s="79"/>
      <c r="B337" s="79"/>
      <c r="C337" s="37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</row>
    <row r="338" ht="15.75" customHeight="1">
      <c r="A338" s="79"/>
      <c r="B338" s="79"/>
      <c r="C338" s="37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</row>
    <row r="339" ht="15.75" customHeight="1">
      <c r="A339" s="79"/>
      <c r="B339" s="79"/>
      <c r="C339" s="37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</row>
    <row r="340" ht="15.75" customHeight="1">
      <c r="A340" s="79"/>
      <c r="B340" s="79"/>
      <c r="C340" s="37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</row>
    <row r="341" ht="15.75" customHeight="1">
      <c r="A341" s="79"/>
      <c r="B341" s="79"/>
      <c r="C341" s="37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</row>
    <row r="342" ht="15.75" customHeight="1">
      <c r="A342" s="79"/>
      <c r="B342" s="79"/>
      <c r="C342" s="37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</row>
    <row r="343" ht="15.75" customHeight="1">
      <c r="A343" s="79"/>
      <c r="B343" s="79"/>
      <c r="C343" s="37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</row>
    <row r="344" ht="15.75" customHeight="1">
      <c r="A344" s="79"/>
      <c r="B344" s="79"/>
      <c r="C344" s="37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</row>
    <row r="345" ht="15.75" customHeight="1">
      <c r="A345" s="79"/>
      <c r="B345" s="79"/>
      <c r="C345" s="37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</row>
    <row r="346" ht="15.75" customHeight="1">
      <c r="A346" s="79"/>
      <c r="B346" s="79"/>
      <c r="C346" s="37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</row>
    <row r="347" ht="15.75" customHeight="1">
      <c r="A347" s="79"/>
      <c r="B347" s="79"/>
      <c r="C347" s="37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</row>
    <row r="348" ht="15.75" customHeight="1">
      <c r="A348" s="79"/>
      <c r="B348" s="79"/>
      <c r="C348" s="37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</row>
    <row r="349" ht="15.75" customHeight="1">
      <c r="A349" s="79"/>
      <c r="B349" s="79"/>
      <c r="C349" s="37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</row>
    <row r="350" ht="15.75" customHeight="1">
      <c r="A350" s="79"/>
      <c r="B350" s="79"/>
      <c r="C350" s="37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</row>
    <row r="351" ht="15.75" customHeight="1">
      <c r="A351" s="79"/>
      <c r="B351" s="79"/>
      <c r="C351" s="37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</row>
    <row r="352" ht="15.75" customHeight="1">
      <c r="A352" s="79"/>
      <c r="B352" s="79"/>
      <c r="C352" s="37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</row>
    <row r="353" ht="15.75" customHeight="1">
      <c r="A353" s="79"/>
      <c r="B353" s="79"/>
      <c r="C353" s="37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</row>
    <row r="354" ht="15.75" customHeight="1">
      <c r="A354" s="79"/>
      <c r="B354" s="79"/>
      <c r="C354" s="37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</row>
    <row r="355" ht="15.75" customHeight="1">
      <c r="A355" s="79"/>
      <c r="B355" s="79"/>
      <c r="C355" s="37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</row>
    <row r="356" ht="15.75" customHeight="1">
      <c r="A356" s="79"/>
      <c r="B356" s="79"/>
      <c r="C356" s="37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</row>
    <row r="357" ht="15.75" customHeight="1">
      <c r="A357" s="79"/>
      <c r="B357" s="79"/>
      <c r="C357" s="37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</row>
    <row r="358" ht="15.75" customHeight="1">
      <c r="A358" s="79"/>
      <c r="B358" s="79"/>
      <c r="C358" s="37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</row>
    <row r="359" ht="15.75" customHeight="1">
      <c r="A359" s="79"/>
      <c r="B359" s="79"/>
      <c r="C359" s="37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</row>
    <row r="360" ht="15.75" customHeight="1">
      <c r="A360" s="79"/>
      <c r="B360" s="79"/>
      <c r="C360" s="37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</row>
    <row r="361" ht="15.75" customHeight="1">
      <c r="A361" s="79"/>
      <c r="B361" s="79"/>
      <c r="C361" s="37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</row>
    <row r="362" ht="15.75" customHeight="1">
      <c r="A362" s="79"/>
      <c r="B362" s="79"/>
      <c r="C362" s="37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</row>
    <row r="363" ht="15.75" customHeight="1">
      <c r="A363" s="79"/>
      <c r="B363" s="79"/>
      <c r="C363" s="37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</row>
    <row r="364" ht="15.75" customHeight="1">
      <c r="A364" s="79"/>
      <c r="B364" s="79"/>
      <c r="C364" s="37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</row>
    <row r="365" ht="15.75" customHeight="1">
      <c r="A365" s="79"/>
      <c r="B365" s="79"/>
      <c r="C365" s="37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</row>
    <row r="366" ht="15.75" customHeight="1">
      <c r="A366" s="79"/>
      <c r="B366" s="79"/>
      <c r="C366" s="37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</row>
    <row r="367" ht="15.75" customHeight="1">
      <c r="A367" s="79"/>
      <c r="B367" s="79"/>
      <c r="C367" s="37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</row>
    <row r="368" ht="15.75" customHeight="1">
      <c r="A368" s="79"/>
      <c r="B368" s="79"/>
      <c r="C368" s="37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</row>
    <row r="369" ht="15.75" customHeight="1">
      <c r="A369" s="79"/>
      <c r="B369" s="79"/>
      <c r="C369" s="37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</row>
    <row r="370" ht="15.75" customHeight="1">
      <c r="A370" s="79"/>
      <c r="B370" s="79"/>
      <c r="C370" s="37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</row>
    <row r="371" ht="15.75" customHeight="1">
      <c r="A371" s="79"/>
      <c r="B371" s="79"/>
      <c r="C371" s="37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</row>
    <row r="372" ht="15.75" customHeight="1">
      <c r="A372" s="79"/>
      <c r="B372" s="79"/>
      <c r="C372" s="37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</row>
    <row r="373" ht="15.75" customHeight="1">
      <c r="A373" s="79"/>
      <c r="B373" s="79"/>
      <c r="C373" s="37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</row>
    <row r="374" ht="15.75" customHeight="1">
      <c r="A374" s="79"/>
      <c r="B374" s="79"/>
      <c r="C374" s="37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</row>
    <row r="375" ht="15.75" customHeight="1">
      <c r="A375" s="79"/>
      <c r="B375" s="79"/>
      <c r="C375" s="37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</row>
    <row r="376" ht="15.75" customHeight="1">
      <c r="A376" s="79"/>
      <c r="B376" s="79"/>
      <c r="C376" s="37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</row>
    <row r="377" ht="15.75" customHeight="1">
      <c r="A377" s="79"/>
      <c r="B377" s="79"/>
      <c r="C377" s="37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</row>
    <row r="378" ht="15.75" customHeight="1">
      <c r="A378" s="79"/>
      <c r="B378" s="79"/>
      <c r="C378" s="37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</row>
    <row r="379" ht="15.75" customHeight="1">
      <c r="A379" s="79"/>
      <c r="B379" s="79"/>
      <c r="C379" s="37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</row>
    <row r="380" ht="15.75" customHeight="1">
      <c r="A380" s="79"/>
      <c r="B380" s="79"/>
      <c r="C380" s="37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</row>
    <row r="381" ht="15.75" customHeight="1">
      <c r="A381" s="79"/>
      <c r="B381" s="79"/>
      <c r="C381" s="37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</row>
    <row r="382" ht="15.75" customHeight="1">
      <c r="A382" s="79"/>
      <c r="B382" s="79"/>
      <c r="C382" s="37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</row>
    <row r="383" ht="15.75" customHeight="1">
      <c r="A383" s="79"/>
      <c r="B383" s="79"/>
      <c r="C383" s="37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</row>
    <row r="384" ht="15.75" customHeight="1">
      <c r="A384" s="79"/>
      <c r="B384" s="79"/>
      <c r="C384" s="37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</row>
    <row r="385" ht="15.75" customHeight="1">
      <c r="A385" s="79"/>
      <c r="B385" s="79"/>
      <c r="C385" s="37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</row>
    <row r="386" ht="15.75" customHeight="1">
      <c r="A386" s="79"/>
      <c r="B386" s="79"/>
      <c r="C386" s="37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</row>
    <row r="387" ht="15.75" customHeight="1">
      <c r="A387" s="79"/>
      <c r="B387" s="79"/>
      <c r="C387" s="37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</row>
    <row r="388" ht="15.75" customHeight="1">
      <c r="A388" s="79"/>
      <c r="B388" s="79"/>
      <c r="C388" s="37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</row>
    <row r="389" ht="15.75" customHeight="1">
      <c r="A389" s="79"/>
      <c r="B389" s="79"/>
      <c r="C389" s="37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</row>
    <row r="390" ht="15.75" customHeight="1">
      <c r="A390" s="79"/>
      <c r="B390" s="79"/>
      <c r="C390" s="37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</row>
    <row r="391" ht="15.75" customHeight="1">
      <c r="A391" s="79"/>
      <c r="B391" s="79"/>
      <c r="C391" s="37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</row>
    <row r="392" ht="15.75" customHeight="1">
      <c r="A392" s="79"/>
      <c r="B392" s="79"/>
      <c r="C392" s="37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</row>
    <row r="393" ht="15.75" customHeight="1">
      <c r="A393" s="79"/>
      <c r="B393" s="79"/>
      <c r="C393" s="37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</row>
    <row r="394" ht="15.75" customHeight="1">
      <c r="A394" s="79"/>
      <c r="B394" s="79"/>
      <c r="C394" s="37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</row>
    <row r="395" ht="15.75" customHeight="1">
      <c r="A395" s="79"/>
      <c r="B395" s="79"/>
      <c r="C395" s="37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</row>
    <row r="396" ht="15.75" customHeight="1">
      <c r="A396" s="79"/>
      <c r="B396" s="79"/>
      <c r="C396" s="37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</row>
    <row r="397" ht="15.75" customHeight="1">
      <c r="A397" s="79"/>
      <c r="B397" s="79"/>
      <c r="C397" s="37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</row>
    <row r="398" ht="15.75" customHeight="1">
      <c r="A398" s="79"/>
      <c r="B398" s="79"/>
      <c r="C398" s="37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</row>
    <row r="399" ht="15.75" customHeight="1">
      <c r="A399" s="79"/>
      <c r="B399" s="79"/>
      <c r="C399" s="37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</row>
    <row r="400" ht="15.75" customHeight="1">
      <c r="A400" s="79"/>
      <c r="B400" s="79"/>
      <c r="C400" s="37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</row>
    <row r="401" ht="15.75" customHeight="1">
      <c r="A401" s="79"/>
      <c r="B401" s="79"/>
      <c r="C401" s="37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</row>
    <row r="402" ht="15.75" customHeight="1">
      <c r="A402" s="79"/>
      <c r="B402" s="79"/>
      <c r="C402" s="37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</row>
    <row r="403" ht="15.75" customHeight="1">
      <c r="A403" s="79"/>
      <c r="B403" s="79"/>
      <c r="C403" s="37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</row>
    <row r="404" ht="15.75" customHeight="1">
      <c r="A404" s="79"/>
      <c r="B404" s="79"/>
      <c r="C404" s="37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</row>
    <row r="405" ht="15.75" customHeight="1">
      <c r="A405" s="79"/>
      <c r="B405" s="79"/>
      <c r="C405" s="37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</row>
    <row r="406" ht="15.75" customHeight="1">
      <c r="A406" s="79"/>
      <c r="B406" s="79"/>
      <c r="C406" s="37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</row>
    <row r="407" ht="15.75" customHeight="1">
      <c r="A407" s="79"/>
      <c r="B407" s="79"/>
      <c r="C407" s="37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</row>
    <row r="408" ht="15.75" customHeight="1">
      <c r="A408" s="79"/>
      <c r="B408" s="79"/>
      <c r="C408" s="37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</row>
    <row r="409" ht="15.75" customHeight="1">
      <c r="A409" s="79"/>
      <c r="B409" s="79"/>
      <c r="C409" s="37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</row>
    <row r="410" ht="15.75" customHeight="1">
      <c r="A410" s="79"/>
      <c r="B410" s="79"/>
      <c r="C410" s="37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</row>
    <row r="411" ht="15.75" customHeight="1">
      <c r="A411" s="79"/>
      <c r="B411" s="79"/>
      <c r="C411" s="37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</row>
    <row r="412" ht="15.75" customHeight="1">
      <c r="A412" s="79"/>
      <c r="B412" s="79"/>
      <c r="C412" s="37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</row>
    <row r="413" ht="15.75" customHeight="1">
      <c r="A413" s="79"/>
      <c r="B413" s="79"/>
      <c r="C413" s="37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</row>
    <row r="414" ht="15.75" customHeight="1">
      <c r="A414" s="79"/>
      <c r="B414" s="79"/>
      <c r="C414" s="37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</row>
    <row r="415" ht="15.75" customHeight="1">
      <c r="A415" s="79"/>
      <c r="B415" s="79"/>
      <c r="C415" s="37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</row>
    <row r="416" ht="15.75" customHeight="1">
      <c r="A416" s="79"/>
      <c r="B416" s="79"/>
      <c r="C416" s="37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</row>
    <row r="417" ht="15.75" customHeight="1">
      <c r="A417" s="79"/>
      <c r="B417" s="79"/>
      <c r="C417" s="37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</row>
    <row r="418" ht="15.75" customHeight="1">
      <c r="A418" s="79"/>
      <c r="B418" s="79"/>
      <c r="C418" s="37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</row>
    <row r="419" ht="15.75" customHeight="1">
      <c r="A419" s="79"/>
      <c r="B419" s="79"/>
      <c r="C419" s="37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</row>
    <row r="420" ht="15.75" customHeight="1">
      <c r="A420" s="79"/>
      <c r="B420" s="79"/>
      <c r="C420" s="37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</row>
    <row r="421" ht="15.75" customHeight="1">
      <c r="A421" s="79"/>
      <c r="B421" s="79"/>
      <c r="C421" s="37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</row>
    <row r="422" ht="15.75" customHeight="1">
      <c r="A422" s="79"/>
      <c r="B422" s="79"/>
      <c r="C422" s="37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</row>
    <row r="423" ht="15.75" customHeight="1">
      <c r="A423" s="79"/>
      <c r="B423" s="79"/>
      <c r="C423" s="37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</row>
    <row r="424" ht="15.75" customHeight="1">
      <c r="A424" s="79"/>
      <c r="B424" s="79"/>
      <c r="C424" s="37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</row>
    <row r="425" ht="15.75" customHeight="1">
      <c r="A425" s="79"/>
      <c r="B425" s="79"/>
      <c r="C425" s="37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</row>
    <row r="426" ht="15.75" customHeight="1">
      <c r="A426" s="79"/>
      <c r="B426" s="79"/>
      <c r="C426" s="37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</row>
    <row r="427" ht="15.75" customHeight="1">
      <c r="A427" s="79"/>
      <c r="B427" s="79"/>
      <c r="C427" s="37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</row>
    <row r="428" ht="15.75" customHeight="1">
      <c r="A428" s="79"/>
      <c r="B428" s="79"/>
      <c r="C428" s="37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</row>
    <row r="429" ht="15.75" customHeight="1">
      <c r="A429" s="79"/>
      <c r="B429" s="79"/>
      <c r="C429" s="37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</row>
    <row r="430" ht="15.75" customHeight="1">
      <c r="A430" s="79"/>
      <c r="B430" s="79"/>
      <c r="C430" s="37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</row>
    <row r="431" ht="15.75" customHeight="1">
      <c r="A431" s="79"/>
      <c r="B431" s="79"/>
      <c r="C431" s="37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</row>
    <row r="432" ht="15.75" customHeight="1">
      <c r="A432" s="79"/>
      <c r="B432" s="79"/>
      <c r="C432" s="37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</row>
    <row r="433" ht="15.75" customHeight="1">
      <c r="A433" s="79"/>
      <c r="B433" s="79"/>
      <c r="C433" s="37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</row>
    <row r="434" ht="15.75" customHeight="1">
      <c r="A434" s="79"/>
      <c r="B434" s="79"/>
      <c r="C434" s="37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</row>
    <row r="435" ht="15.75" customHeight="1">
      <c r="A435" s="79"/>
      <c r="B435" s="79"/>
      <c r="C435" s="37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</row>
    <row r="436" ht="15.75" customHeight="1">
      <c r="A436" s="79"/>
      <c r="B436" s="79"/>
      <c r="C436" s="37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</row>
    <row r="437" ht="15.75" customHeight="1">
      <c r="A437" s="79"/>
      <c r="B437" s="79"/>
      <c r="C437" s="37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</row>
    <row r="438" ht="15.75" customHeight="1">
      <c r="A438" s="79"/>
      <c r="B438" s="79"/>
      <c r="C438" s="37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</row>
    <row r="439" ht="15.75" customHeight="1">
      <c r="A439" s="79"/>
      <c r="B439" s="79"/>
      <c r="C439" s="37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</row>
    <row r="440" ht="15.75" customHeight="1">
      <c r="A440" s="79"/>
      <c r="B440" s="79"/>
      <c r="C440" s="37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</row>
    <row r="441" ht="15.75" customHeight="1">
      <c r="A441" s="79"/>
      <c r="B441" s="79"/>
      <c r="C441" s="37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</row>
    <row r="442" ht="15.75" customHeight="1">
      <c r="A442" s="79"/>
      <c r="B442" s="79"/>
      <c r="C442" s="37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</row>
    <row r="443" ht="15.75" customHeight="1">
      <c r="A443" s="79"/>
      <c r="B443" s="79"/>
      <c r="C443" s="37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</row>
    <row r="444" ht="15.75" customHeight="1">
      <c r="A444" s="79"/>
      <c r="B444" s="79"/>
      <c r="C444" s="37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</row>
    <row r="445" ht="15.75" customHeight="1">
      <c r="A445" s="79"/>
      <c r="B445" s="79"/>
      <c r="C445" s="37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</row>
    <row r="446" ht="15.75" customHeight="1">
      <c r="A446" s="79"/>
      <c r="B446" s="79"/>
      <c r="C446" s="37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</row>
    <row r="447" ht="15.75" customHeight="1">
      <c r="A447" s="79"/>
      <c r="B447" s="79"/>
      <c r="C447" s="37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</row>
    <row r="448" ht="15.75" customHeight="1">
      <c r="A448" s="79"/>
      <c r="B448" s="79"/>
      <c r="C448" s="37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</row>
    <row r="449" ht="15.75" customHeight="1">
      <c r="A449" s="79"/>
      <c r="B449" s="79"/>
      <c r="C449" s="37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</row>
    <row r="450" ht="15.75" customHeight="1">
      <c r="A450" s="79"/>
      <c r="B450" s="79"/>
      <c r="C450" s="37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</row>
    <row r="451" ht="15.75" customHeight="1">
      <c r="A451" s="79"/>
      <c r="B451" s="79"/>
      <c r="C451" s="37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</row>
    <row r="452" ht="15.75" customHeight="1">
      <c r="A452" s="79"/>
      <c r="B452" s="79"/>
      <c r="C452" s="37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</row>
    <row r="453" ht="15.75" customHeight="1">
      <c r="A453" s="79"/>
      <c r="B453" s="79"/>
      <c r="C453" s="37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</row>
    <row r="454" ht="15.75" customHeight="1">
      <c r="A454" s="79"/>
      <c r="B454" s="79"/>
      <c r="C454" s="37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</row>
    <row r="455" ht="15.75" customHeight="1">
      <c r="A455" s="79"/>
      <c r="B455" s="79"/>
      <c r="C455" s="37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</row>
    <row r="456" ht="15.75" customHeight="1">
      <c r="A456" s="79"/>
      <c r="B456" s="79"/>
      <c r="C456" s="37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</row>
    <row r="457" ht="15.75" customHeight="1">
      <c r="A457" s="79"/>
      <c r="B457" s="79"/>
      <c r="C457" s="37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</row>
    <row r="458" ht="15.75" customHeight="1">
      <c r="A458" s="79"/>
      <c r="B458" s="79"/>
      <c r="C458" s="37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</row>
    <row r="459" ht="15.75" customHeight="1">
      <c r="A459" s="79"/>
      <c r="B459" s="79"/>
      <c r="C459" s="37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</row>
    <row r="460" ht="15.75" customHeight="1">
      <c r="A460" s="79"/>
      <c r="B460" s="79"/>
      <c r="C460" s="37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</row>
    <row r="461" ht="15.75" customHeight="1">
      <c r="A461" s="79"/>
      <c r="B461" s="79"/>
      <c r="C461" s="37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</row>
    <row r="462" ht="15.75" customHeight="1">
      <c r="A462" s="79"/>
      <c r="B462" s="79"/>
      <c r="C462" s="37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</row>
    <row r="463" ht="15.75" customHeight="1">
      <c r="A463" s="79"/>
      <c r="B463" s="79"/>
      <c r="C463" s="37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</row>
    <row r="464" ht="15.75" customHeight="1">
      <c r="A464" s="79"/>
      <c r="B464" s="79"/>
      <c r="C464" s="37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</row>
    <row r="465" ht="15.75" customHeight="1">
      <c r="A465" s="79"/>
      <c r="B465" s="79"/>
      <c r="C465" s="37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</row>
    <row r="466" ht="15.75" customHeight="1">
      <c r="A466" s="79"/>
      <c r="B466" s="79"/>
      <c r="C466" s="37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</row>
    <row r="467" ht="15.75" customHeight="1">
      <c r="A467" s="79"/>
      <c r="B467" s="79"/>
      <c r="C467" s="37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</row>
    <row r="468" ht="15.75" customHeight="1">
      <c r="A468" s="79"/>
      <c r="B468" s="79"/>
      <c r="C468" s="37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</row>
    <row r="469" ht="15.75" customHeight="1">
      <c r="A469" s="79"/>
      <c r="B469" s="79"/>
      <c r="C469" s="37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</row>
    <row r="470" ht="15.75" customHeight="1">
      <c r="A470" s="79"/>
      <c r="B470" s="79"/>
      <c r="C470" s="37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</row>
    <row r="471" ht="15.75" customHeight="1">
      <c r="A471" s="79"/>
      <c r="B471" s="79"/>
      <c r="C471" s="37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</row>
    <row r="472" ht="15.75" customHeight="1">
      <c r="A472" s="79"/>
      <c r="B472" s="79"/>
      <c r="C472" s="37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</row>
    <row r="473" ht="15.75" customHeight="1">
      <c r="A473" s="79"/>
      <c r="B473" s="79"/>
      <c r="C473" s="37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</row>
    <row r="474" ht="15.75" customHeight="1">
      <c r="A474" s="79"/>
      <c r="B474" s="79"/>
      <c r="C474" s="37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</row>
    <row r="475" ht="15.75" customHeight="1">
      <c r="A475" s="79"/>
      <c r="B475" s="79"/>
      <c r="C475" s="37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</row>
    <row r="476" ht="15.75" customHeight="1">
      <c r="A476" s="79"/>
      <c r="B476" s="79"/>
      <c r="C476" s="37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</row>
    <row r="477" ht="15.75" customHeight="1">
      <c r="A477" s="79"/>
      <c r="B477" s="79"/>
      <c r="C477" s="37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</row>
    <row r="478" ht="15.75" customHeight="1">
      <c r="A478" s="79"/>
      <c r="B478" s="79"/>
      <c r="C478" s="37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</row>
    <row r="479" ht="15.75" customHeight="1">
      <c r="A479" s="79"/>
      <c r="B479" s="79"/>
      <c r="C479" s="37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</row>
    <row r="480" ht="15.75" customHeight="1">
      <c r="A480" s="79"/>
      <c r="B480" s="79"/>
      <c r="C480" s="37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</row>
    <row r="481" ht="15.75" customHeight="1">
      <c r="A481" s="79"/>
      <c r="B481" s="79"/>
      <c r="C481" s="37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</row>
    <row r="482" ht="15.75" customHeight="1">
      <c r="A482" s="79"/>
      <c r="B482" s="79"/>
      <c r="C482" s="37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</row>
    <row r="483" ht="15.75" customHeight="1">
      <c r="A483" s="79"/>
      <c r="B483" s="79"/>
      <c r="C483" s="37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</row>
    <row r="484" ht="15.75" customHeight="1">
      <c r="A484" s="79"/>
      <c r="B484" s="79"/>
      <c r="C484" s="37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</row>
    <row r="485" ht="15.75" customHeight="1">
      <c r="A485" s="79"/>
      <c r="B485" s="79"/>
      <c r="C485" s="37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</row>
    <row r="486" ht="15.75" customHeight="1">
      <c r="A486" s="79"/>
      <c r="B486" s="79"/>
      <c r="C486" s="37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</row>
    <row r="487" ht="15.75" customHeight="1">
      <c r="A487" s="79"/>
      <c r="B487" s="79"/>
      <c r="C487" s="37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</row>
    <row r="488" ht="15.75" customHeight="1">
      <c r="A488" s="79"/>
      <c r="B488" s="79"/>
      <c r="C488" s="37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</row>
    <row r="489" ht="15.75" customHeight="1">
      <c r="A489" s="79"/>
      <c r="B489" s="79"/>
      <c r="C489" s="37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</row>
    <row r="490" ht="15.75" customHeight="1">
      <c r="A490" s="79"/>
      <c r="B490" s="79"/>
      <c r="C490" s="37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</row>
    <row r="491" ht="15.75" customHeight="1">
      <c r="A491" s="79"/>
      <c r="B491" s="79"/>
      <c r="C491" s="37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</row>
    <row r="492" ht="15.75" customHeight="1">
      <c r="A492" s="79"/>
      <c r="B492" s="79"/>
      <c r="C492" s="37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</row>
    <row r="493" ht="15.75" customHeight="1">
      <c r="A493" s="79"/>
      <c r="B493" s="79"/>
      <c r="C493" s="37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</row>
    <row r="494" ht="15.75" customHeight="1">
      <c r="A494" s="79"/>
      <c r="B494" s="79"/>
      <c r="C494" s="37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</row>
    <row r="495" ht="15.75" customHeight="1">
      <c r="A495" s="79"/>
      <c r="B495" s="79"/>
      <c r="C495" s="37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</row>
    <row r="496" ht="15.75" customHeight="1">
      <c r="A496" s="79"/>
      <c r="B496" s="79"/>
      <c r="C496" s="37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</row>
    <row r="497" ht="15.75" customHeight="1">
      <c r="A497" s="79"/>
      <c r="B497" s="79"/>
      <c r="C497" s="37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</row>
    <row r="498" ht="15.75" customHeight="1">
      <c r="A498" s="79"/>
      <c r="B498" s="79"/>
      <c r="C498" s="37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</row>
    <row r="499" ht="15.75" customHeight="1">
      <c r="A499" s="79"/>
      <c r="B499" s="79"/>
      <c r="C499" s="37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</row>
    <row r="500" ht="15.75" customHeight="1">
      <c r="A500" s="79"/>
      <c r="B500" s="79"/>
      <c r="C500" s="37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</row>
    <row r="501" ht="15.75" customHeight="1">
      <c r="A501" s="79"/>
      <c r="B501" s="79"/>
      <c r="C501" s="37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</row>
    <row r="502" ht="15.75" customHeight="1">
      <c r="A502" s="79"/>
      <c r="B502" s="79"/>
      <c r="C502" s="37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</row>
    <row r="503" ht="15.75" customHeight="1">
      <c r="A503" s="79"/>
      <c r="B503" s="79"/>
      <c r="C503" s="37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</row>
    <row r="504" ht="15.75" customHeight="1">
      <c r="A504" s="79"/>
      <c r="B504" s="79"/>
      <c r="C504" s="37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</row>
    <row r="505" ht="15.75" customHeight="1">
      <c r="A505" s="79"/>
      <c r="B505" s="79"/>
      <c r="C505" s="37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</row>
    <row r="506" ht="15.75" customHeight="1">
      <c r="A506" s="79"/>
      <c r="B506" s="79"/>
      <c r="C506" s="37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</row>
    <row r="507" ht="15.75" customHeight="1">
      <c r="A507" s="79"/>
      <c r="B507" s="79"/>
      <c r="C507" s="37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</row>
    <row r="508" ht="15.75" customHeight="1">
      <c r="A508" s="79"/>
      <c r="B508" s="79"/>
      <c r="C508" s="37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</row>
    <row r="509" ht="15.75" customHeight="1">
      <c r="A509" s="79"/>
      <c r="B509" s="79"/>
      <c r="C509" s="37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</row>
    <row r="510" ht="15.75" customHeight="1">
      <c r="A510" s="79"/>
      <c r="B510" s="79"/>
      <c r="C510" s="37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</row>
    <row r="511" ht="15.75" customHeight="1">
      <c r="A511" s="79"/>
      <c r="B511" s="79"/>
      <c r="C511" s="37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</row>
    <row r="512" ht="15.75" customHeight="1">
      <c r="A512" s="79"/>
      <c r="B512" s="79"/>
      <c r="C512" s="37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</row>
    <row r="513" ht="15.75" customHeight="1">
      <c r="A513" s="79"/>
      <c r="B513" s="79"/>
      <c r="C513" s="37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</row>
    <row r="514" ht="15.75" customHeight="1">
      <c r="A514" s="79"/>
      <c r="B514" s="79"/>
      <c r="C514" s="37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</row>
    <row r="515" ht="15.75" customHeight="1">
      <c r="A515" s="79"/>
      <c r="B515" s="79"/>
      <c r="C515" s="37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</row>
    <row r="516" ht="15.75" customHeight="1">
      <c r="A516" s="79"/>
      <c r="B516" s="79"/>
      <c r="C516" s="37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</row>
    <row r="517" ht="15.75" customHeight="1">
      <c r="A517" s="79"/>
      <c r="B517" s="79"/>
      <c r="C517" s="37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</row>
    <row r="518" ht="15.75" customHeight="1">
      <c r="A518" s="79"/>
      <c r="B518" s="79"/>
      <c r="C518" s="37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</row>
    <row r="519" ht="15.75" customHeight="1">
      <c r="A519" s="79"/>
      <c r="B519" s="79"/>
      <c r="C519" s="37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</row>
    <row r="520" ht="15.75" customHeight="1">
      <c r="A520" s="79"/>
      <c r="B520" s="79"/>
      <c r="C520" s="37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</row>
    <row r="521" ht="15.75" customHeight="1">
      <c r="A521" s="79"/>
      <c r="B521" s="79"/>
      <c r="C521" s="37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</row>
    <row r="522" ht="15.75" customHeight="1">
      <c r="A522" s="79"/>
      <c r="B522" s="79"/>
      <c r="C522" s="37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</row>
    <row r="523" ht="15.75" customHeight="1">
      <c r="A523" s="79"/>
      <c r="B523" s="79"/>
      <c r="C523" s="37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</row>
    <row r="524" ht="15.75" customHeight="1">
      <c r="A524" s="79"/>
      <c r="B524" s="79"/>
      <c r="C524" s="37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</row>
    <row r="525" ht="15.75" customHeight="1">
      <c r="A525" s="79"/>
      <c r="B525" s="79"/>
      <c r="C525" s="37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</row>
    <row r="526" ht="15.75" customHeight="1">
      <c r="A526" s="79"/>
      <c r="B526" s="79"/>
      <c r="C526" s="37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</row>
    <row r="527" ht="15.75" customHeight="1">
      <c r="A527" s="79"/>
      <c r="B527" s="79"/>
      <c r="C527" s="37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</row>
    <row r="528" ht="15.75" customHeight="1">
      <c r="A528" s="79"/>
      <c r="B528" s="79"/>
      <c r="C528" s="37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</row>
    <row r="529" ht="15.75" customHeight="1">
      <c r="A529" s="79"/>
      <c r="B529" s="79"/>
      <c r="C529" s="37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</row>
    <row r="530" ht="15.75" customHeight="1">
      <c r="A530" s="79"/>
      <c r="B530" s="79"/>
      <c r="C530" s="37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</row>
    <row r="531" ht="15.75" customHeight="1">
      <c r="A531" s="79"/>
      <c r="B531" s="79"/>
      <c r="C531" s="37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</row>
    <row r="532" ht="15.75" customHeight="1">
      <c r="A532" s="79"/>
      <c r="B532" s="79"/>
      <c r="C532" s="37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</row>
    <row r="533" ht="15.75" customHeight="1">
      <c r="A533" s="79"/>
      <c r="B533" s="79"/>
      <c r="C533" s="37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</row>
    <row r="534" ht="15.75" customHeight="1">
      <c r="A534" s="79"/>
      <c r="B534" s="79"/>
      <c r="C534" s="37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</row>
    <row r="535" ht="15.75" customHeight="1">
      <c r="A535" s="79"/>
      <c r="B535" s="79"/>
      <c r="C535" s="37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</row>
    <row r="536" ht="15.75" customHeight="1">
      <c r="A536" s="79"/>
      <c r="B536" s="79"/>
      <c r="C536" s="37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</row>
    <row r="537" ht="15.75" customHeight="1">
      <c r="A537" s="79"/>
      <c r="B537" s="79"/>
      <c r="C537" s="37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</row>
    <row r="538" ht="15.75" customHeight="1">
      <c r="A538" s="79"/>
      <c r="B538" s="79"/>
      <c r="C538" s="37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</row>
    <row r="539" ht="15.75" customHeight="1">
      <c r="A539" s="79"/>
      <c r="B539" s="79"/>
      <c r="C539" s="37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</row>
    <row r="540" ht="15.75" customHeight="1">
      <c r="A540" s="79"/>
      <c r="B540" s="79"/>
      <c r="C540" s="37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</row>
    <row r="541" ht="15.75" customHeight="1">
      <c r="A541" s="79"/>
      <c r="B541" s="79"/>
      <c r="C541" s="37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</row>
    <row r="542" ht="15.75" customHeight="1">
      <c r="A542" s="79"/>
      <c r="B542" s="79"/>
      <c r="C542" s="37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</row>
    <row r="543" ht="15.75" customHeight="1">
      <c r="A543" s="79"/>
      <c r="B543" s="79"/>
      <c r="C543" s="37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</row>
    <row r="544" ht="15.75" customHeight="1">
      <c r="A544" s="79"/>
      <c r="B544" s="79"/>
      <c r="C544" s="37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</row>
    <row r="545" ht="15.75" customHeight="1">
      <c r="A545" s="79"/>
      <c r="B545" s="79"/>
      <c r="C545" s="37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</row>
    <row r="546" ht="15.75" customHeight="1">
      <c r="A546" s="79"/>
      <c r="B546" s="79"/>
      <c r="C546" s="37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</row>
    <row r="547" ht="15.75" customHeight="1">
      <c r="A547" s="79"/>
      <c r="B547" s="79"/>
      <c r="C547" s="37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</row>
    <row r="548" ht="15.75" customHeight="1">
      <c r="A548" s="79"/>
      <c r="B548" s="79"/>
      <c r="C548" s="37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</row>
    <row r="549" ht="15.75" customHeight="1">
      <c r="A549" s="79"/>
      <c r="B549" s="79"/>
      <c r="C549" s="37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</row>
    <row r="550" ht="15.75" customHeight="1">
      <c r="A550" s="79"/>
      <c r="B550" s="79"/>
      <c r="C550" s="37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</row>
    <row r="551" ht="15.75" customHeight="1">
      <c r="A551" s="79"/>
      <c r="B551" s="79"/>
      <c r="C551" s="37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</row>
    <row r="552" ht="15.75" customHeight="1">
      <c r="A552" s="79"/>
      <c r="B552" s="79"/>
      <c r="C552" s="37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</row>
    <row r="553" ht="15.75" customHeight="1">
      <c r="A553" s="79"/>
      <c r="B553" s="79"/>
      <c r="C553" s="37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</row>
    <row r="554" ht="15.75" customHeight="1">
      <c r="A554" s="79"/>
      <c r="B554" s="79"/>
      <c r="C554" s="37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</row>
    <row r="555" ht="15.75" customHeight="1">
      <c r="A555" s="79"/>
      <c r="B555" s="79"/>
      <c r="C555" s="37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</row>
    <row r="556" ht="15.75" customHeight="1">
      <c r="A556" s="79"/>
      <c r="B556" s="79"/>
      <c r="C556" s="37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</row>
    <row r="557" ht="15.75" customHeight="1">
      <c r="A557" s="79"/>
      <c r="B557" s="79"/>
      <c r="C557" s="37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</row>
    <row r="558" ht="15.75" customHeight="1">
      <c r="A558" s="79"/>
      <c r="B558" s="79"/>
      <c r="C558" s="37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</row>
    <row r="559" ht="15.75" customHeight="1">
      <c r="A559" s="79"/>
      <c r="B559" s="79"/>
      <c r="C559" s="37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</row>
    <row r="560" ht="15.75" customHeight="1">
      <c r="A560" s="79"/>
      <c r="B560" s="79"/>
      <c r="C560" s="37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</row>
    <row r="561" ht="15.75" customHeight="1">
      <c r="A561" s="79"/>
      <c r="B561" s="79"/>
      <c r="C561" s="37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</row>
    <row r="562" ht="15.75" customHeight="1">
      <c r="A562" s="79"/>
      <c r="B562" s="79"/>
      <c r="C562" s="37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</row>
    <row r="563" ht="15.75" customHeight="1">
      <c r="A563" s="79"/>
      <c r="B563" s="79"/>
      <c r="C563" s="37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</row>
    <row r="564" ht="15.75" customHeight="1">
      <c r="A564" s="79"/>
      <c r="B564" s="79"/>
      <c r="C564" s="37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</row>
    <row r="565" ht="15.75" customHeight="1">
      <c r="A565" s="79"/>
      <c r="B565" s="79"/>
      <c r="C565" s="37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</row>
    <row r="566" ht="15.75" customHeight="1">
      <c r="A566" s="79"/>
      <c r="B566" s="79"/>
      <c r="C566" s="37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</row>
    <row r="567" ht="15.75" customHeight="1">
      <c r="A567" s="79"/>
      <c r="B567" s="79"/>
      <c r="C567" s="37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</row>
    <row r="568" ht="15.75" customHeight="1">
      <c r="A568" s="79"/>
      <c r="B568" s="79"/>
      <c r="C568" s="37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</row>
    <row r="569" ht="15.75" customHeight="1">
      <c r="A569" s="79"/>
      <c r="B569" s="79"/>
      <c r="C569" s="37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</row>
    <row r="570" ht="15.75" customHeight="1">
      <c r="A570" s="79"/>
      <c r="B570" s="79"/>
      <c r="C570" s="37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</row>
    <row r="571" ht="15.75" customHeight="1">
      <c r="A571" s="79"/>
      <c r="B571" s="79"/>
      <c r="C571" s="37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</row>
    <row r="572" ht="15.75" customHeight="1">
      <c r="A572" s="79"/>
      <c r="B572" s="79"/>
      <c r="C572" s="37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  <c r="AE572" s="79"/>
      <c r="AF572" s="79"/>
    </row>
    <row r="573" ht="15.75" customHeight="1">
      <c r="A573" s="79"/>
      <c r="B573" s="79"/>
      <c r="C573" s="37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  <c r="AD573" s="79"/>
      <c r="AE573" s="79"/>
      <c r="AF573" s="79"/>
    </row>
    <row r="574" ht="15.75" customHeight="1">
      <c r="A574" s="79"/>
      <c r="B574" s="79"/>
      <c r="C574" s="37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  <c r="AD574" s="79"/>
      <c r="AE574" s="79"/>
      <c r="AF574" s="79"/>
    </row>
    <row r="575" ht="15.75" customHeight="1">
      <c r="A575" s="79"/>
      <c r="B575" s="79"/>
      <c r="C575" s="3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</row>
    <row r="576" ht="15.75" customHeight="1">
      <c r="A576" s="79"/>
      <c r="B576" s="79"/>
      <c r="C576" s="37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  <c r="AD576" s="79"/>
      <c r="AE576" s="79"/>
      <c r="AF576" s="79"/>
    </row>
    <row r="577" ht="15.75" customHeight="1">
      <c r="A577" s="79"/>
      <c r="B577" s="79"/>
      <c r="C577" s="37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  <c r="AD577" s="79"/>
      <c r="AE577" s="79"/>
      <c r="AF577" s="79"/>
    </row>
    <row r="578" ht="15.75" customHeight="1">
      <c r="A578" s="79"/>
      <c r="B578" s="79"/>
      <c r="C578" s="37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  <c r="AE578" s="79"/>
      <c r="AF578" s="79"/>
    </row>
    <row r="579" ht="15.75" customHeight="1">
      <c r="A579" s="79"/>
      <c r="B579" s="79"/>
      <c r="C579" s="37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  <c r="AD579" s="79"/>
      <c r="AE579" s="79"/>
      <c r="AF579" s="79"/>
    </row>
    <row r="580" ht="15.75" customHeight="1">
      <c r="A580" s="79"/>
      <c r="B580" s="79"/>
      <c r="C580" s="37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  <c r="AD580" s="79"/>
      <c r="AE580" s="79"/>
      <c r="AF580" s="79"/>
    </row>
    <row r="581" ht="15.75" customHeight="1">
      <c r="A581" s="79"/>
      <c r="B581" s="79"/>
      <c r="C581" s="37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</row>
    <row r="582" ht="15.75" customHeight="1">
      <c r="A582" s="79"/>
      <c r="B582" s="79"/>
      <c r="C582" s="37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  <c r="AD582" s="79"/>
      <c r="AE582" s="79"/>
      <c r="AF582" s="79"/>
    </row>
    <row r="583" ht="15.75" customHeight="1">
      <c r="A583" s="79"/>
      <c r="B583" s="79"/>
      <c r="C583" s="37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  <c r="AD583" s="79"/>
      <c r="AE583" s="79"/>
      <c r="AF583" s="79"/>
    </row>
    <row r="584" ht="15.75" customHeight="1">
      <c r="A584" s="79"/>
      <c r="B584" s="79"/>
      <c r="C584" s="37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  <c r="AD584" s="79"/>
      <c r="AE584" s="79"/>
      <c r="AF584" s="79"/>
    </row>
    <row r="585" ht="15.75" customHeight="1">
      <c r="A585" s="79"/>
      <c r="B585" s="79"/>
      <c r="C585" s="37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  <c r="AB585" s="79"/>
      <c r="AC585" s="79"/>
      <c r="AD585" s="79"/>
      <c r="AE585" s="79"/>
      <c r="AF585" s="79"/>
    </row>
    <row r="586" ht="15.75" customHeight="1">
      <c r="A586" s="79"/>
      <c r="B586" s="79"/>
      <c r="C586" s="37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  <c r="AD586" s="79"/>
      <c r="AE586" s="79"/>
      <c r="AF586" s="79"/>
    </row>
    <row r="587" ht="15.75" customHeight="1">
      <c r="A587" s="79"/>
      <c r="B587" s="79"/>
      <c r="C587" s="37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  <c r="AE587" s="79"/>
      <c r="AF587" s="79"/>
    </row>
    <row r="588" ht="15.75" customHeight="1">
      <c r="A588" s="79"/>
      <c r="B588" s="79"/>
      <c r="C588" s="37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  <c r="AB588" s="79"/>
      <c r="AC588" s="79"/>
      <c r="AD588" s="79"/>
      <c r="AE588" s="79"/>
      <c r="AF588" s="79"/>
    </row>
    <row r="589" ht="15.75" customHeight="1">
      <c r="A589" s="79"/>
      <c r="B589" s="79"/>
      <c r="C589" s="37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  <c r="AB589" s="79"/>
      <c r="AC589" s="79"/>
      <c r="AD589" s="79"/>
      <c r="AE589" s="79"/>
      <c r="AF589" s="79"/>
    </row>
    <row r="590" ht="15.75" customHeight="1">
      <c r="A590" s="79"/>
      <c r="B590" s="79"/>
      <c r="C590" s="37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  <c r="AD590" s="79"/>
      <c r="AE590" s="79"/>
      <c r="AF590" s="79"/>
    </row>
    <row r="591" ht="15.75" customHeight="1">
      <c r="A591" s="79"/>
      <c r="B591" s="79"/>
      <c r="C591" s="37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  <c r="AB591" s="79"/>
      <c r="AC591" s="79"/>
      <c r="AD591" s="79"/>
      <c r="AE591" s="79"/>
      <c r="AF591" s="79"/>
    </row>
    <row r="592" ht="15.75" customHeight="1">
      <c r="A592" s="79"/>
      <c r="B592" s="79"/>
      <c r="C592" s="37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  <c r="AE592" s="79"/>
      <c r="AF592" s="79"/>
    </row>
    <row r="593" ht="15.75" customHeight="1">
      <c r="A593" s="79"/>
      <c r="B593" s="79"/>
      <c r="C593" s="37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  <c r="AD593" s="79"/>
      <c r="AE593" s="79"/>
      <c r="AF593" s="79"/>
    </row>
    <row r="594" ht="15.75" customHeight="1">
      <c r="A594" s="79"/>
      <c r="B594" s="79"/>
      <c r="C594" s="37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  <c r="AB594" s="79"/>
      <c r="AC594" s="79"/>
      <c r="AD594" s="79"/>
      <c r="AE594" s="79"/>
      <c r="AF594" s="79"/>
    </row>
    <row r="595" ht="15.75" customHeight="1">
      <c r="A595" s="79"/>
      <c r="B595" s="79"/>
      <c r="C595" s="37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  <c r="AB595" s="79"/>
      <c r="AC595" s="79"/>
      <c r="AD595" s="79"/>
      <c r="AE595" s="79"/>
      <c r="AF595" s="79"/>
    </row>
    <row r="596" ht="15.75" customHeight="1">
      <c r="A596" s="79"/>
      <c r="B596" s="79"/>
      <c r="C596" s="37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  <c r="AD596" s="79"/>
      <c r="AE596" s="79"/>
      <c r="AF596" s="79"/>
    </row>
    <row r="597" ht="15.75" customHeight="1">
      <c r="A597" s="79"/>
      <c r="B597" s="79"/>
      <c r="C597" s="37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  <c r="AB597" s="79"/>
      <c r="AC597" s="79"/>
      <c r="AD597" s="79"/>
      <c r="AE597" s="79"/>
      <c r="AF597" s="79"/>
    </row>
    <row r="598" ht="15.75" customHeight="1">
      <c r="A598" s="79"/>
      <c r="B598" s="79"/>
      <c r="C598" s="37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  <c r="AD598" s="79"/>
      <c r="AE598" s="79"/>
      <c r="AF598" s="79"/>
    </row>
    <row r="599" ht="15.75" customHeight="1">
      <c r="A599" s="79"/>
      <c r="B599" s="79"/>
      <c r="C599" s="37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  <c r="AE599" s="79"/>
      <c r="AF599" s="79"/>
    </row>
    <row r="600" ht="15.75" customHeight="1">
      <c r="A600" s="79"/>
      <c r="B600" s="79"/>
      <c r="C600" s="37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  <c r="AD600" s="79"/>
      <c r="AE600" s="79"/>
      <c r="AF600" s="79"/>
    </row>
    <row r="601" ht="15.75" customHeight="1">
      <c r="A601" s="79"/>
      <c r="B601" s="79"/>
      <c r="C601" s="37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  <c r="AE601" s="79"/>
      <c r="AF601" s="79"/>
    </row>
    <row r="602" ht="15.75" customHeight="1">
      <c r="A602" s="79"/>
      <c r="B602" s="79"/>
      <c r="C602" s="37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  <c r="AE602" s="79"/>
      <c r="AF602" s="79"/>
    </row>
    <row r="603" ht="15.75" customHeight="1">
      <c r="A603" s="79"/>
      <c r="B603" s="79"/>
      <c r="C603" s="37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  <c r="AB603" s="79"/>
      <c r="AC603" s="79"/>
      <c r="AD603" s="79"/>
      <c r="AE603" s="79"/>
      <c r="AF603" s="79"/>
    </row>
    <row r="604" ht="15.75" customHeight="1">
      <c r="A604" s="79"/>
      <c r="B604" s="79"/>
      <c r="C604" s="37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  <c r="AA604" s="79"/>
      <c r="AB604" s="79"/>
      <c r="AC604" s="79"/>
      <c r="AD604" s="79"/>
      <c r="AE604" s="79"/>
      <c r="AF604" s="79"/>
    </row>
    <row r="605" ht="15.75" customHeight="1">
      <c r="A605" s="79"/>
      <c r="B605" s="79"/>
      <c r="C605" s="37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  <c r="AD605" s="79"/>
      <c r="AE605" s="79"/>
      <c r="AF605" s="79"/>
    </row>
    <row r="606" ht="15.75" customHeight="1">
      <c r="A606" s="79"/>
      <c r="B606" s="79"/>
      <c r="C606" s="37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  <c r="AD606" s="79"/>
      <c r="AE606" s="79"/>
      <c r="AF606" s="79"/>
    </row>
    <row r="607" ht="15.75" customHeight="1">
      <c r="A607" s="79"/>
      <c r="B607" s="79"/>
      <c r="C607" s="37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  <c r="AD607" s="79"/>
      <c r="AE607" s="79"/>
      <c r="AF607" s="79"/>
    </row>
    <row r="608" ht="15.75" customHeight="1">
      <c r="A608" s="79"/>
      <c r="B608" s="79"/>
      <c r="C608" s="37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  <c r="AD608" s="79"/>
      <c r="AE608" s="79"/>
      <c r="AF608" s="79"/>
    </row>
    <row r="609" ht="15.75" customHeight="1">
      <c r="A609" s="79"/>
      <c r="B609" s="79"/>
      <c r="C609" s="37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  <c r="AB609" s="79"/>
      <c r="AC609" s="79"/>
      <c r="AD609" s="79"/>
      <c r="AE609" s="79"/>
      <c r="AF609" s="79"/>
    </row>
    <row r="610" ht="15.75" customHeight="1">
      <c r="A610" s="79"/>
      <c r="B610" s="79"/>
      <c r="C610" s="37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  <c r="AB610" s="79"/>
      <c r="AC610" s="79"/>
      <c r="AD610" s="79"/>
      <c r="AE610" s="79"/>
      <c r="AF610" s="79"/>
    </row>
    <row r="611" ht="15.75" customHeight="1">
      <c r="A611" s="79"/>
      <c r="B611" s="79"/>
      <c r="C611" s="37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  <c r="AD611" s="79"/>
      <c r="AE611" s="79"/>
      <c r="AF611" s="79"/>
    </row>
    <row r="612" ht="15.75" customHeight="1">
      <c r="A612" s="79"/>
      <c r="B612" s="79"/>
      <c r="C612" s="37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  <c r="AA612" s="79"/>
      <c r="AB612" s="79"/>
      <c r="AC612" s="79"/>
      <c r="AD612" s="79"/>
      <c r="AE612" s="79"/>
      <c r="AF612" s="79"/>
    </row>
    <row r="613" ht="15.75" customHeight="1">
      <c r="A613" s="79"/>
      <c r="B613" s="79"/>
      <c r="C613" s="37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  <c r="AB613" s="79"/>
      <c r="AC613" s="79"/>
      <c r="AD613" s="79"/>
      <c r="AE613" s="79"/>
      <c r="AF613" s="79"/>
    </row>
    <row r="614" ht="15.75" customHeight="1">
      <c r="A614" s="79"/>
      <c r="B614" s="79"/>
      <c r="C614" s="37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  <c r="AD614" s="79"/>
      <c r="AE614" s="79"/>
      <c r="AF614" s="79"/>
    </row>
    <row r="615" ht="15.75" customHeight="1">
      <c r="A615" s="79"/>
      <c r="B615" s="79"/>
      <c r="C615" s="37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  <c r="AB615" s="79"/>
      <c r="AC615" s="79"/>
      <c r="AD615" s="79"/>
      <c r="AE615" s="79"/>
      <c r="AF615" s="79"/>
    </row>
    <row r="616" ht="15.75" customHeight="1">
      <c r="A616" s="79"/>
      <c r="B616" s="79"/>
      <c r="C616" s="37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  <c r="AE616" s="79"/>
      <c r="AF616" s="79"/>
    </row>
    <row r="617" ht="15.75" customHeight="1">
      <c r="A617" s="79"/>
      <c r="B617" s="79"/>
      <c r="C617" s="37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  <c r="AD617" s="79"/>
      <c r="AE617" s="79"/>
      <c r="AF617" s="79"/>
    </row>
    <row r="618" ht="15.75" customHeight="1">
      <c r="A618" s="79"/>
      <c r="B618" s="79"/>
      <c r="C618" s="37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  <c r="AD618" s="79"/>
      <c r="AE618" s="79"/>
      <c r="AF618" s="79"/>
    </row>
    <row r="619" ht="15.75" customHeight="1">
      <c r="A619" s="79"/>
      <c r="B619" s="79"/>
      <c r="C619" s="37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  <c r="AB619" s="79"/>
      <c r="AC619" s="79"/>
      <c r="AD619" s="79"/>
      <c r="AE619" s="79"/>
      <c r="AF619" s="79"/>
    </row>
    <row r="620" ht="15.75" customHeight="1">
      <c r="A620" s="79"/>
      <c r="B620" s="79"/>
      <c r="C620" s="37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  <c r="AD620" s="79"/>
      <c r="AE620" s="79"/>
      <c r="AF620" s="79"/>
    </row>
    <row r="621" ht="15.75" customHeight="1">
      <c r="A621" s="79"/>
      <c r="B621" s="79"/>
      <c r="C621" s="37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  <c r="AB621" s="79"/>
      <c r="AC621" s="79"/>
      <c r="AD621" s="79"/>
      <c r="AE621" s="79"/>
      <c r="AF621" s="79"/>
    </row>
    <row r="622" ht="15.75" customHeight="1">
      <c r="A622" s="79"/>
      <c r="B622" s="79"/>
      <c r="C622" s="37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/>
      <c r="AD622" s="79"/>
      <c r="AE622" s="79"/>
      <c r="AF622" s="79"/>
    </row>
    <row r="623" ht="15.75" customHeight="1">
      <c r="A623" s="79"/>
      <c r="B623" s="79"/>
      <c r="C623" s="37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  <c r="AD623" s="79"/>
      <c r="AE623" s="79"/>
      <c r="AF623" s="79"/>
    </row>
    <row r="624" ht="15.75" customHeight="1">
      <c r="A624" s="79"/>
      <c r="B624" s="79"/>
      <c r="C624" s="37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  <c r="AB624" s="79"/>
      <c r="AC624" s="79"/>
      <c r="AD624" s="79"/>
      <c r="AE624" s="79"/>
      <c r="AF624" s="79"/>
    </row>
    <row r="625" ht="15.75" customHeight="1">
      <c r="A625" s="79"/>
      <c r="B625" s="79"/>
      <c r="C625" s="37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  <c r="AD625" s="79"/>
      <c r="AE625" s="79"/>
      <c r="AF625" s="79"/>
    </row>
    <row r="626" ht="15.75" customHeight="1">
      <c r="A626" s="79"/>
      <c r="B626" s="79"/>
      <c r="C626" s="37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</row>
    <row r="627" ht="15.75" customHeight="1">
      <c r="A627" s="79"/>
      <c r="B627" s="79"/>
      <c r="C627" s="37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  <c r="AD627" s="79"/>
      <c r="AE627" s="79"/>
      <c r="AF627" s="79"/>
    </row>
    <row r="628" ht="15.75" customHeight="1">
      <c r="A628" s="79"/>
      <c r="B628" s="79"/>
      <c r="C628" s="37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  <c r="AD628" s="79"/>
      <c r="AE628" s="79"/>
      <c r="AF628" s="79"/>
    </row>
    <row r="629" ht="15.75" customHeight="1">
      <c r="A629" s="79"/>
      <c r="B629" s="79"/>
      <c r="C629" s="37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  <c r="AE629" s="79"/>
      <c r="AF629" s="79"/>
    </row>
    <row r="630" ht="15.75" customHeight="1">
      <c r="A630" s="79"/>
      <c r="B630" s="79"/>
      <c r="C630" s="37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  <c r="AD630" s="79"/>
      <c r="AE630" s="79"/>
      <c r="AF630" s="79"/>
    </row>
    <row r="631" ht="15.75" customHeight="1">
      <c r="A631" s="79"/>
      <c r="B631" s="79"/>
      <c r="C631" s="37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  <c r="AB631" s="79"/>
      <c r="AC631" s="79"/>
      <c r="AD631" s="79"/>
      <c r="AE631" s="79"/>
      <c r="AF631" s="79"/>
    </row>
    <row r="632" ht="15.75" customHeight="1">
      <c r="A632" s="79"/>
      <c r="B632" s="79"/>
      <c r="C632" s="37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  <c r="AD632" s="79"/>
      <c r="AE632" s="79"/>
      <c r="AF632" s="79"/>
    </row>
    <row r="633" ht="15.75" customHeight="1">
      <c r="A633" s="79"/>
      <c r="B633" s="79"/>
      <c r="C633" s="37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  <c r="AB633" s="79"/>
      <c r="AC633" s="79"/>
      <c r="AD633" s="79"/>
      <c r="AE633" s="79"/>
      <c r="AF633" s="79"/>
    </row>
    <row r="634" ht="15.75" customHeight="1">
      <c r="A634" s="79"/>
      <c r="B634" s="79"/>
      <c r="C634" s="37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  <c r="AB634" s="79"/>
      <c r="AC634" s="79"/>
      <c r="AD634" s="79"/>
      <c r="AE634" s="79"/>
      <c r="AF634" s="79"/>
    </row>
    <row r="635" ht="15.75" customHeight="1">
      <c r="A635" s="79"/>
      <c r="B635" s="79"/>
      <c r="C635" s="37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  <c r="AD635" s="79"/>
      <c r="AE635" s="79"/>
      <c r="AF635" s="79"/>
    </row>
    <row r="636" ht="15.75" customHeight="1">
      <c r="A636" s="79"/>
      <c r="B636" s="79"/>
      <c r="C636" s="37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  <c r="AB636" s="79"/>
      <c r="AC636" s="79"/>
      <c r="AD636" s="79"/>
      <c r="AE636" s="79"/>
      <c r="AF636" s="79"/>
    </row>
    <row r="637" ht="15.75" customHeight="1">
      <c r="A637" s="79"/>
      <c r="B637" s="79"/>
      <c r="C637" s="37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  <c r="AB637" s="79"/>
      <c r="AC637" s="79"/>
      <c r="AD637" s="79"/>
      <c r="AE637" s="79"/>
      <c r="AF637" s="79"/>
    </row>
    <row r="638" ht="15.75" customHeight="1">
      <c r="A638" s="79"/>
      <c r="B638" s="79"/>
      <c r="C638" s="37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  <c r="AD638" s="79"/>
      <c r="AE638" s="79"/>
      <c r="AF638" s="79"/>
    </row>
    <row r="639" ht="15.75" customHeight="1">
      <c r="A639" s="79"/>
      <c r="B639" s="79"/>
      <c r="C639" s="37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  <c r="AB639" s="79"/>
      <c r="AC639" s="79"/>
      <c r="AD639" s="79"/>
      <c r="AE639" s="79"/>
      <c r="AF639" s="79"/>
    </row>
    <row r="640" ht="15.75" customHeight="1">
      <c r="A640" s="79"/>
      <c r="B640" s="79"/>
      <c r="C640" s="37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  <c r="AB640" s="79"/>
      <c r="AC640" s="79"/>
      <c r="AD640" s="79"/>
      <c r="AE640" s="79"/>
      <c r="AF640" s="79"/>
    </row>
    <row r="641" ht="15.75" customHeight="1">
      <c r="A641" s="79"/>
      <c r="B641" s="79"/>
      <c r="C641" s="37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  <c r="AD641" s="79"/>
      <c r="AE641" s="79"/>
      <c r="AF641" s="79"/>
    </row>
    <row r="642" ht="15.75" customHeight="1">
      <c r="A642" s="79"/>
      <c r="B642" s="79"/>
      <c r="C642" s="37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  <c r="AB642" s="79"/>
      <c r="AC642" s="79"/>
      <c r="AD642" s="79"/>
      <c r="AE642" s="79"/>
      <c r="AF642" s="79"/>
    </row>
    <row r="643" ht="15.75" customHeight="1">
      <c r="A643" s="79"/>
      <c r="B643" s="79"/>
      <c r="C643" s="37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  <c r="AB643" s="79"/>
      <c r="AC643" s="79"/>
      <c r="AD643" s="79"/>
      <c r="AE643" s="79"/>
      <c r="AF643" s="79"/>
    </row>
    <row r="644" ht="15.75" customHeight="1">
      <c r="A644" s="79"/>
      <c r="B644" s="79"/>
      <c r="C644" s="37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  <c r="AE644" s="79"/>
      <c r="AF644" s="79"/>
    </row>
    <row r="645" ht="15.75" customHeight="1">
      <c r="A645" s="79"/>
      <c r="B645" s="79"/>
      <c r="C645" s="37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  <c r="AB645" s="79"/>
      <c r="AC645" s="79"/>
      <c r="AD645" s="79"/>
      <c r="AE645" s="79"/>
      <c r="AF645" s="79"/>
    </row>
    <row r="646" ht="15.75" customHeight="1">
      <c r="A646" s="79"/>
      <c r="B646" s="79"/>
      <c r="C646" s="37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  <c r="AB646" s="79"/>
      <c r="AC646" s="79"/>
      <c r="AD646" s="79"/>
      <c r="AE646" s="79"/>
      <c r="AF646" s="79"/>
    </row>
    <row r="647" ht="15.75" customHeight="1">
      <c r="A647" s="79"/>
      <c r="B647" s="79"/>
      <c r="C647" s="37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  <c r="AD647" s="79"/>
      <c r="AE647" s="79"/>
      <c r="AF647" s="79"/>
    </row>
    <row r="648" ht="15.75" customHeight="1">
      <c r="A648" s="79"/>
      <c r="B648" s="79"/>
      <c r="C648" s="37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  <c r="AE648" s="79"/>
      <c r="AF648" s="79"/>
    </row>
    <row r="649" ht="15.75" customHeight="1">
      <c r="A649" s="79"/>
      <c r="B649" s="79"/>
      <c r="C649" s="37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  <c r="AB649" s="79"/>
      <c r="AC649" s="79"/>
      <c r="AD649" s="79"/>
      <c r="AE649" s="79"/>
      <c r="AF649" s="79"/>
    </row>
    <row r="650" ht="15.75" customHeight="1">
      <c r="A650" s="79"/>
      <c r="B650" s="79"/>
      <c r="C650" s="37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  <c r="AD650" s="79"/>
      <c r="AE650" s="79"/>
      <c r="AF650" s="79"/>
    </row>
    <row r="651" ht="15.75" customHeight="1">
      <c r="A651" s="79"/>
      <c r="B651" s="79"/>
      <c r="C651" s="37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  <c r="AB651" s="79"/>
      <c r="AC651" s="79"/>
      <c r="AD651" s="79"/>
      <c r="AE651" s="79"/>
      <c r="AF651" s="79"/>
    </row>
    <row r="652" ht="15.75" customHeight="1">
      <c r="A652" s="79"/>
      <c r="B652" s="79"/>
      <c r="C652" s="37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79"/>
    </row>
    <row r="653" ht="15.75" customHeight="1">
      <c r="A653" s="79"/>
      <c r="B653" s="79"/>
      <c r="C653" s="37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  <c r="AE653" s="79"/>
      <c r="AF653" s="79"/>
    </row>
    <row r="654" ht="15.75" customHeight="1">
      <c r="A654" s="79"/>
      <c r="B654" s="79"/>
      <c r="C654" s="37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  <c r="AD654" s="79"/>
      <c r="AE654" s="79"/>
      <c r="AF654" s="79"/>
    </row>
    <row r="655" ht="15.75" customHeight="1">
      <c r="A655" s="79"/>
      <c r="B655" s="79"/>
      <c r="C655" s="37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  <c r="AD655" s="79"/>
      <c r="AE655" s="79"/>
      <c r="AF655" s="79"/>
    </row>
    <row r="656" ht="15.75" customHeight="1">
      <c r="A656" s="79"/>
      <c r="B656" s="79"/>
      <c r="C656" s="37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  <c r="AB656" s="79"/>
      <c r="AC656" s="79"/>
      <c r="AD656" s="79"/>
      <c r="AE656" s="79"/>
      <c r="AF656" s="79"/>
    </row>
    <row r="657" ht="15.75" customHeight="1">
      <c r="A657" s="79"/>
      <c r="B657" s="79"/>
      <c r="C657" s="37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  <c r="AD657" s="79"/>
      <c r="AE657" s="79"/>
      <c r="AF657" s="79"/>
    </row>
    <row r="658" ht="15.75" customHeight="1">
      <c r="A658" s="79"/>
      <c r="B658" s="79"/>
      <c r="C658" s="37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  <c r="AD658" s="79"/>
      <c r="AE658" s="79"/>
      <c r="AF658" s="79"/>
    </row>
    <row r="659" ht="15.75" customHeight="1">
      <c r="A659" s="79"/>
      <c r="B659" s="79"/>
      <c r="C659" s="37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  <c r="AD659" s="79"/>
      <c r="AE659" s="79"/>
      <c r="AF659" s="79"/>
    </row>
    <row r="660" ht="15.75" customHeight="1">
      <c r="A660" s="79"/>
      <c r="B660" s="79"/>
      <c r="C660" s="37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  <c r="AD660" s="79"/>
      <c r="AE660" s="79"/>
      <c r="AF660" s="79"/>
    </row>
    <row r="661" ht="15.75" customHeight="1">
      <c r="A661" s="79"/>
      <c r="B661" s="79"/>
      <c r="C661" s="37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  <c r="AB661" s="79"/>
      <c r="AC661" s="79"/>
      <c r="AD661" s="79"/>
      <c r="AE661" s="79"/>
      <c r="AF661" s="79"/>
    </row>
    <row r="662" ht="15.75" customHeight="1">
      <c r="A662" s="79"/>
      <c r="B662" s="79"/>
      <c r="C662" s="37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  <c r="AB662" s="79"/>
      <c r="AC662" s="79"/>
      <c r="AD662" s="79"/>
      <c r="AE662" s="79"/>
      <c r="AF662" s="79"/>
    </row>
    <row r="663" ht="15.75" customHeight="1">
      <c r="A663" s="79"/>
      <c r="B663" s="79"/>
      <c r="C663" s="37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  <c r="AD663" s="79"/>
      <c r="AE663" s="79"/>
      <c r="AF663" s="79"/>
    </row>
    <row r="664" ht="15.75" customHeight="1">
      <c r="A664" s="79"/>
      <c r="B664" s="79"/>
      <c r="C664" s="37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  <c r="AB664" s="79"/>
      <c r="AC664" s="79"/>
      <c r="AD664" s="79"/>
      <c r="AE664" s="79"/>
      <c r="AF664" s="79"/>
    </row>
    <row r="665" ht="15.75" customHeight="1">
      <c r="A665" s="79"/>
      <c r="B665" s="79"/>
      <c r="C665" s="37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  <c r="AB665" s="79"/>
      <c r="AC665" s="79"/>
      <c r="AD665" s="79"/>
      <c r="AE665" s="79"/>
      <c r="AF665" s="79"/>
    </row>
    <row r="666" ht="15.75" customHeight="1">
      <c r="A666" s="79"/>
      <c r="B666" s="79"/>
      <c r="C666" s="37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  <c r="AD666" s="79"/>
      <c r="AE666" s="79"/>
      <c r="AF666" s="79"/>
    </row>
    <row r="667" ht="15.75" customHeight="1">
      <c r="A667" s="79"/>
      <c r="B667" s="79"/>
      <c r="C667" s="37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  <c r="AB667" s="79"/>
      <c r="AC667" s="79"/>
      <c r="AD667" s="79"/>
      <c r="AE667" s="79"/>
      <c r="AF667" s="79"/>
    </row>
    <row r="668" ht="15.75" customHeight="1">
      <c r="A668" s="79"/>
      <c r="B668" s="79"/>
      <c r="C668" s="37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  <c r="AB668" s="79"/>
      <c r="AC668" s="79"/>
      <c r="AD668" s="79"/>
      <c r="AE668" s="79"/>
      <c r="AF668" s="79"/>
    </row>
    <row r="669" ht="15.75" customHeight="1">
      <c r="A669" s="79"/>
      <c r="B669" s="79"/>
      <c r="C669" s="37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  <c r="AD669" s="79"/>
      <c r="AE669" s="79"/>
      <c r="AF669" s="79"/>
    </row>
    <row r="670" ht="15.75" customHeight="1">
      <c r="A670" s="79"/>
      <c r="B670" s="79"/>
      <c r="C670" s="37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  <c r="AB670" s="79"/>
      <c r="AC670" s="79"/>
      <c r="AD670" s="79"/>
      <c r="AE670" s="79"/>
      <c r="AF670" s="79"/>
    </row>
    <row r="671" ht="15.75" customHeight="1">
      <c r="A671" s="79"/>
      <c r="B671" s="79"/>
      <c r="C671" s="37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  <c r="AB671" s="79"/>
      <c r="AC671" s="79"/>
      <c r="AD671" s="79"/>
      <c r="AE671" s="79"/>
      <c r="AF671" s="79"/>
    </row>
    <row r="672" ht="15.75" customHeight="1">
      <c r="A672" s="79"/>
      <c r="B672" s="79"/>
      <c r="C672" s="37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  <c r="AD672" s="79"/>
      <c r="AE672" s="79"/>
      <c r="AF672" s="79"/>
    </row>
    <row r="673" ht="15.75" customHeight="1">
      <c r="A673" s="79"/>
      <c r="B673" s="79"/>
      <c r="C673" s="37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  <c r="AB673" s="79"/>
      <c r="AC673" s="79"/>
      <c r="AD673" s="79"/>
      <c r="AE673" s="79"/>
      <c r="AF673" s="79"/>
    </row>
    <row r="674" ht="15.75" customHeight="1">
      <c r="A674" s="79"/>
      <c r="B674" s="79"/>
      <c r="C674" s="37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  <c r="AB674" s="79"/>
      <c r="AC674" s="79"/>
      <c r="AD674" s="79"/>
      <c r="AE674" s="79"/>
      <c r="AF674" s="79"/>
    </row>
    <row r="675" ht="15.75" customHeight="1">
      <c r="A675" s="79"/>
      <c r="B675" s="79"/>
      <c r="C675" s="37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  <c r="AD675" s="79"/>
      <c r="AE675" s="79"/>
      <c r="AF675" s="79"/>
    </row>
    <row r="676" ht="15.75" customHeight="1">
      <c r="A676" s="79"/>
      <c r="B676" s="79"/>
      <c r="C676" s="37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  <c r="AB676" s="79"/>
      <c r="AC676" s="79"/>
      <c r="AD676" s="79"/>
      <c r="AE676" s="79"/>
      <c r="AF676" s="79"/>
    </row>
    <row r="677" ht="15.75" customHeight="1">
      <c r="A677" s="79"/>
      <c r="B677" s="79"/>
      <c r="C677" s="37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  <c r="AB677" s="79"/>
      <c r="AC677" s="79"/>
      <c r="AD677" s="79"/>
      <c r="AE677" s="79"/>
      <c r="AF677" s="79"/>
    </row>
    <row r="678" ht="15.75" customHeight="1">
      <c r="A678" s="79"/>
      <c r="B678" s="79"/>
      <c r="C678" s="37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  <c r="AD678" s="79"/>
      <c r="AE678" s="79"/>
      <c r="AF678" s="79"/>
    </row>
    <row r="679" ht="15.75" customHeight="1">
      <c r="A679" s="79"/>
      <c r="B679" s="79"/>
      <c r="C679" s="37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  <c r="AB679" s="79"/>
      <c r="AC679" s="79"/>
      <c r="AD679" s="79"/>
      <c r="AE679" s="79"/>
      <c r="AF679" s="79"/>
    </row>
    <row r="680" ht="15.75" customHeight="1">
      <c r="A680" s="79"/>
      <c r="B680" s="79"/>
      <c r="C680" s="37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  <c r="AB680" s="79"/>
      <c r="AC680" s="79"/>
      <c r="AD680" s="79"/>
      <c r="AE680" s="79"/>
      <c r="AF680" s="79"/>
    </row>
    <row r="681" ht="15.75" customHeight="1">
      <c r="A681" s="79"/>
      <c r="B681" s="79"/>
      <c r="C681" s="37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  <c r="AD681" s="79"/>
      <c r="AE681" s="79"/>
      <c r="AF681" s="79"/>
    </row>
    <row r="682" ht="15.75" customHeight="1">
      <c r="A682" s="79"/>
      <c r="B682" s="79"/>
      <c r="C682" s="37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  <c r="AB682" s="79"/>
      <c r="AC682" s="79"/>
      <c r="AD682" s="79"/>
      <c r="AE682" s="79"/>
      <c r="AF682" s="79"/>
    </row>
    <row r="683" ht="15.75" customHeight="1">
      <c r="A683" s="79"/>
      <c r="B683" s="79"/>
      <c r="C683" s="37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  <c r="AB683" s="79"/>
      <c r="AC683" s="79"/>
      <c r="AD683" s="79"/>
      <c r="AE683" s="79"/>
      <c r="AF683" s="79"/>
    </row>
    <row r="684" ht="15.75" customHeight="1">
      <c r="A684" s="79"/>
      <c r="B684" s="79"/>
      <c r="C684" s="37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  <c r="AE684" s="79"/>
      <c r="AF684" s="79"/>
    </row>
    <row r="685" ht="15.75" customHeight="1">
      <c r="A685" s="79"/>
      <c r="B685" s="79"/>
      <c r="C685" s="37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  <c r="AE685" s="79"/>
      <c r="AF685" s="79"/>
    </row>
    <row r="686" ht="15.75" customHeight="1">
      <c r="A686" s="79"/>
      <c r="B686" s="79"/>
      <c r="C686" s="37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  <c r="AD686" s="79"/>
      <c r="AE686" s="79"/>
      <c r="AF686" s="79"/>
    </row>
    <row r="687" ht="15.75" customHeight="1">
      <c r="A687" s="79"/>
      <c r="B687" s="79"/>
      <c r="C687" s="37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  <c r="AE687" s="79"/>
      <c r="AF687" s="79"/>
    </row>
    <row r="688" ht="15.75" customHeight="1">
      <c r="A688" s="79"/>
      <c r="B688" s="79"/>
      <c r="C688" s="37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  <c r="AD688" s="79"/>
      <c r="AE688" s="79"/>
      <c r="AF688" s="79"/>
    </row>
    <row r="689" ht="15.75" customHeight="1">
      <c r="A689" s="79"/>
      <c r="B689" s="79"/>
      <c r="C689" s="37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  <c r="AD689" s="79"/>
      <c r="AE689" s="79"/>
      <c r="AF689" s="79"/>
    </row>
    <row r="690" ht="15.75" customHeight="1">
      <c r="A690" s="79"/>
      <c r="B690" s="79"/>
      <c r="C690" s="37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  <c r="AD690" s="79"/>
      <c r="AE690" s="79"/>
      <c r="AF690" s="79"/>
    </row>
    <row r="691" ht="15.75" customHeight="1">
      <c r="A691" s="79"/>
      <c r="B691" s="79"/>
      <c r="C691" s="37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  <c r="AB691" s="79"/>
      <c r="AC691" s="79"/>
      <c r="AD691" s="79"/>
      <c r="AE691" s="79"/>
      <c r="AF691" s="79"/>
    </row>
    <row r="692" ht="15.75" customHeight="1">
      <c r="A692" s="79"/>
      <c r="B692" s="79"/>
      <c r="C692" s="37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  <c r="AB692" s="79"/>
      <c r="AC692" s="79"/>
      <c r="AD692" s="79"/>
      <c r="AE692" s="79"/>
      <c r="AF692" s="79"/>
    </row>
    <row r="693" ht="15.75" customHeight="1">
      <c r="A693" s="79"/>
      <c r="B693" s="79"/>
      <c r="C693" s="37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  <c r="AD693" s="79"/>
      <c r="AE693" s="79"/>
      <c r="AF693" s="79"/>
    </row>
    <row r="694" ht="15.75" customHeight="1">
      <c r="A694" s="79"/>
      <c r="B694" s="79"/>
      <c r="C694" s="37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  <c r="AB694" s="79"/>
      <c r="AC694" s="79"/>
      <c r="AD694" s="79"/>
      <c r="AE694" s="79"/>
      <c r="AF694" s="79"/>
    </row>
    <row r="695" ht="15.75" customHeight="1">
      <c r="A695" s="79"/>
      <c r="B695" s="79"/>
      <c r="C695" s="37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  <c r="AB695" s="79"/>
      <c r="AC695" s="79"/>
      <c r="AD695" s="79"/>
      <c r="AE695" s="79"/>
      <c r="AF695" s="79"/>
    </row>
    <row r="696" ht="15.75" customHeight="1">
      <c r="A696" s="79"/>
      <c r="B696" s="79"/>
      <c r="C696" s="37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  <c r="AD696" s="79"/>
      <c r="AE696" s="79"/>
      <c r="AF696" s="79"/>
    </row>
    <row r="697" ht="15.75" customHeight="1">
      <c r="A697" s="79"/>
      <c r="B697" s="79"/>
      <c r="C697" s="37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  <c r="AB697" s="79"/>
      <c r="AC697" s="79"/>
      <c r="AD697" s="79"/>
      <c r="AE697" s="79"/>
      <c r="AF697" s="79"/>
    </row>
    <row r="698" ht="15.75" customHeight="1">
      <c r="A698" s="79"/>
      <c r="B698" s="79"/>
      <c r="C698" s="37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  <c r="AB698" s="79"/>
      <c r="AC698" s="79"/>
      <c r="AD698" s="79"/>
      <c r="AE698" s="79"/>
      <c r="AF698" s="79"/>
    </row>
    <row r="699" ht="15.75" customHeight="1">
      <c r="A699" s="79"/>
      <c r="B699" s="79"/>
      <c r="C699" s="37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  <c r="AD699" s="79"/>
      <c r="AE699" s="79"/>
      <c r="AF699" s="79"/>
    </row>
    <row r="700" ht="15.75" customHeight="1">
      <c r="A700" s="79"/>
      <c r="B700" s="79"/>
      <c r="C700" s="37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  <c r="AB700" s="79"/>
      <c r="AC700" s="79"/>
      <c r="AD700" s="79"/>
      <c r="AE700" s="79"/>
      <c r="AF700" s="79"/>
    </row>
    <row r="701" ht="15.75" customHeight="1">
      <c r="A701" s="79"/>
      <c r="B701" s="79"/>
      <c r="C701" s="37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  <c r="AB701" s="79"/>
      <c r="AC701" s="79"/>
      <c r="AD701" s="79"/>
      <c r="AE701" s="79"/>
      <c r="AF701" s="79"/>
    </row>
    <row r="702" ht="15.75" customHeight="1">
      <c r="A702" s="79"/>
      <c r="B702" s="79"/>
      <c r="C702" s="37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  <c r="AD702" s="79"/>
      <c r="AE702" s="79"/>
      <c r="AF702" s="79"/>
    </row>
    <row r="703" ht="15.75" customHeight="1">
      <c r="A703" s="79"/>
      <c r="B703" s="79"/>
      <c r="C703" s="37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  <c r="AB703" s="79"/>
      <c r="AC703" s="79"/>
      <c r="AD703" s="79"/>
      <c r="AE703" s="79"/>
      <c r="AF703" s="79"/>
    </row>
    <row r="704" ht="15.75" customHeight="1">
      <c r="A704" s="79"/>
      <c r="B704" s="79"/>
      <c r="C704" s="37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  <c r="AB704" s="79"/>
      <c r="AC704" s="79"/>
      <c r="AD704" s="79"/>
      <c r="AE704" s="79"/>
      <c r="AF704" s="79"/>
    </row>
    <row r="705" ht="15.75" customHeight="1">
      <c r="A705" s="79"/>
      <c r="B705" s="79"/>
      <c r="C705" s="37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  <c r="AD705" s="79"/>
      <c r="AE705" s="79"/>
      <c r="AF705" s="79"/>
    </row>
    <row r="706" ht="15.75" customHeight="1">
      <c r="A706" s="79"/>
      <c r="B706" s="79"/>
      <c r="C706" s="37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  <c r="AB706" s="79"/>
      <c r="AC706" s="79"/>
      <c r="AD706" s="79"/>
      <c r="AE706" s="79"/>
      <c r="AF706" s="79"/>
    </row>
    <row r="707" ht="15.75" customHeight="1">
      <c r="A707" s="79"/>
      <c r="B707" s="79"/>
      <c r="C707" s="37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  <c r="AB707" s="79"/>
      <c r="AC707" s="79"/>
      <c r="AD707" s="79"/>
      <c r="AE707" s="79"/>
      <c r="AF707" s="79"/>
    </row>
    <row r="708" ht="15.75" customHeight="1">
      <c r="A708" s="79"/>
      <c r="B708" s="79"/>
      <c r="C708" s="37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  <c r="AD708" s="79"/>
      <c r="AE708" s="79"/>
      <c r="AF708" s="79"/>
    </row>
    <row r="709" ht="15.75" customHeight="1">
      <c r="A709" s="79"/>
      <c r="B709" s="79"/>
      <c r="C709" s="37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  <c r="AB709" s="79"/>
      <c r="AC709" s="79"/>
      <c r="AD709" s="79"/>
      <c r="AE709" s="79"/>
      <c r="AF709" s="79"/>
    </row>
    <row r="710" ht="15.75" customHeight="1">
      <c r="A710" s="79"/>
      <c r="B710" s="79"/>
      <c r="C710" s="37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  <c r="AD710" s="79"/>
      <c r="AE710" s="79"/>
      <c r="AF710" s="79"/>
    </row>
    <row r="711" ht="15.75" customHeight="1">
      <c r="A711" s="79"/>
      <c r="B711" s="79"/>
      <c r="C711" s="37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  <c r="AD711" s="79"/>
      <c r="AE711" s="79"/>
      <c r="AF711" s="79"/>
    </row>
    <row r="712" ht="15.75" customHeight="1">
      <c r="A712" s="79"/>
      <c r="B712" s="79"/>
      <c r="C712" s="37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  <c r="AB712" s="79"/>
      <c r="AC712" s="79"/>
      <c r="AD712" s="79"/>
      <c r="AE712" s="79"/>
      <c r="AF712" s="79"/>
    </row>
    <row r="713" ht="15.75" customHeight="1">
      <c r="A713" s="79"/>
      <c r="B713" s="79"/>
      <c r="C713" s="37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  <c r="AB713" s="79"/>
      <c r="AC713" s="79"/>
      <c r="AD713" s="79"/>
      <c r="AE713" s="79"/>
      <c r="AF713" s="79"/>
    </row>
    <row r="714" ht="15.75" customHeight="1">
      <c r="A714" s="79"/>
      <c r="B714" s="79"/>
      <c r="C714" s="37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  <c r="AE714" s="79"/>
      <c r="AF714" s="79"/>
    </row>
    <row r="715" ht="15.75" customHeight="1">
      <c r="A715" s="79"/>
      <c r="B715" s="79"/>
      <c r="C715" s="37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  <c r="AE715" s="79"/>
      <c r="AF715" s="79"/>
    </row>
    <row r="716" ht="15.75" customHeight="1">
      <c r="A716" s="79"/>
      <c r="B716" s="79"/>
      <c r="C716" s="37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  <c r="AE716" s="79"/>
      <c r="AF716" s="79"/>
    </row>
    <row r="717" ht="15.75" customHeight="1">
      <c r="A717" s="79"/>
      <c r="B717" s="79"/>
      <c r="C717" s="37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</row>
    <row r="718" ht="15.75" customHeight="1">
      <c r="A718" s="79"/>
      <c r="B718" s="79"/>
      <c r="C718" s="37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  <c r="AD718" s="79"/>
      <c r="AE718" s="79"/>
      <c r="AF718" s="79"/>
    </row>
    <row r="719" ht="15.75" customHeight="1">
      <c r="A719" s="79"/>
      <c r="B719" s="79"/>
      <c r="C719" s="37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  <c r="AB719" s="79"/>
      <c r="AC719" s="79"/>
      <c r="AD719" s="79"/>
      <c r="AE719" s="79"/>
      <c r="AF719" s="79"/>
    </row>
    <row r="720" ht="15.75" customHeight="1">
      <c r="A720" s="79"/>
      <c r="B720" s="79"/>
      <c r="C720" s="37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  <c r="AD720" s="79"/>
      <c r="AE720" s="79"/>
      <c r="AF720" s="79"/>
    </row>
    <row r="721" ht="15.75" customHeight="1">
      <c r="A721" s="79"/>
      <c r="B721" s="79"/>
      <c r="C721" s="37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  <c r="AB721" s="79"/>
      <c r="AC721" s="79"/>
      <c r="AD721" s="79"/>
      <c r="AE721" s="79"/>
      <c r="AF721" s="79"/>
    </row>
    <row r="722" ht="15.75" customHeight="1">
      <c r="A722" s="79"/>
      <c r="B722" s="79"/>
      <c r="C722" s="37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  <c r="AB722" s="79"/>
      <c r="AC722" s="79"/>
      <c r="AD722" s="79"/>
      <c r="AE722" s="79"/>
      <c r="AF722" s="79"/>
    </row>
    <row r="723" ht="15.75" customHeight="1">
      <c r="A723" s="79"/>
      <c r="B723" s="79"/>
      <c r="C723" s="37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  <c r="AD723" s="79"/>
      <c r="AE723" s="79"/>
      <c r="AF723" s="79"/>
    </row>
    <row r="724" ht="15.75" customHeight="1">
      <c r="A724" s="79"/>
      <c r="B724" s="79"/>
      <c r="C724" s="37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  <c r="AD724" s="79"/>
      <c r="AE724" s="79"/>
      <c r="AF724" s="79"/>
    </row>
    <row r="725" ht="15.75" customHeight="1">
      <c r="A725" s="79"/>
      <c r="B725" s="79"/>
      <c r="C725" s="37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  <c r="AB725" s="79"/>
      <c r="AC725" s="79"/>
      <c r="AD725" s="79"/>
      <c r="AE725" s="79"/>
      <c r="AF725" s="79"/>
    </row>
    <row r="726" ht="15.75" customHeight="1">
      <c r="A726" s="79"/>
      <c r="B726" s="79"/>
      <c r="C726" s="37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  <c r="AE726" s="79"/>
      <c r="AF726" s="79"/>
    </row>
    <row r="727" ht="15.75" customHeight="1">
      <c r="A727" s="79"/>
      <c r="B727" s="79"/>
      <c r="C727" s="37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  <c r="AD727" s="79"/>
      <c r="AE727" s="79"/>
      <c r="AF727" s="79"/>
    </row>
    <row r="728" ht="15.75" customHeight="1">
      <c r="A728" s="79"/>
      <c r="B728" s="79"/>
      <c r="C728" s="37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  <c r="AD728" s="79"/>
      <c r="AE728" s="79"/>
      <c r="AF728" s="79"/>
    </row>
    <row r="729" ht="15.75" customHeight="1">
      <c r="A729" s="79"/>
      <c r="B729" s="79"/>
      <c r="C729" s="37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  <c r="AD729" s="79"/>
      <c r="AE729" s="79"/>
      <c r="AF729" s="79"/>
    </row>
    <row r="730" ht="15.75" customHeight="1">
      <c r="A730" s="79"/>
      <c r="B730" s="79"/>
      <c r="C730" s="37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  <c r="AB730" s="79"/>
      <c r="AC730" s="79"/>
      <c r="AD730" s="79"/>
      <c r="AE730" s="79"/>
      <c r="AF730" s="79"/>
    </row>
    <row r="731" ht="15.75" customHeight="1">
      <c r="A731" s="79"/>
      <c r="B731" s="79"/>
      <c r="C731" s="37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79"/>
      <c r="AD731" s="79"/>
      <c r="AE731" s="79"/>
      <c r="AF731" s="79"/>
    </row>
    <row r="732" ht="15.75" customHeight="1">
      <c r="A732" s="79"/>
      <c r="B732" s="79"/>
      <c r="C732" s="37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79"/>
      <c r="AE732" s="79"/>
      <c r="AF732" s="79"/>
    </row>
    <row r="733" ht="15.75" customHeight="1">
      <c r="A733" s="79"/>
      <c r="B733" s="79"/>
      <c r="C733" s="37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  <c r="AB733" s="79"/>
      <c r="AC733" s="79"/>
      <c r="AD733" s="79"/>
      <c r="AE733" s="79"/>
      <c r="AF733" s="79"/>
    </row>
    <row r="734" ht="15.75" customHeight="1">
      <c r="A734" s="79"/>
      <c r="B734" s="79"/>
      <c r="C734" s="37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  <c r="AB734" s="79"/>
      <c r="AC734" s="79"/>
      <c r="AD734" s="79"/>
      <c r="AE734" s="79"/>
      <c r="AF734" s="79"/>
    </row>
    <row r="735" ht="15.75" customHeight="1">
      <c r="A735" s="79"/>
      <c r="B735" s="79"/>
      <c r="C735" s="37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  <c r="AE735" s="79"/>
      <c r="AF735" s="79"/>
    </row>
    <row r="736" ht="15.75" customHeight="1">
      <c r="A736" s="79"/>
      <c r="B736" s="79"/>
      <c r="C736" s="37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  <c r="AB736" s="79"/>
      <c r="AC736" s="79"/>
      <c r="AD736" s="79"/>
      <c r="AE736" s="79"/>
      <c r="AF736" s="79"/>
    </row>
    <row r="737" ht="15.75" customHeight="1">
      <c r="A737" s="79"/>
      <c r="B737" s="79"/>
      <c r="C737" s="37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  <c r="AB737" s="79"/>
      <c r="AC737" s="79"/>
      <c r="AD737" s="79"/>
      <c r="AE737" s="79"/>
      <c r="AF737" s="79"/>
    </row>
    <row r="738" ht="15.75" customHeight="1">
      <c r="A738" s="79"/>
      <c r="B738" s="79"/>
      <c r="C738" s="37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</row>
    <row r="739" ht="15.75" customHeight="1">
      <c r="A739" s="79"/>
      <c r="B739" s="79"/>
      <c r="C739" s="37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</row>
    <row r="740" ht="15.75" customHeight="1">
      <c r="A740" s="79"/>
      <c r="B740" s="79"/>
      <c r="C740" s="37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</row>
    <row r="741" ht="15.75" customHeight="1">
      <c r="A741" s="79"/>
      <c r="B741" s="79"/>
      <c r="C741" s="37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</row>
    <row r="742" ht="15.75" customHeight="1">
      <c r="A742" s="79"/>
      <c r="B742" s="79"/>
      <c r="C742" s="37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</row>
    <row r="743" ht="15.75" customHeight="1">
      <c r="A743" s="79"/>
      <c r="B743" s="79"/>
      <c r="C743" s="37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</row>
    <row r="744" ht="15.75" customHeight="1">
      <c r="A744" s="79"/>
      <c r="B744" s="79"/>
      <c r="C744" s="37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</row>
    <row r="745" ht="15.75" customHeight="1">
      <c r="A745" s="79"/>
      <c r="B745" s="79"/>
      <c r="C745" s="37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</row>
    <row r="746" ht="15.75" customHeight="1">
      <c r="A746" s="79"/>
      <c r="B746" s="79"/>
      <c r="C746" s="37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</row>
    <row r="747" ht="15.75" customHeight="1">
      <c r="A747" s="79"/>
      <c r="B747" s="79"/>
      <c r="C747" s="37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</row>
    <row r="748" ht="15.75" customHeight="1">
      <c r="A748" s="79"/>
      <c r="B748" s="79"/>
      <c r="C748" s="37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</row>
    <row r="749" ht="15.75" customHeight="1">
      <c r="A749" s="79"/>
      <c r="B749" s="79"/>
      <c r="C749" s="37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</row>
    <row r="750" ht="15.75" customHeight="1">
      <c r="A750" s="79"/>
      <c r="B750" s="79"/>
      <c r="C750" s="37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</row>
    <row r="751" ht="15.75" customHeight="1">
      <c r="A751" s="79"/>
      <c r="B751" s="79"/>
      <c r="C751" s="37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</row>
    <row r="752" ht="15.75" customHeight="1">
      <c r="A752" s="79"/>
      <c r="B752" s="79"/>
      <c r="C752" s="37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</row>
    <row r="753" ht="15.75" customHeight="1">
      <c r="A753" s="79"/>
      <c r="B753" s="79"/>
      <c r="C753" s="37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</row>
    <row r="754" ht="15.75" customHeight="1">
      <c r="A754" s="79"/>
      <c r="B754" s="79"/>
      <c r="C754" s="37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</row>
    <row r="755" ht="15.75" customHeight="1">
      <c r="A755" s="79"/>
      <c r="B755" s="79"/>
      <c r="C755" s="37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</row>
    <row r="756" ht="15.75" customHeight="1">
      <c r="A756" s="79"/>
      <c r="B756" s="79"/>
      <c r="C756" s="37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</row>
    <row r="757" ht="15.75" customHeight="1">
      <c r="A757" s="79"/>
      <c r="B757" s="79"/>
      <c r="C757" s="37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</row>
    <row r="758" ht="15.75" customHeight="1">
      <c r="A758" s="79"/>
      <c r="B758" s="79"/>
      <c r="C758" s="37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</row>
    <row r="759" ht="15.75" customHeight="1">
      <c r="A759" s="79"/>
      <c r="B759" s="79"/>
      <c r="C759" s="37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</row>
    <row r="760" ht="15.75" customHeight="1">
      <c r="A760" s="79"/>
      <c r="B760" s="79"/>
      <c r="C760" s="37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</row>
    <row r="761" ht="15.75" customHeight="1">
      <c r="A761" s="79"/>
      <c r="B761" s="79"/>
      <c r="C761" s="37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</row>
    <row r="762" ht="15.75" customHeight="1">
      <c r="A762" s="79"/>
      <c r="B762" s="79"/>
      <c r="C762" s="37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</row>
    <row r="763" ht="15.75" customHeight="1">
      <c r="A763" s="79"/>
      <c r="B763" s="79"/>
      <c r="C763" s="37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</row>
    <row r="764" ht="15.75" customHeight="1">
      <c r="A764" s="79"/>
      <c r="B764" s="79"/>
      <c r="C764" s="37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</row>
    <row r="765" ht="15.75" customHeight="1">
      <c r="A765" s="79"/>
      <c r="B765" s="79"/>
      <c r="C765" s="37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</row>
    <row r="766" ht="15.75" customHeight="1">
      <c r="A766" s="79"/>
      <c r="B766" s="79"/>
      <c r="C766" s="37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</row>
    <row r="767" ht="15.75" customHeight="1">
      <c r="A767" s="79"/>
      <c r="B767" s="79"/>
      <c r="C767" s="37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</row>
    <row r="768" ht="15.75" customHeight="1">
      <c r="A768" s="79"/>
      <c r="B768" s="79"/>
      <c r="C768" s="37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</row>
    <row r="769" ht="15.75" customHeight="1">
      <c r="A769" s="79"/>
      <c r="B769" s="79"/>
      <c r="C769" s="37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</row>
    <row r="770" ht="15.75" customHeight="1">
      <c r="A770" s="79"/>
      <c r="B770" s="79"/>
      <c r="C770" s="37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</row>
    <row r="771" ht="15.75" customHeight="1">
      <c r="A771" s="79"/>
      <c r="B771" s="79"/>
      <c r="C771" s="37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</row>
    <row r="772" ht="15.75" customHeight="1">
      <c r="A772" s="79"/>
      <c r="B772" s="79"/>
      <c r="C772" s="37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</row>
    <row r="773" ht="15.75" customHeight="1">
      <c r="A773" s="79"/>
      <c r="B773" s="79"/>
      <c r="C773" s="37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</row>
    <row r="774" ht="15.75" customHeight="1">
      <c r="A774" s="79"/>
      <c r="B774" s="79"/>
      <c r="C774" s="37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</row>
    <row r="775" ht="15.75" customHeight="1">
      <c r="A775" s="79"/>
      <c r="B775" s="79"/>
      <c r="C775" s="37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</row>
    <row r="776" ht="15.75" customHeight="1">
      <c r="A776" s="79"/>
      <c r="B776" s="79"/>
      <c r="C776" s="37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</row>
    <row r="777" ht="15.75" customHeight="1">
      <c r="A777" s="79"/>
      <c r="B777" s="79"/>
      <c r="C777" s="37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</row>
    <row r="778" ht="15.75" customHeight="1">
      <c r="A778" s="79"/>
      <c r="B778" s="79"/>
      <c r="C778" s="37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</row>
    <row r="779" ht="15.75" customHeight="1">
      <c r="A779" s="79"/>
      <c r="B779" s="79"/>
      <c r="C779" s="37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</row>
    <row r="780" ht="15.75" customHeight="1">
      <c r="A780" s="79"/>
      <c r="B780" s="79"/>
      <c r="C780" s="37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</row>
    <row r="781" ht="15.75" customHeight="1">
      <c r="A781" s="79"/>
      <c r="B781" s="79"/>
      <c r="C781" s="37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</row>
    <row r="782" ht="15.75" customHeight="1">
      <c r="A782" s="79"/>
      <c r="B782" s="79"/>
      <c r="C782" s="37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</row>
    <row r="783" ht="15.75" customHeight="1">
      <c r="A783" s="79"/>
      <c r="B783" s="79"/>
      <c r="C783" s="37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</row>
    <row r="784" ht="15.75" customHeight="1">
      <c r="A784" s="79"/>
      <c r="B784" s="79"/>
      <c r="C784" s="37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</row>
    <row r="785" ht="15.75" customHeight="1">
      <c r="A785" s="79"/>
      <c r="B785" s="79"/>
      <c r="C785" s="37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</row>
    <row r="786" ht="15.75" customHeight="1">
      <c r="A786" s="79"/>
      <c r="B786" s="79"/>
      <c r="C786" s="37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</row>
    <row r="787" ht="15.75" customHeight="1">
      <c r="A787" s="79"/>
      <c r="B787" s="79"/>
      <c r="C787" s="37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</row>
    <row r="788" ht="15.75" customHeight="1">
      <c r="A788" s="79"/>
      <c r="B788" s="79"/>
      <c r="C788" s="37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</row>
    <row r="789" ht="15.75" customHeight="1">
      <c r="A789" s="79"/>
      <c r="B789" s="79"/>
      <c r="C789" s="37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</row>
    <row r="790" ht="15.75" customHeight="1">
      <c r="A790" s="79"/>
      <c r="B790" s="79"/>
      <c r="C790" s="37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</row>
    <row r="791" ht="15.75" customHeight="1">
      <c r="A791" s="79"/>
      <c r="B791" s="79"/>
      <c r="C791" s="37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</row>
    <row r="792" ht="15.75" customHeight="1">
      <c r="A792" s="79"/>
      <c r="B792" s="79"/>
      <c r="C792" s="37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</row>
    <row r="793" ht="15.75" customHeight="1">
      <c r="A793" s="79"/>
      <c r="B793" s="79"/>
      <c r="C793" s="37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</row>
    <row r="794" ht="15.75" customHeight="1">
      <c r="A794" s="79"/>
      <c r="B794" s="79"/>
      <c r="C794" s="37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</row>
    <row r="795" ht="15.75" customHeight="1">
      <c r="A795" s="79"/>
      <c r="B795" s="79"/>
      <c r="C795" s="37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</row>
    <row r="796" ht="15.75" customHeight="1">
      <c r="A796" s="79"/>
      <c r="B796" s="79"/>
      <c r="C796" s="37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</row>
    <row r="797" ht="15.75" customHeight="1">
      <c r="A797" s="79"/>
      <c r="B797" s="79"/>
      <c r="C797" s="37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</row>
    <row r="798" ht="15.75" customHeight="1">
      <c r="A798" s="79"/>
      <c r="B798" s="79"/>
      <c r="C798" s="37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</row>
    <row r="799" ht="15.75" customHeight="1">
      <c r="A799" s="79"/>
      <c r="B799" s="79"/>
      <c r="C799" s="37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</row>
    <row r="800" ht="15.75" customHeight="1">
      <c r="A800" s="79"/>
      <c r="B800" s="79"/>
      <c r="C800" s="37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</row>
    <row r="801" ht="15.75" customHeight="1">
      <c r="A801" s="79"/>
      <c r="B801" s="79"/>
      <c r="C801" s="37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</row>
    <row r="802" ht="15.75" customHeight="1">
      <c r="A802" s="79"/>
      <c r="B802" s="79"/>
      <c r="C802" s="37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</row>
    <row r="803" ht="15.75" customHeight="1">
      <c r="A803" s="79"/>
      <c r="B803" s="79"/>
      <c r="C803" s="37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</row>
    <row r="804" ht="15.75" customHeight="1">
      <c r="A804" s="79"/>
      <c r="B804" s="79"/>
      <c r="C804" s="37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</row>
    <row r="805" ht="15.75" customHeight="1">
      <c r="A805" s="79"/>
      <c r="B805" s="79"/>
      <c r="C805" s="37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</row>
    <row r="806" ht="15.75" customHeight="1">
      <c r="A806" s="79"/>
      <c r="B806" s="79"/>
      <c r="C806" s="37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</row>
    <row r="807" ht="15.75" customHeight="1">
      <c r="A807" s="79"/>
      <c r="B807" s="79"/>
      <c r="C807" s="37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</row>
    <row r="808" ht="15.75" customHeight="1">
      <c r="A808" s="79"/>
      <c r="B808" s="79"/>
      <c r="C808" s="37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</row>
    <row r="809" ht="15.75" customHeight="1">
      <c r="A809" s="79"/>
      <c r="B809" s="79"/>
      <c r="C809" s="37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</row>
    <row r="810" ht="15.75" customHeight="1">
      <c r="A810" s="79"/>
      <c r="B810" s="79"/>
      <c r="C810" s="37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</row>
    <row r="811" ht="15.75" customHeight="1">
      <c r="A811" s="79"/>
      <c r="B811" s="79"/>
      <c r="C811" s="37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</row>
    <row r="812" ht="15.75" customHeight="1">
      <c r="A812" s="79"/>
      <c r="B812" s="79"/>
      <c r="C812" s="37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</row>
    <row r="813" ht="15.75" customHeight="1">
      <c r="A813" s="79"/>
      <c r="B813" s="79"/>
      <c r="C813" s="37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  <c r="AE813" s="79"/>
      <c r="AF813" s="79"/>
    </row>
    <row r="814" ht="15.75" customHeight="1">
      <c r="A814" s="79"/>
      <c r="B814" s="79"/>
      <c r="C814" s="37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  <c r="AE814" s="79"/>
      <c r="AF814" s="79"/>
    </row>
    <row r="815" ht="15.75" customHeight="1">
      <c r="A815" s="79"/>
      <c r="B815" s="79"/>
      <c r="C815" s="37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  <c r="AE815" s="79"/>
      <c r="AF815" s="79"/>
    </row>
    <row r="816" ht="15.75" customHeight="1">
      <c r="A816" s="79"/>
      <c r="B816" s="79"/>
      <c r="C816" s="37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</row>
    <row r="817" ht="15.75" customHeight="1">
      <c r="A817" s="79"/>
      <c r="B817" s="79"/>
      <c r="C817" s="37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</row>
    <row r="818" ht="15.75" customHeight="1">
      <c r="A818" s="79"/>
      <c r="B818" s="79"/>
      <c r="C818" s="37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</row>
    <row r="819" ht="15.75" customHeight="1">
      <c r="A819" s="79"/>
      <c r="B819" s="79"/>
      <c r="C819" s="37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</row>
    <row r="820" ht="15.75" customHeight="1">
      <c r="A820" s="79"/>
      <c r="B820" s="79"/>
      <c r="C820" s="37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</row>
    <row r="821" ht="15.75" customHeight="1">
      <c r="A821" s="79"/>
      <c r="B821" s="79"/>
      <c r="C821" s="37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</row>
    <row r="822" ht="15.75" customHeight="1">
      <c r="A822" s="79"/>
      <c r="B822" s="79"/>
      <c r="C822" s="37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</row>
    <row r="823" ht="15.75" customHeight="1">
      <c r="A823" s="79"/>
      <c r="B823" s="79"/>
      <c r="C823" s="37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</row>
    <row r="824" ht="15.75" customHeight="1">
      <c r="A824" s="79"/>
      <c r="B824" s="79"/>
      <c r="C824" s="37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</row>
    <row r="825" ht="15.75" customHeight="1">
      <c r="A825" s="79"/>
      <c r="B825" s="79"/>
      <c r="C825" s="37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</row>
    <row r="826" ht="15.75" customHeight="1">
      <c r="A826" s="79"/>
      <c r="B826" s="79"/>
      <c r="C826" s="37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</row>
    <row r="827" ht="15.75" customHeight="1">
      <c r="A827" s="79"/>
      <c r="B827" s="79"/>
      <c r="C827" s="37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</row>
    <row r="828" ht="15.75" customHeight="1">
      <c r="A828" s="79"/>
      <c r="B828" s="79"/>
      <c r="C828" s="37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</row>
    <row r="829" ht="15.75" customHeight="1">
      <c r="A829" s="79"/>
      <c r="B829" s="79"/>
      <c r="C829" s="37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</row>
    <row r="830" ht="15.75" customHeight="1">
      <c r="A830" s="79"/>
      <c r="B830" s="79"/>
      <c r="C830" s="37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</row>
    <row r="831" ht="15.75" customHeight="1">
      <c r="A831" s="79"/>
      <c r="B831" s="79"/>
      <c r="C831" s="37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</row>
    <row r="832" ht="15.75" customHeight="1">
      <c r="A832" s="79"/>
      <c r="B832" s="79"/>
      <c r="C832" s="37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</row>
    <row r="833" ht="15.75" customHeight="1">
      <c r="A833" s="79"/>
      <c r="B833" s="79"/>
      <c r="C833" s="37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</row>
    <row r="834" ht="15.75" customHeight="1">
      <c r="A834" s="79"/>
      <c r="B834" s="79"/>
      <c r="C834" s="37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  <c r="AD834" s="79"/>
      <c r="AE834" s="79"/>
      <c r="AF834" s="79"/>
    </row>
    <row r="835" ht="15.75" customHeight="1">
      <c r="A835" s="79"/>
      <c r="B835" s="79"/>
      <c r="C835" s="37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  <c r="AE835" s="79"/>
      <c r="AF835" s="79"/>
    </row>
    <row r="836" ht="15.75" customHeight="1">
      <c r="A836" s="79"/>
      <c r="B836" s="79"/>
      <c r="C836" s="37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  <c r="AE836" s="79"/>
      <c r="AF836" s="79"/>
    </row>
    <row r="837" ht="15.75" customHeight="1">
      <c r="A837" s="79"/>
      <c r="B837" s="79"/>
      <c r="C837" s="37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  <c r="AD837" s="79"/>
      <c r="AE837" s="79"/>
      <c r="AF837" s="79"/>
    </row>
    <row r="838" ht="15.75" customHeight="1">
      <c r="A838" s="79"/>
      <c r="B838" s="79"/>
      <c r="C838" s="37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  <c r="AD838" s="79"/>
      <c r="AE838" s="79"/>
      <c r="AF838" s="79"/>
    </row>
    <row r="839" ht="15.75" customHeight="1">
      <c r="A839" s="79"/>
      <c r="B839" s="79"/>
      <c r="C839" s="37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  <c r="AE839" s="79"/>
      <c r="AF839" s="79"/>
    </row>
    <row r="840" ht="15.75" customHeight="1">
      <c r="A840" s="79"/>
      <c r="B840" s="79"/>
      <c r="C840" s="37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  <c r="AD840" s="79"/>
      <c r="AE840" s="79"/>
      <c r="AF840" s="79"/>
    </row>
    <row r="841" ht="15.75" customHeight="1">
      <c r="A841" s="79"/>
      <c r="B841" s="79"/>
      <c r="C841" s="37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  <c r="AE841" s="79"/>
      <c r="AF841" s="79"/>
    </row>
    <row r="842" ht="15.75" customHeight="1">
      <c r="A842" s="79"/>
      <c r="B842" s="79"/>
      <c r="C842" s="37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  <c r="AE842" s="79"/>
      <c r="AF842" s="79"/>
    </row>
    <row r="843" ht="15.75" customHeight="1">
      <c r="A843" s="79"/>
      <c r="B843" s="79"/>
      <c r="C843" s="37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  <c r="AD843" s="79"/>
      <c r="AE843" s="79"/>
      <c r="AF843" s="79"/>
    </row>
    <row r="844" ht="15.75" customHeight="1">
      <c r="A844" s="79"/>
      <c r="B844" s="79"/>
      <c r="C844" s="37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  <c r="AD844" s="79"/>
      <c r="AE844" s="79"/>
      <c r="AF844" s="79"/>
    </row>
    <row r="845" ht="15.75" customHeight="1">
      <c r="A845" s="79"/>
      <c r="B845" s="79"/>
      <c r="C845" s="37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  <c r="AE845" s="79"/>
      <c r="AF845" s="79"/>
    </row>
    <row r="846" ht="15.75" customHeight="1">
      <c r="A846" s="79"/>
      <c r="B846" s="79"/>
      <c r="C846" s="37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  <c r="AD846" s="79"/>
      <c r="AE846" s="79"/>
      <c r="AF846" s="79"/>
    </row>
    <row r="847" ht="15.75" customHeight="1">
      <c r="A847" s="79"/>
      <c r="B847" s="79"/>
      <c r="C847" s="37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  <c r="AD847" s="79"/>
      <c r="AE847" s="79"/>
      <c r="AF847" s="79"/>
    </row>
    <row r="848" ht="15.75" customHeight="1">
      <c r="A848" s="79"/>
      <c r="B848" s="79"/>
      <c r="C848" s="37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  <c r="AE848" s="79"/>
      <c r="AF848" s="79"/>
    </row>
    <row r="849" ht="15.75" customHeight="1">
      <c r="A849" s="79"/>
      <c r="B849" s="79"/>
      <c r="C849" s="37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  <c r="AD849" s="79"/>
      <c r="AE849" s="79"/>
      <c r="AF849" s="79"/>
    </row>
    <row r="850" ht="15.75" customHeight="1">
      <c r="A850" s="79"/>
      <c r="B850" s="79"/>
      <c r="C850" s="37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  <c r="AD850" s="79"/>
      <c r="AE850" s="79"/>
      <c r="AF850" s="79"/>
    </row>
    <row r="851" ht="15.75" customHeight="1">
      <c r="A851" s="79"/>
      <c r="B851" s="79"/>
      <c r="C851" s="37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  <c r="AE851" s="79"/>
      <c r="AF851" s="79"/>
    </row>
    <row r="852" ht="15.75" customHeight="1">
      <c r="A852" s="79"/>
      <c r="B852" s="79"/>
      <c r="C852" s="37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  <c r="AE852" s="79"/>
      <c r="AF852" s="79"/>
    </row>
    <row r="853" ht="15.75" customHeight="1">
      <c r="A853" s="79"/>
      <c r="B853" s="79"/>
      <c r="C853" s="37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  <c r="AD853" s="79"/>
      <c r="AE853" s="79"/>
      <c r="AF853" s="79"/>
    </row>
    <row r="854" ht="15.75" customHeight="1">
      <c r="A854" s="79"/>
      <c r="B854" s="79"/>
      <c r="C854" s="37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  <c r="AE854" s="79"/>
      <c r="AF854" s="79"/>
    </row>
    <row r="855" ht="15.75" customHeight="1">
      <c r="A855" s="79"/>
      <c r="B855" s="79"/>
      <c r="C855" s="37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/>
      <c r="AE855" s="79"/>
      <c r="AF855" s="79"/>
    </row>
    <row r="856" ht="15.75" customHeight="1">
      <c r="A856" s="79"/>
      <c r="B856" s="79"/>
      <c r="C856" s="37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  <c r="AD856" s="79"/>
      <c r="AE856" s="79"/>
      <c r="AF856" s="79"/>
    </row>
    <row r="857" ht="15.75" customHeight="1">
      <c r="A857" s="79"/>
      <c r="B857" s="79"/>
      <c r="C857" s="37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  <c r="AE857" s="79"/>
      <c r="AF857" s="79"/>
    </row>
    <row r="858" ht="15.75" customHeight="1">
      <c r="A858" s="79"/>
      <c r="B858" s="79"/>
      <c r="C858" s="37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  <c r="AD858" s="79"/>
      <c r="AE858" s="79"/>
      <c r="AF858" s="79"/>
    </row>
    <row r="859" ht="15.75" customHeight="1">
      <c r="A859" s="79"/>
      <c r="B859" s="79"/>
      <c r="C859" s="37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  <c r="AD859" s="79"/>
      <c r="AE859" s="79"/>
      <c r="AF859" s="79"/>
    </row>
    <row r="860" ht="15.75" customHeight="1">
      <c r="A860" s="79"/>
      <c r="B860" s="79"/>
      <c r="C860" s="37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  <c r="AE860" s="79"/>
      <c r="AF860" s="79"/>
    </row>
    <row r="861" ht="15.75" customHeight="1">
      <c r="A861" s="79"/>
      <c r="B861" s="79"/>
      <c r="C861" s="37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  <c r="AD861" s="79"/>
      <c r="AE861" s="79"/>
      <c r="AF861" s="79"/>
    </row>
    <row r="862" ht="15.75" customHeight="1">
      <c r="A862" s="79"/>
      <c r="B862" s="79"/>
      <c r="C862" s="37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  <c r="AD862" s="79"/>
      <c r="AE862" s="79"/>
      <c r="AF862" s="79"/>
    </row>
    <row r="863" ht="15.75" customHeight="1">
      <c r="A863" s="79"/>
      <c r="B863" s="79"/>
      <c r="C863" s="37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  <c r="AE863" s="79"/>
      <c r="AF863" s="79"/>
    </row>
    <row r="864" ht="15.75" customHeight="1">
      <c r="A864" s="79"/>
      <c r="B864" s="79"/>
      <c r="C864" s="37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  <c r="AD864" s="79"/>
      <c r="AE864" s="79"/>
      <c r="AF864" s="79"/>
    </row>
    <row r="865" ht="15.75" customHeight="1">
      <c r="A865" s="79"/>
      <c r="B865" s="79"/>
      <c r="C865" s="37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  <c r="AD865" s="79"/>
      <c r="AE865" s="79"/>
      <c r="AF865" s="79"/>
    </row>
    <row r="866" ht="15.75" customHeight="1">
      <c r="A866" s="79"/>
      <c r="B866" s="79"/>
      <c r="C866" s="37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  <c r="AE866" s="79"/>
      <c r="AF866" s="79"/>
    </row>
    <row r="867" ht="15.75" customHeight="1">
      <c r="A867" s="79"/>
      <c r="B867" s="79"/>
      <c r="C867" s="37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  <c r="AD867" s="79"/>
      <c r="AE867" s="79"/>
      <c r="AF867" s="79"/>
    </row>
    <row r="868" ht="15.75" customHeight="1">
      <c r="A868" s="79"/>
      <c r="B868" s="79"/>
      <c r="C868" s="37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  <c r="AD868" s="79"/>
      <c r="AE868" s="79"/>
      <c r="AF868" s="79"/>
    </row>
    <row r="869" ht="15.75" customHeight="1">
      <c r="A869" s="79"/>
      <c r="B869" s="79"/>
      <c r="C869" s="37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  <c r="AE869" s="79"/>
      <c r="AF869" s="79"/>
    </row>
    <row r="870" ht="15.75" customHeight="1">
      <c r="A870" s="79"/>
      <c r="B870" s="79"/>
      <c r="C870" s="37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  <c r="AD870" s="79"/>
      <c r="AE870" s="79"/>
      <c r="AF870" s="79"/>
    </row>
    <row r="871" ht="15.75" customHeight="1">
      <c r="A871" s="79"/>
      <c r="B871" s="79"/>
      <c r="C871" s="37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/>
      <c r="AE871" s="79"/>
      <c r="AF871" s="79"/>
    </row>
    <row r="872" ht="15.75" customHeight="1">
      <c r="A872" s="79"/>
      <c r="B872" s="79"/>
      <c r="C872" s="37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  <c r="AE872" s="79"/>
      <c r="AF872" s="79"/>
    </row>
    <row r="873" ht="15.75" customHeight="1">
      <c r="A873" s="79"/>
      <c r="B873" s="79"/>
      <c r="C873" s="37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  <c r="AD873" s="79"/>
      <c r="AE873" s="79"/>
      <c r="AF873" s="79"/>
    </row>
    <row r="874" ht="15.75" customHeight="1">
      <c r="A874" s="79"/>
      <c r="B874" s="79"/>
      <c r="C874" s="37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  <c r="AE874" s="79"/>
      <c r="AF874" s="79"/>
    </row>
    <row r="875" ht="15.75" customHeight="1">
      <c r="A875" s="79"/>
      <c r="B875" s="79"/>
      <c r="C875" s="37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  <c r="AE875" s="79"/>
      <c r="AF875" s="79"/>
    </row>
    <row r="876" ht="15.75" customHeight="1">
      <c r="A876" s="79"/>
      <c r="B876" s="79"/>
      <c r="C876" s="37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  <c r="AD876" s="79"/>
      <c r="AE876" s="79"/>
      <c r="AF876" s="79"/>
    </row>
    <row r="877" ht="15.75" customHeight="1">
      <c r="A877" s="79"/>
      <c r="B877" s="79"/>
      <c r="C877" s="37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  <c r="AD877" s="79"/>
      <c r="AE877" s="79"/>
      <c r="AF877" s="79"/>
    </row>
    <row r="878" ht="15.75" customHeight="1">
      <c r="A878" s="79"/>
      <c r="B878" s="79"/>
      <c r="C878" s="37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  <c r="AE878" s="79"/>
      <c r="AF878" s="79"/>
    </row>
    <row r="879" ht="15.75" customHeight="1">
      <c r="A879" s="79"/>
      <c r="B879" s="79"/>
      <c r="C879" s="37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  <c r="AE879" s="79"/>
      <c r="AF879" s="79"/>
    </row>
    <row r="880" ht="15.75" customHeight="1">
      <c r="A880" s="79"/>
      <c r="B880" s="79"/>
      <c r="C880" s="37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  <c r="AE880" s="79"/>
      <c r="AF880" s="79"/>
    </row>
    <row r="881" ht="15.75" customHeight="1">
      <c r="A881" s="79"/>
      <c r="B881" s="79"/>
      <c r="C881" s="37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  <c r="AE881" s="79"/>
      <c r="AF881" s="79"/>
    </row>
    <row r="882" ht="15.75" customHeight="1">
      <c r="A882" s="79"/>
      <c r="B882" s="79"/>
      <c r="C882" s="37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  <c r="AE882" s="79"/>
      <c r="AF882" s="79"/>
    </row>
    <row r="883" ht="15.75" customHeight="1">
      <c r="A883" s="79"/>
      <c r="B883" s="79"/>
      <c r="C883" s="37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  <c r="AE883" s="79"/>
      <c r="AF883" s="79"/>
    </row>
    <row r="884" ht="15.75" customHeight="1">
      <c r="A884" s="79"/>
      <c r="B884" s="79"/>
      <c r="C884" s="37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  <c r="AE884" s="79"/>
      <c r="AF884" s="79"/>
    </row>
    <row r="885" ht="15.75" customHeight="1">
      <c r="A885" s="79"/>
      <c r="B885" s="79"/>
      <c r="C885" s="37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  <c r="AD885" s="79"/>
      <c r="AE885" s="79"/>
      <c r="AF885" s="79"/>
    </row>
    <row r="886" ht="15.75" customHeight="1">
      <c r="A886" s="79"/>
      <c r="B886" s="79"/>
      <c r="C886" s="37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  <c r="AD886" s="79"/>
      <c r="AE886" s="79"/>
      <c r="AF886" s="79"/>
    </row>
    <row r="887" ht="15.75" customHeight="1">
      <c r="A887" s="79"/>
      <c r="B887" s="79"/>
      <c r="C887" s="37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  <c r="AE887" s="79"/>
      <c r="AF887" s="79"/>
    </row>
    <row r="888" ht="15.75" customHeight="1">
      <c r="A888" s="79"/>
      <c r="B888" s="79"/>
      <c r="C888" s="37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  <c r="AD888" s="79"/>
      <c r="AE888" s="79"/>
      <c r="AF888" s="79"/>
    </row>
    <row r="889" ht="15.75" customHeight="1">
      <c r="A889" s="79"/>
      <c r="B889" s="79"/>
      <c r="C889" s="37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  <c r="AD889" s="79"/>
      <c r="AE889" s="79"/>
      <c r="AF889" s="79"/>
    </row>
    <row r="890" ht="15.75" customHeight="1">
      <c r="A890" s="79"/>
      <c r="B890" s="79"/>
      <c r="C890" s="37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  <c r="AE890" s="79"/>
      <c r="AF890" s="79"/>
    </row>
    <row r="891" ht="15.75" customHeight="1">
      <c r="A891" s="79"/>
      <c r="B891" s="79"/>
      <c r="C891" s="37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  <c r="AB891" s="79"/>
      <c r="AC891" s="79"/>
      <c r="AD891" s="79"/>
      <c r="AE891" s="79"/>
      <c r="AF891" s="79"/>
    </row>
    <row r="892" ht="15.75" customHeight="1">
      <c r="A892" s="79"/>
      <c r="B892" s="79"/>
      <c r="C892" s="37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  <c r="AB892" s="79"/>
      <c r="AC892" s="79"/>
      <c r="AD892" s="79"/>
      <c r="AE892" s="79"/>
      <c r="AF892" s="79"/>
    </row>
    <row r="893" ht="15.75" customHeight="1">
      <c r="A893" s="79"/>
      <c r="B893" s="79"/>
      <c r="C893" s="37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  <c r="AE893" s="79"/>
      <c r="AF893" s="79"/>
    </row>
    <row r="894" ht="15.75" customHeight="1">
      <c r="A894" s="79"/>
      <c r="B894" s="79"/>
      <c r="C894" s="37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  <c r="AB894" s="79"/>
      <c r="AC894" s="79"/>
      <c r="AD894" s="79"/>
      <c r="AE894" s="79"/>
      <c r="AF894" s="79"/>
    </row>
    <row r="895" ht="15.75" customHeight="1">
      <c r="A895" s="79"/>
      <c r="B895" s="79"/>
      <c r="C895" s="37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  <c r="AB895" s="79"/>
      <c r="AC895" s="79"/>
      <c r="AD895" s="79"/>
      <c r="AE895" s="79"/>
      <c r="AF895" s="79"/>
    </row>
    <row r="896" ht="15.75" customHeight="1">
      <c r="A896" s="79"/>
      <c r="B896" s="79"/>
      <c r="C896" s="37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  <c r="AE896" s="79"/>
      <c r="AF896" s="79"/>
    </row>
    <row r="897" ht="15.75" customHeight="1">
      <c r="A897" s="79"/>
      <c r="B897" s="79"/>
      <c r="C897" s="37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  <c r="AB897" s="79"/>
      <c r="AC897" s="79"/>
      <c r="AD897" s="79"/>
      <c r="AE897" s="79"/>
      <c r="AF897" s="79"/>
    </row>
    <row r="898" ht="15.75" customHeight="1">
      <c r="A898" s="79"/>
      <c r="B898" s="79"/>
      <c r="C898" s="37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  <c r="AB898" s="79"/>
      <c r="AC898" s="79"/>
      <c r="AD898" s="79"/>
      <c r="AE898" s="79"/>
      <c r="AF898" s="79"/>
    </row>
    <row r="899" ht="15.75" customHeight="1">
      <c r="A899" s="79"/>
      <c r="B899" s="79"/>
      <c r="C899" s="37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  <c r="AE899" s="79"/>
      <c r="AF899" s="79"/>
    </row>
    <row r="900" ht="15.75" customHeight="1">
      <c r="A900" s="79"/>
      <c r="B900" s="79"/>
      <c r="C900" s="37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  <c r="AB900" s="79"/>
      <c r="AC900" s="79"/>
      <c r="AD900" s="79"/>
      <c r="AE900" s="79"/>
      <c r="AF900" s="79"/>
    </row>
    <row r="901" ht="15.75" customHeight="1">
      <c r="A901" s="79"/>
      <c r="B901" s="79"/>
      <c r="C901" s="37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  <c r="AB901" s="79"/>
      <c r="AC901" s="79"/>
      <c r="AD901" s="79"/>
      <c r="AE901" s="79"/>
      <c r="AF901" s="79"/>
    </row>
    <row r="902" ht="15.75" customHeight="1">
      <c r="A902" s="79"/>
      <c r="B902" s="79"/>
      <c r="C902" s="37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79"/>
    </row>
    <row r="903" ht="15.75" customHeight="1">
      <c r="A903" s="79"/>
      <c r="B903" s="79"/>
      <c r="C903" s="37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  <c r="AB903" s="79"/>
      <c r="AC903" s="79"/>
      <c r="AD903" s="79"/>
      <c r="AE903" s="79"/>
      <c r="AF903" s="79"/>
    </row>
    <row r="904" ht="15.75" customHeight="1">
      <c r="A904" s="79"/>
      <c r="B904" s="79"/>
      <c r="C904" s="37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  <c r="AB904" s="79"/>
      <c r="AC904" s="79"/>
      <c r="AD904" s="79"/>
      <c r="AE904" s="79"/>
      <c r="AF904" s="79"/>
    </row>
    <row r="905" ht="15.75" customHeight="1">
      <c r="A905" s="79"/>
      <c r="B905" s="79"/>
      <c r="C905" s="37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  <c r="AE905" s="79"/>
      <c r="AF905" s="79"/>
    </row>
    <row r="906" ht="15.75" customHeight="1">
      <c r="A906" s="79"/>
      <c r="B906" s="79"/>
      <c r="C906" s="37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  <c r="AD906" s="79"/>
      <c r="AE906" s="79"/>
      <c r="AF906" s="79"/>
    </row>
    <row r="907" ht="15.75" customHeight="1">
      <c r="A907" s="79"/>
      <c r="B907" s="79"/>
      <c r="C907" s="37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  <c r="AB907" s="79"/>
      <c r="AC907" s="79"/>
      <c r="AD907" s="79"/>
      <c r="AE907" s="79"/>
      <c r="AF907" s="79"/>
    </row>
    <row r="908" ht="15.75" customHeight="1">
      <c r="A908" s="79"/>
      <c r="B908" s="79"/>
      <c r="C908" s="37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  <c r="AE908" s="79"/>
      <c r="AF908" s="79"/>
    </row>
    <row r="909" ht="15.75" customHeight="1">
      <c r="A909" s="79"/>
      <c r="B909" s="79"/>
      <c r="C909" s="37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  <c r="AE909" s="79"/>
      <c r="AF909" s="79"/>
    </row>
    <row r="910" ht="15.75" customHeight="1">
      <c r="A910" s="79"/>
      <c r="B910" s="79"/>
      <c r="C910" s="37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  <c r="AE910" s="79"/>
      <c r="AF910" s="79"/>
    </row>
    <row r="911" ht="15.75" customHeight="1">
      <c r="A911" s="79"/>
      <c r="B911" s="79"/>
      <c r="C911" s="37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  <c r="AB911" s="79"/>
      <c r="AC911" s="79"/>
      <c r="AD911" s="79"/>
      <c r="AE911" s="79"/>
      <c r="AF911" s="79"/>
    </row>
    <row r="912" ht="15.75" customHeight="1">
      <c r="A912" s="79"/>
      <c r="B912" s="79"/>
      <c r="C912" s="37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  <c r="AB912" s="79"/>
      <c r="AC912" s="79"/>
      <c r="AD912" s="79"/>
      <c r="AE912" s="79"/>
      <c r="AF912" s="79"/>
    </row>
    <row r="913" ht="15.75" customHeight="1">
      <c r="A913" s="79"/>
      <c r="B913" s="79"/>
      <c r="C913" s="37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  <c r="AE913" s="79"/>
      <c r="AF913" s="79"/>
    </row>
    <row r="914" ht="15.75" customHeight="1">
      <c r="A914" s="79"/>
      <c r="B914" s="79"/>
      <c r="C914" s="37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  <c r="AB914" s="79"/>
      <c r="AC914" s="79"/>
      <c r="AD914" s="79"/>
      <c r="AE914" s="79"/>
      <c r="AF914" s="79"/>
    </row>
    <row r="915" ht="15.75" customHeight="1">
      <c r="A915" s="79"/>
      <c r="B915" s="79"/>
      <c r="C915" s="37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  <c r="AB915" s="79"/>
      <c r="AC915" s="79"/>
      <c r="AD915" s="79"/>
      <c r="AE915" s="79"/>
      <c r="AF915" s="79"/>
    </row>
    <row r="916" ht="15.75" customHeight="1">
      <c r="A916" s="79"/>
      <c r="B916" s="79"/>
      <c r="C916" s="37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  <c r="AE916" s="79"/>
      <c r="AF916" s="79"/>
    </row>
    <row r="917" ht="15.75" customHeight="1">
      <c r="A917" s="79"/>
      <c r="B917" s="79"/>
      <c r="C917" s="37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  <c r="AB917" s="79"/>
      <c r="AC917" s="79"/>
      <c r="AD917" s="79"/>
      <c r="AE917" s="79"/>
      <c r="AF917" s="79"/>
    </row>
    <row r="918" ht="15.75" customHeight="1">
      <c r="A918" s="79"/>
      <c r="B918" s="79"/>
      <c r="C918" s="37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  <c r="AB918" s="79"/>
      <c r="AC918" s="79"/>
      <c r="AD918" s="79"/>
      <c r="AE918" s="79"/>
      <c r="AF918" s="79"/>
    </row>
    <row r="919" ht="15.75" customHeight="1">
      <c r="A919" s="79"/>
      <c r="B919" s="79"/>
      <c r="C919" s="37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  <c r="AD919" s="79"/>
      <c r="AE919" s="79"/>
      <c r="AF919" s="79"/>
    </row>
    <row r="920" ht="15.75" customHeight="1">
      <c r="A920" s="79"/>
      <c r="B920" s="79"/>
      <c r="C920" s="37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  <c r="AB920" s="79"/>
      <c r="AC920" s="79"/>
      <c r="AD920" s="79"/>
      <c r="AE920" s="79"/>
      <c r="AF920" s="79"/>
    </row>
    <row r="921" ht="15.75" customHeight="1">
      <c r="A921" s="79"/>
      <c r="B921" s="79"/>
      <c r="C921" s="37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  <c r="AB921" s="79"/>
      <c r="AC921" s="79"/>
      <c r="AD921" s="79"/>
      <c r="AE921" s="79"/>
      <c r="AF921" s="79"/>
    </row>
    <row r="922" ht="15.75" customHeight="1">
      <c r="A922" s="79"/>
      <c r="B922" s="79"/>
      <c r="C922" s="37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  <c r="AD922" s="79"/>
      <c r="AE922" s="79"/>
      <c r="AF922" s="79"/>
    </row>
    <row r="923" ht="15.75" customHeight="1">
      <c r="A923" s="79"/>
      <c r="B923" s="79"/>
      <c r="C923" s="37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  <c r="AB923" s="79"/>
      <c r="AC923" s="79"/>
      <c r="AD923" s="79"/>
      <c r="AE923" s="79"/>
      <c r="AF923" s="79"/>
    </row>
    <row r="924" ht="15.75" customHeight="1">
      <c r="A924" s="79"/>
      <c r="B924" s="79"/>
      <c r="C924" s="37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  <c r="AB924" s="79"/>
      <c r="AC924" s="79"/>
      <c r="AD924" s="79"/>
      <c r="AE924" s="79"/>
      <c r="AF924" s="79"/>
    </row>
    <row r="925" ht="15.75" customHeight="1">
      <c r="A925" s="79"/>
      <c r="B925" s="79"/>
      <c r="C925" s="37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  <c r="AD925" s="79"/>
      <c r="AE925" s="79"/>
      <c r="AF925" s="79"/>
    </row>
    <row r="926" ht="15.75" customHeight="1">
      <c r="A926" s="79"/>
      <c r="B926" s="79"/>
      <c r="C926" s="37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  <c r="AB926" s="79"/>
      <c r="AC926" s="79"/>
      <c r="AD926" s="79"/>
      <c r="AE926" s="79"/>
      <c r="AF926" s="79"/>
    </row>
    <row r="927" ht="15.75" customHeight="1">
      <c r="A927" s="79"/>
      <c r="B927" s="79"/>
      <c r="C927" s="37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  <c r="AB927" s="79"/>
      <c r="AC927" s="79"/>
      <c r="AD927" s="79"/>
      <c r="AE927" s="79"/>
      <c r="AF927" s="79"/>
    </row>
    <row r="928" ht="15.75" customHeight="1">
      <c r="A928" s="79"/>
      <c r="B928" s="79"/>
      <c r="C928" s="37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  <c r="AD928" s="79"/>
      <c r="AE928" s="79"/>
      <c r="AF928" s="79"/>
    </row>
    <row r="929" ht="15.75" customHeight="1">
      <c r="A929" s="79"/>
      <c r="B929" s="79"/>
      <c r="C929" s="37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  <c r="AB929" s="79"/>
      <c r="AC929" s="79"/>
      <c r="AD929" s="79"/>
      <c r="AE929" s="79"/>
      <c r="AF929" s="79"/>
    </row>
    <row r="930" ht="15.75" customHeight="1">
      <c r="A930" s="79"/>
      <c r="B930" s="79"/>
      <c r="C930" s="37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  <c r="AB930" s="79"/>
      <c r="AC930" s="79"/>
      <c r="AD930" s="79"/>
      <c r="AE930" s="79"/>
      <c r="AF930" s="79"/>
    </row>
    <row r="931" ht="15.75" customHeight="1">
      <c r="A931" s="79"/>
      <c r="B931" s="79"/>
      <c r="C931" s="37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  <c r="AD931" s="79"/>
      <c r="AE931" s="79"/>
      <c r="AF931" s="79"/>
    </row>
    <row r="932" ht="15.75" customHeight="1">
      <c r="A932" s="79"/>
      <c r="B932" s="79"/>
      <c r="C932" s="37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  <c r="AB932" s="79"/>
      <c r="AC932" s="79"/>
      <c r="AD932" s="79"/>
      <c r="AE932" s="79"/>
      <c r="AF932" s="79"/>
    </row>
    <row r="933" ht="15.75" customHeight="1">
      <c r="A933" s="79"/>
      <c r="B933" s="79"/>
      <c r="C933" s="37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  <c r="AB933" s="79"/>
      <c r="AC933" s="79"/>
      <c r="AD933" s="79"/>
      <c r="AE933" s="79"/>
      <c r="AF933" s="79"/>
    </row>
    <row r="934" ht="15.75" customHeight="1">
      <c r="A934" s="79"/>
      <c r="B934" s="79"/>
      <c r="C934" s="37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  <c r="AD934" s="79"/>
      <c r="AE934" s="79"/>
      <c r="AF934" s="79"/>
    </row>
    <row r="935" ht="15.75" customHeight="1">
      <c r="A935" s="79"/>
      <c r="B935" s="79"/>
      <c r="C935" s="37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  <c r="AB935" s="79"/>
      <c r="AC935" s="79"/>
      <c r="AD935" s="79"/>
      <c r="AE935" s="79"/>
      <c r="AF935" s="79"/>
    </row>
    <row r="936" ht="15.75" customHeight="1">
      <c r="A936" s="79"/>
      <c r="B936" s="79"/>
      <c r="C936" s="37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  <c r="AB936" s="79"/>
      <c r="AC936" s="79"/>
      <c r="AD936" s="79"/>
      <c r="AE936" s="79"/>
      <c r="AF936" s="79"/>
    </row>
    <row r="937" ht="15.75" customHeight="1">
      <c r="A937" s="79"/>
      <c r="B937" s="79"/>
      <c r="C937" s="37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  <c r="AD937" s="79"/>
      <c r="AE937" s="79"/>
      <c r="AF937" s="79"/>
    </row>
    <row r="938" ht="15.75" customHeight="1">
      <c r="A938" s="79"/>
      <c r="B938" s="79"/>
      <c r="C938" s="37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  <c r="AD938" s="79"/>
      <c r="AE938" s="79"/>
      <c r="AF938" s="79"/>
    </row>
    <row r="939" ht="15.75" customHeight="1">
      <c r="A939" s="79"/>
      <c r="B939" s="79"/>
      <c r="C939" s="37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  <c r="AD939" s="79"/>
      <c r="AE939" s="79"/>
      <c r="AF939" s="79"/>
    </row>
    <row r="940" ht="15.75" customHeight="1">
      <c r="A940" s="79"/>
      <c r="B940" s="79"/>
      <c r="C940" s="37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  <c r="AB940" s="79"/>
      <c r="AC940" s="79"/>
      <c r="AD940" s="79"/>
      <c r="AE940" s="79"/>
      <c r="AF940" s="79"/>
    </row>
    <row r="941" ht="15.75" customHeight="1">
      <c r="A941" s="79"/>
      <c r="B941" s="79"/>
      <c r="C941" s="37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  <c r="AB941" s="79"/>
      <c r="AC941" s="79"/>
      <c r="AD941" s="79"/>
      <c r="AE941" s="79"/>
      <c r="AF941" s="79"/>
    </row>
    <row r="942" ht="15.75" customHeight="1">
      <c r="A942" s="79"/>
      <c r="B942" s="79"/>
      <c r="C942" s="37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  <c r="AD942" s="79"/>
      <c r="AE942" s="79"/>
      <c r="AF942" s="79"/>
    </row>
    <row r="943" ht="15.75" customHeight="1">
      <c r="A943" s="79"/>
      <c r="B943" s="79"/>
      <c r="C943" s="37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  <c r="AB943" s="79"/>
      <c r="AC943" s="79"/>
      <c r="AD943" s="79"/>
      <c r="AE943" s="79"/>
      <c r="AF943" s="79"/>
    </row>
    <row r="944" ht="15.75" customHeight="1">
      <c r="A944" s="79"/>
      <c r="B944" s="79"/>
      <c r="C944" s="37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  <c r="AB944" s="79"/>
      <c r="AC944" s="79"/>
      <c r="AD944" s="79"/>
      <c r="AE944" s="79"/>
      <c r="AF944" s="79"/>
    </row>
    <row r="945" ht="15.75" customHeight="1">
      <c r="A945" s="79"/>
      <c r="B945" s="79"/>
      <c r="C945" s="37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  <c r="AD945" s="79"/>
      <c r="AE945" s="79"/>
      <c r="AF945" s="79"/>
    </row>
    <row r="946" ht="15.75" customHeight="1">
      <c r="A946" s="79"/>
      <c r="B946" s="79"/>
      <c r="C946" s="37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  <c r="AB946" s="79"/>
      <c r="AC946" s="79"/>
      <c r="AD946" s="79"/>
      <c r="AE946" s="79"/>
      <c r="AF946" s="79"/>
    </row>
    <row r="947" ht="15.75" customHeight="1">
      <c r="A947" s="79"/>
      <c r="B947" s="79"/>
      <c r="C947" s="37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  <c r="AB947" s="79"/>
      <c r="AC947" s="79"/>
      <c r="AD947" s="79"/>
      <c r="AE947" s="79"/>
      <c r="AF947" s="79"/>
    </row>
    <row r="948" ht="15.75" customHeight="1">
      <c r="A948" s="79"/>
      <c r="B948" s="79"/>
      <c r="C948" s="37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  <c r="AD948" s="79"/>
      <c r="AE948" s="79"/>
      <c r="AF948" s="79"/>
    </row>
    <row r="949" ht="15.75" customHeight="1">
      <c r="A949" s="79"/>
      <c r="B949" s="79"/>
      <c r="C949" s="37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  <c r="AB949" s="79"/>
      <c r="AC949" s="79"/>
      <c r="AD949" s="79"/>
      <c r="AE949" s="79"/>
      <c r="AF949" s="79"/>
    </row>
    <row r="950" ht="15.75" customHeight="1">
      <c r="A950" s="79"/>
      <c r="B950" s="79"/>
      <c r="C950" s="37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  <c r="AB950" s="79"/>
      <c r="AC950" s="79"/>
      <c r="AD950" s="79"/>
      <c r="AE950" s="79"/>
      <c r="AF950" s="79"/>
    </row>
    <row r="951" ht="15.75" customHeight="1">
      <c r="A951" s="79"/>
      <c r="B951" s="79"/>
      <c r="C951" s="37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  <c r="AD951" s="79"/>
      <c r="AE951" s="79"/>
      <c r="AF951" s="79"/>
    </row>
    <row r="952" ht="15.75" customHeight="1">
      <c r="A952" s="79"/>
      <c r="B952" s="79"/>
      <c r="C952" s="37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  <c r="AD952" s="79"/>
      <c r="AE952" s="79"/>
      <c r="AF952" s="79"/>
    </row>
    <row r="953" ht="15.75" customHeight="1">
      <c r="A953" s="79"/>
      <c r="B953" s="79"/>
      <c r="C953" s="37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  <c r="AB953" s="79"/>
      <c r="AC953" s="79"/>
      <c r="AD953" s="79"/>
      <c r="AE953" s="79"/>
      <c r="AF953" s="79"/>
    </row>
    <row r="954" ht="15.75" customHeight="1">
      <c r="A954" s="79"/>
      <c r="B954" s="79"/>
      <c r="C954" s="37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  <c r="AD954" s="79"/>
      <c r="AE954" s="79"/>
      <c r="AF954" s="79"/>
    </row>
    <row r="955" ht="15.75" customHeight="1">
      <c r="A955" s="79"/>
      <c r="B955" s="79"/>
      <c r="C955" s="37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  <c r="AB955" s="79"/>
      <c r="AC955" s="79"/>
      <c r="AD955" s="79"/>
      <c r="AE955" s="79"/>
      <c r="AF955" s="79"/>
    </row>
    <row r="956" ht="15.75" customHeight="1">
      <c r="A956" s="79"/>
      <c r="B956" s="79"/>
      <c r="C956" s="37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  <c r="AB956" s="79"/>
      <c r="AC956" s="79"/>
      <c r="AD956" s="79"/>
      <c r="AE956" s="79"/>
      <c r="AF956" s="79"/>
    </row>
    <row r="957" ht="15.75" customHeight="1">
      <c r="A957" s="79"/>
      <c r="B957" s="79"/>
      <c r="C957" s="37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  <c r="AD957" s="79"/>
      <c r="AE957" s="79"/>
      <c r="AF957" s="79"/>
    </row>
    <row r="958" ht="15.75" customHeight="1">
      <c r="A958" s="79"/>
      <c r="B958" s="79"/>
      <c r="C958" s="37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  <c r="AD958" s="79"/>
      <c r="AE958" s="79"/>
      <c r="AF958" s="79"/>
    </row>
    <row r="959" ht="15.75" customHeight="1">
      <c r="A959" s="79"/>
      <c r="B959" s="79"/>
      <c r="C959" s="37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  <c r="AB959" s="79"/>
      <c r="AC959" s="79"/>
      <c r="AD959" s="79"/>
      <c r="AE959" s="79"/>
      <c r="AF959" s="79"/>
    </row>
    <row r="960" ht="15.75" customHeight="1">
      <c r="A960" s="79"/>
      <c r="B960" s="79"/>
      <c r="C960" s="37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  <c r="AD960" s="79"/>
      <c r="AE960" s="79"/>
      <c r="AF960" s="79"/>
    </row>
    <row r="961" ht="15.75" customHeight="1">
      <c r="A961" s="79"/>
      <c r="B961" s="79"/>
      <c r="C961" s="37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  <c r="AB961" s="79"/>
      <c r="AC961" s="79"/>
      <c r="AD961" s="79"/>
      <c r="AE961" s="79"/>
      <c r="AF961" s="79"/>
    </row>
    <row r="962" ht="15.75" customHeight="1">
      <c r="A962" s="79"/>
      <c r="B962" s="79"/>
      <c r="C962" s="37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  <c r="AD962" s="79"/>
      <c r="AE962" s="79"/>
      <c r="AF962" s="79"/>
    </row>
    <row r="963" ht="15.75" customHeight="1">
      <c r="A963" s="79"/>
      <c r="B963" s="79"/>
      <c r="C963" s="37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  <c r="AE963" s="79"/>
      <c r="AF963" s="79"/>
    </row>
    <row r="964" ht="15.75" customHeight="1">
      <c r="A964" s="79"/>
      <c r="B964" s="79"/>
      <c r="C964" s="37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  <c r="AB964" s="79"/>
      <c r="AC964" s="79"/>
      <c r="AD964" s="79"/>
      <c r="AE964" s="79"/>
      <c r="AF964" s="79"/>
    </row>
    <row r="965" ht="15.75" customHeight="1">
      <c r="A965" s="79"/>
      <c r="B965" s="79"/>
      <c r="C965" s="37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  <c r="AB965" s="79"/>
      <c r="AC965" s="79"/>
      <c r="AD965" s="79"/>
      <c r="AE965" s="79"/>
      <c r="AF965" s="79"/>
    </row>
    <row r="966" ht="15.75" customHeight="1">
      <c r="A966" s="79"/>
      <c r="B966" s="79"/>
      <c r="C966" s="37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  <c r="AD966" s="79"/>
      <c r="AE966" s="79"/>
      <c r="AF966" s="79"/>
    </row>
    <row r="967" ht="15.75" customHeight="1">
      <c r="A967" s="79"/>
      <c r="B967" s="79"/>
      <c r="C967" s="37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  <c r="AB967" s="79"/>
      <c r="AC967" s="79"/>
      <c r="AD967" s="79"/>
      <c r="AE967" s="79"/>
      <c r="AF967" s="79"/>
    </row>
    <row r="968" ht="15.75" customHeight="1">
      <c r="A968" s="79"/>
      <c r="B968" s="79"/>
      <c r="C968" s="37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  <c r="AB968" s="79"/>
      <c r="AC968" s="79"/>
      <c r="AD968" s="79"/>
      <c r="AE968" s="79"/>
      <c r="AF968" s="79"/>
    </row>
    <row r="969" ht="15.75" customHeight="1">
      <c r="A969" s="79"/>
      <c r="B969" s="79"/>
      <c r="C969" s="37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  <c r="AE969" s="79"/>
      <c r="AF969" s="79"/>
    </row>
    <row r="970" ht="15.75" customHeight="1">
      <c r="A970" s="79"/>
      <c r="B970" s="79"/>
      <c r="C970" s="37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  <c r="AB970" s="79"/>
      <c r="AC970" s="79"/>
      <c r="AD970" s="79"/>
      <c r="AE970" s="79"/>
      <c r="AF970" s="79"/>
    </row>
    <row r="971" ht="15.75" customHeight="1">
      <c r="A971" s="79"/>
      <c r="B971" s="79"/>
      <c r="C971" s="37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  <c r="AB971" s="79"/>
      <c r="AC971" s="79"/>
      <c r="AD971" s="79"/>
      <c r="AE971" s="79"/>
      <c r="AF971" s="79"/>
    </row>
    <row r="972" ht="15.75" customHeight="1">
      <c r="A972" s="79"/>
      <c r="B972" s="79"/>
      <c r="C972" s="37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  <c r="AD972" s="79"/>
      <c r="AE972" s="79"/>
      <c r="AF972" s="79"/>
    </row>
    <row r="973" ht="15.75" customHeight="1">
      <c r="A973" s="79"/>
      <c r="B973" s="79"/>
      <c r="C973" s="37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  <c r="AB973" s="79"/>
      <c r="AC973" s="79"/>
      <c r="AD973" s="79"/>
      <c r="AE973" s="79"/>
      <c r="AF973" s="79"/>
    </row>
    <row r="974" ht="15.75" customHeight="1">
      <c r="A974" s="79"/>
      <c r="B974" s="79"/>
      <c r="C974" s="37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  <c r="AB974" s="79"/>
      <c r="AC974" s="79"/>
      <c r="AD974" s="79"/>
      <c r="AE974" s="79"/>
      <c r="AF974" s="79"/>
    </row>
    <row r="975" ht="15.75" customHeight="1">
      <c r="A975" s="79"/>
      <c r="B975" s="79"/>
      <c r="C975" s="37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  <c r="AD975" s="79"/>
      <c r="AE975" s="79"/>
      <c r="AF975" s="79"/>
    </row>
    <row r="976" ht="15.75" customHeight="1">
      <c r="A976" s="79"/>
      <c r="B976" s="79"/>
      <c r="C976" s="37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  <c r="AB976" s="79"/>
      <c r="AC976" s="79"/>
      <c r="AD976" s="79"/>
      <c r="AE976" s="79"/>
      <c r="AF976" s="79"/>
    </row>
    <row r="977" ht="15.75" customHeight="1">
      <c r="A977" s="79"/>
      <c r="B977" s="79"/>
      <c r="C977" s="37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  <c r="AB977" s="79"/>
      <c r="AC977" s="79"/>
      <c r="AD977" s="79"/>
      <c r="AE977" s="79"/>
      <c r="AF977" s="79"/>
    </row>
    <row r="978" ht="15.75" customHeight="1">
      <c r="A978" s="79"/>
      <c r="B978" s="79"/>
      <c r="C978" s="37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  <c r="AD978" s="79"/>
      <c r="AE978" s="79"/>
      <c r="AF978" s="79"/>
    </row>
    <row r="979" ht="15.75" customHeight="1">
      <c r="A979" s="79"/>
      <c r="B979" s="79"/>
      <c r="C979" s="37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  <c r="AB979" s="79"/>
      <c r="AC979" s="79"/>
      <c r="AD979" s="79"/>
      <c r="AE979" s="79"/>
      <c r="AF979" s="79"/>
    </row>
    <row r="980" ht="15.75" customHeight="1">
      <c r="A980" s="79"/>
      <c r="B980" s="79"/>
      <c r="C980" s="37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  <c r="AB980" s="79"/>
      <c r="AC980" s="79"/>
      <c r="AD980" s="79"/>
      <c r="AE980" s="79"/>
      <c r="AF980" s="79"/>
    </row>
    <row r="981" ht="15.75" customHeight="1">
      <c r="A981" s="79"/>
      <c r="B981" s="79"/>
      <c r="C981" s="37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  <c r="AD981" s="79"/>
      <c r="AE981" s="79"/>
      <c r="AF981" s="79"/>
    </row>
    <row r="982" ht="15.75" customHeight="1">
      <c r="A982" s="79"/>
      <c r="B982" s="79"/>
      <c r="C982" s="37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  <c r="AB982" s="79"/>
      <c r="AC982" s="79"/>
      <c r="AD982" s="79"/>
      <c r="AE982" s="79"/>
      <c r="AF982" s="79"/>
    </row>
    <row r="983" ht="15.75" customHeight="1">
      <c r="A983" s="79"/>
      <c r="B983" s="79"/>
      <c r="C983" s="37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  <c r="AD983" s="79"/>
      <c r="AE983" s="79"/>
      <c r="AF983" s="79"/>
    </row>
    <row r="984" ht="15.75" customHeight="1">
      <c r="A984" s="79"/>
      <c r="B984" s="79"/>
      <c r="C984" s="37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  <c r="AE984" s="79"/>
      <c r="AF984" s="79"/>
    </row>
    <row r="985" ht="15.75" customHeight="1">
      <c r="A985" s="79"/>
      <c r="B985" s="79"/>
      <c r="C985" s="37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  <c r="AB985" s="79"/>
      <c r="AC985" s="79"/>
      <c r="AD985" s="79"/>
      <c r="AE985" s="79"/>
      <c r="AF985" s="79"/>
    </row>
    <row r="986" ht="15.75" customHeight="1">
      <c r="A986" s="79"/>
      <c r="B986" s="79"/>
      <c r="C986" s="37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  <c r="AB986" s="79"/>
      <c r="AC986" s="79"/>
      <c r="AD986" s="79"/>
      <c r="AE986" s="79"/>
      <c r="AF986" s="79"/>
    </row>
    <row r="987" ht="15.75" customHeight="1">
      <c r="A987" s="79"/>
      <c r="B987" s="79"/>
      <c r="C987" s="37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  <c r="AE987" s="79"/>
      <c r="AF987" s="79"/>
    </row>
    <row r="988" ht="15.75" customHeight="1">
      <c r="A988" s="79"/>
      <c r="B988" s="79"/>
      <c r="C988" s="37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  <c r="AB988" s="79"/>
      <c r="AC988" s="79"/>
      <c r="AD988" s="79"/>
      <c r="AE988" s="79"/>
      <c r="AF988" s="79"/>
    </row>
    <row r="989" ht="15.75" customHeight="1">
      <c r="A989" s="79"/>
      <c r="B989" s="79"/>
      <c r="C989" s="37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  <c r="AB989" s="79"/>
      <c r="AC989" s="79"/>
      <c r="AD989" s="79"/>
      <c r="AE989" s="79"/>
      <c r="AF989" s="79"/>
    </row>
    <row r="990" ht="15.75" customHeight="1">
      <c r="A990" s="79"/>
      <c r="B990" s="79"/>
      <c r="C990" s="37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  <c r="AD990" s="79"/>
      <c r="AE990" s="79"/>
      <c r="AF990" s="79"/>
    </row>
    <row r="991" ht="15.75" customHeight="1">
      <c r="A991" s="79"/>
      <c r="B991" s="79"/>
      <c r="C991" s="37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  <c r="AB991" s="79"/>
      <c r="AC991" s="79"/>
      <c r="AD991" s="79"/>
      <c r="AE991" s="79"/>
      <c r="AF991" s="79"/>
    </row>
    <row r="992" ht="15.75" customHeight="1">
      <c r="A992" s="79"/>
      <c r="B992" s="79"/>
      <c r="C992" s="37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  <c r="AB992" s="79"/>
      <c r="AC992" s="79"/>
      <c r="AD992" s="79"/>
      <c r="AE992" s="79"/>
      <c r="AF992" s="79"/>
    </row>
    <row r="993" ht="15.75" customHeight="1">
      <c r="A993" s="79"/>
      <c r="B993" s="79"/>
      <c r="C993" s="37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  <c r="AD993" s="79"/>
      <c r="AE993" s="79"/>
      <c r="AF993" s="79"/>
    </row>
    <row r="994" ht="15.75" customHeight="1">
      <c r="A994" s="79"/>
      <c r="B994" s="79"/>
      <c r="C994" s="37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  <c r="AB994" s="79"/>
      <c r="AC994" s="79"/>
      <c r="AD994" s="79"/>
      <c r="AE994" s="79"/>
      <c r="AF994" s="79"/>
    </row>
    <row r="995" ht="15.75" customHeight="1">
      <c r="A995" s="79"/>
      <c r="B995" s="79"/>
      <c r="C995" s="37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  <c r="AB995" s="79"/>
      <c r="AC995" s="79"/>
      <c r="AD995" s="79"/>
      <c r="AE995" s="79"/>
      <c r="AF995" s="79"/>
    </row>
    <row r="996" ht="15.75" customHeight="1">
      <c r="A996" s="79"/>
      <c r="B996" s="79"/>
      <c r="C996" s="37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  <c r="AD996" s="79"/>
      <c r="AE996" s="79"/>
      <c r="AF996" s="79"/>
    </row>
    <row r="997" ht="15.75" customHeight="1">
      <c r="A997" s="79"/>
      <c r="B997" s="79"/>
      <c r="C997" s="37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  <c r="AB997" s="79"/>
      <c r="AC997" s="79"/>
      <c r="AD997" s="79"/>
      <c r="AE997" s="79"/>
      <c r="AF997" s="79"/>
    </row>
    <row r="998" ht="15.75" customHeight="1">
      <c r="A998" s="79"/>
      <c r="B998" s="79"/>
      <c r="C998" s="37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  <c r="AB998" s="79"/>
      <c r="AC998" s="79"/>
      <c r="AD998" s="79"/>
      <c r="AE998" s="79"/>
      <c r="AF998" s="79"/>
    </row>
    <row r="999" ht="15.75" customHeight="1">
      <c r="A999" s="79"/>
      <c r="B999" s="79"/>
      <c r="C999" s="37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  <c r="AD999" s="79"/>
      <c r="AE999" s="79"/>
      <c r="AF999" s="79"/>
    </row>
    <row r="1000" ht="15.75" customHeight="1">
      <c r="A1000" s="79"/>
      <c r="B1000" s="79"/>
      <c r="C1000" s="37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  <c r="AB1000" s="79"/>
      <c r="AC1000" s="79"/>
      <c r="AD1000" s="79"/>
      <c r="AE1000" s="79"/>
      <c r="AF1000" s="79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7.86"/>
    <col customWidth="1" min="3" max="3" width="19.86"/>
    <col customWidth="1" min="4" max="4" width="25.86"/>
    <col customWidth="1" min="5" max="5" width="16.71"/>
    <col customWidth="1" min="6" max="11" width="11.86"/>
    <col customWidth="1" min="12" max="12" width="10.43"/>
    <col customWidth="1" min="13" max="13" width="8.43"/>
    <col customWidth="1" min="14" max="14" width="5.43"/>
    <col customWidth="1" min="15" max="20" width="11.86"/>
    <col customWidth="1" min="21" max="21" width="8.43"/>
    <col customWidth="1" min="22" max="22" width="8.71"/>
    <col customWidth="1" min="23" max="23" width="8.43"/>
    <col customWidth="1" min="24" max="26" width="11.86"/>
    <col customWidth="1" min="27" max="31" width="8.43"/>
    <col customWidth="1" min="32" max="32" width="13.86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23">
        <v>45635.0</v>
      </c>
      <c r="H1" s="23">
        <v>45636.0</v>
      </c>
      <c r="I1" s="23">
        <v>45637.0</v>
      </c>
      <c r="J1" s="23">
        <v>45638.0</v>
      </c>
      <c r="K1" s="23">
        <v>45639.0</v>
      </c>
      <c r="L1" s="23">
        <v>45640.0</v>
      </c>
      <c r="M1" s="6" t="s">
        <v>6</v>
      </c>
      <c r="N1" s="7" t="s">
        <v>7</v>
      </c>
      <c r="O1" s="3" t="s">
        <v>5</v>
      </c>
      <c r="P1" s="23">
        <v>45635.0</v>
      </c>
      <c r="Q1" s="23">
        <v>45636.0</v>
      </c>
      <c r="R1" s="23">
        <v>45637.0</v>
      </c>
      <c r="S1" s="23">
        <v>45638.0</v>
      </c>
      <c r="T1" s="23">
        <v>45639.0</v>
      </c>
      <c r="U1" s="23">
        <v>45640.0</v>
      </c>
      <c r="V1" s="6" t="s">
        <v>8</v>
      </c>
      <c r="W1" s="8" t="s">
        <v>7</v>
      </c>
      <c r="X1" s="3" t="s">
        <v>5</v>
      </c>
      <c r="Y1" s="23">
        <v>45635.0</v>
      </c>
      <c r="Z1" s="23">
        <v>45636.0</v>
      </c>
      <c r="AA1" s="23">
        <v>45637.0</v>
      </c>
      <c r="AB1" s="23">
        <v>45638.0</v>
      </c>
      <c r="AC1" s="23">
        <v>45639.0</v>
      </c>
      <c r="AD1" s="23">
        <v>45640.0</v>
      </c>
      <c r="AE1" s="9" t="s">
        <v>9</v>
      </c>
      <c r="AF1" s="10" t="s">
        <v>7</v>
      </c>
    </row>
    <row r="2" ht="14.25" customHeight="1">
      <c r="A2" s="84">
        <v>35.0</v>
      </c>
      <c r="B2" s="43" t="s">
        <v>10</v>
      </c>
      <c r="C2" s="25" t="s">
        <v>170</v>
      </c>
      <c r="D2" s="36" t="s">
        <v>200</v>
      </c>
      <c r="E2" s="27">
        <f>(M2*5.5*F2)+(V2*4.5*O2)+(AD2*3.5*X2)</f>
        <v>0</v>
      </c>
      <c r="F2" s="85"/>
      <c r="G2" s="85"/>
      <c r="H2" s="36"/>
      <c r="I2" s="85"/>
      <c r="J2" s="85"/>
      <c r="K2" s="85"/>
      <c r="L2" s="85"/>
      <c r="M2" s="31">
        <f>SUM(G2:L2)</f>
        <v>0</v>
      </c>
      <c r="N2" s="85"/>
      <c r="O2" s="85"/>
      <c r="P2" s="85"/>
      <c r="Q2" s="36"/>
      <c r="R2" s="85"/>
      <c r="S2" s="85"/>
      <c r="T2" s="85"/>
      <c r="U2" s="85"/>
      <c r="V2" s="31">
        <f>SUM(P2:U2)</f>
        <v>0</v>
      </c>
      <c r="W2" s="85"/>
      <c r="X2" s="85"/>
      <c r="Y2" s="85"/>
      <c r="Z2" s="36"/>
      <c r="AA2" s="85"/>
      <c r="AB2" s="85"/>
      <c r="AC2" s="85"/>
      <c r="AD2" s="85"/>
      <c r="AE2" s="86">
        <f>SUM(Y2:AD2)</f>
        <v>0</v>
      </c>
      <c r="AF2" s="85"/>
    </row>
    <row r="3" ht="14.25" customHeight="1">
      <c r="A3" s="84"/>
      <c r="B3" s="43"/>
      <c r="C3" s="36" t="s">
        <v>171</v>
      </c>
      <c r="D3" s="43"/>
      <c r="E3" s="43"/>
      <c r="F3" s="43"/>
      <c r="G3" s="43"/>
      <c r="H3" s="43"/>
      <c r="I3" s="43"/>
      <c r="J3" s="43"/>
      <c r="K3" s="43"/>
      <c r="L3" s="50"/>
      <c r="M3" s="31"/>
      <c r="N3" s="43"/>
      <c r="O3" s="43"/>
      <c r="P3" s="43"/>
      <c r="Q3" s="43"/>
      <c r="R3" s="43"/>
      <c r="S3" s="43"/>
      <c r="T3" s="43"/>
      <c r="U3" s="50"/>
      <c r="V3" s="43"/>
      <c r="W3" s="76"/>
      <c r="X3" s="76"/>
      <c r="Y3" s="76"/>
      <c r="Z3" s="76"/>
      <c r="AA3" s="76"/>
      <c r="AB3" s="76"/>
      <c r="AC3" s="76"/>
      <c r="AD3" s="76"/>
      <c r="AE3" s="86"/>
      <c r="AF3" s="76"/>
    </row>
    <row r="4" ht="14.25" customHeight="1">
      <c r="A4" s="84"/>
      <c r="B4" s="43"/>
      <c r="C4" s="36"/>
      <c r="D4" s="43"/>
      <c r="E4" s="43"/>
      <c r="F4" s="43"/>
      <c r="G4" s="43"/>
      <c r="H4" s="43"/>
      <c r="I4" s="43"/>
      <c r="J4" s="43"/>
      <c r="K4" s="43"/>
      <c r="L4" s="43"/>
      <c r="M4" s="31"/>
      <c r="N4" s="43"/>
      <c r="O4" s="43"/>
      <c r="P4" s="43"/>
      <c r="Q4" s="43"/>
      <c r="R4" s="43"/>
      <c r="S4" s="43"/>
      <c r="T4" s="43"/>
      <c r="U4" s="50"/>
      <c r="V4" s="43"/>
      <c r="W4" s="76"/>
      <c r="X4" s="76"/>
      <c r="Y4" s="76"/>
      <c r="Z4" s="76"/>
      <c r="AA4" s="76"/>
      <c r="AB4" s="76"/>
      <c r="AC4" s="76"/>
      <c r="AD4" s="76"/>
      <c r="AE4" s="86"/>
      <c r="AF4" s="76"/>
    </row>
    <row r="5" ht="14.25" customHeight="1">
      <c r="A5" s="84"/>
      <c r="B5" s="43"/>
      <c r="C5" s="36"/>
      <c r="D5" s="43"/>
      <c r="E5" s="43"/>
      <c r="F5" s="43"/>
      <c r="G5" s="43"/>
      <c r="H5" s="43"/>
      <c r="I5" s="43"/>
      <c r="J5" s="43"/>
      <c r="K5" s="43"/>
      <c r="L5" s="43"/>
      <c r="M5" s="31"/>
      <c r="N5" s="43"/>
      <c r="O5" s="43"/>
      <c r="P5" s="43"/>
      <c r="Q5" s="43"/>
      <c r="R5" s="43"/>
      <c r="S5" s="43"/>
      <c r="T5" s="43"/>
      <c r="U5" s="50"/>
      <c r="V5" s="43"/>
      <c r="W5" s="76"/>
      <c r="X5" s="76"/>
      <c r="Y5" s="76"/>
      <c r="Z5" s="76"/>
      <c r="AA5" s="76"/>
      <c r="AB5" s="76"/>
      <c r="AC5" s="76"/>
      <c r="AD5" s="76"/>
      <c r="AE5" s="86"/>
      <c r="AF5" s="76"/>
    </row>
    <row r="6" ht="14.25" customHeight="1">
      <c r="A6" s="84"/>
      <c r="B6" s="43"/>
      <c r="C6" s="36"/>
      <c r="D6" s="43"/>
      <c r="E6" s="43"/>
      <c r="F6" s="43"/>
      <c r="G6" s="43"/>
      <c r="H6" s="43"/>
      <c r="I6" s="43"/>
      <c r="J6" s="43"/>
      <c r="K6" s="43"/>
      <c r="L6" s="43"/>
      <c r="M6" s="31"/>
      <c r="N6" s="43"/>
      <c r="O6" s="43"/>
      <c r="P6" s="43"/>
      <c r="Q6" s="43"/>
      <c r="R6" s="43"/>
      <c r="S6" s="43"/>
      <c r="T6" s="43"/>
      <c r="U6" s="50"/>
      <c r="V6" s="43"/>
      <c r="W6" s="76"/>
      <c r="X6" s="76"/>
      <c r="Y6" s="76"/>
      <c r="Z6" s="76"/>
      <c r="AA6" s="76"/>
      <c r="AB6" s="76"/>
      <c r="AC6" s="76"/>
      <c r="AD6" s="76"/>
      <c r="AE6" s="86"/>
      <c r="AF6" s="76"/>
    </row>
    <row r="7" ht="14.25" customHeight="1">
      <c r="A7" s="84"/>
      <c r="B7" s="43"/>
      <c r="C7" s="36"/>
      <c r="D7" s="43"/>
      <c r="E7" s="43"/>
      <c r="F7" s="43"/>
      <c r="G7" s="43"/>
      <c r="H7" s="43"/>
      <c r="I7" s="43"/>
      <c r="J7" s="43"/>
      <c r="K7" s="43"/>
      <c r="L7" s="43"/>
      <c r="M7" s="31"/>
      <c r="N7" s="43"/>
      <c r="O7" s="43"/>
      <c r="P7" s="43"/>
      <c r="Q7" s="43"/>
      <c r="R7" s="43"/>
      <c r="S7" s="43"/>
      <c r="T7" s="43"/>
      <c r="U7" s="50"/>
      <c r="V7" s="43"/>
      <c r="W7" s="76"/>
      <c r="X7" s="76"/>
      <c r="Y7" s="76"/>
      <c r="Z7" s="76"/>
      <c r="AA7" s="76"/>
      <c r="AB7" s="76"/>
      <c r="AC7" s="76"/>
      <c r="AD7" s="76"/>
      <c r="AE7" s="86"/>
      <c r="AF7" s="76"/>
    </row>
    <row r="8" ht="14.25" customHeight="1">
      <c r="A8" s="84"/>
      <c r="B8" s="43"/>
      <c r="C8" s="37"/>
      <c r="D8" s="43"/>
      <c r="E8" s="43"/>
      <c r="F8" s="43"/>
      <c r="G8" s="43"/>
      <c r="H8" s="43"/>
      <c r="I8" s="43"/>
      <c r="J8" s="43"/>
      <c r="K8" s="43"/>
      <c r="L8" s="43"/>
      <c r="M8" s="31"/>
      <c r="N8" s="43"/>
      <c r="O8" s="43"/>
      <c r="P8" s="43"/>
      <c r="Q8" s="43"/>
      <c r="R8" s="43"/>
      <c r="S8" s="43"/>
      <c r="T8" s="43"/>
      <c r="U8" s="50"/>
      <c r="V8" s="43"/>
      <c r="W8" s="76"/>
      <c r="X8" s="76"/>
      <c r="Y8" s="76"/>
      <c r="Z8" s="76"/>
      <c r="AA8" s="76"/>
      <c r="AB8" s="76"/>
      <c r="AC8" s="76"/>
      <c r="AD8" s="76"/>
      <c r="AE8" s="86"/>
      <c r="AF8" s="76"/>
    </row>
    <row r="9" ht="14.25" customHeight="1">
      <c r="A9" s="84"/>
      <c r="B9" s="43"/>
      <c r="C9" s="37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76"/>
      <c r="X9" s="76"/>
      <c r="Y9" s="76"/>
      <c r="Z9" s="76"/>
      <c r="AA9" s="76"/>
      <c r="AB9" s="76"/>
      <c r="AC9" s="76"/>
      <c r="AD9" s="76"/>
      <c r="AE9" s="86"/>
      <c r="AF9" s="76"/>
    </row>
    <row r="10" ht="14.25" customHeight="1">
      <c r="A10" s="84"/>
      <c r="B10" s="43"/>
      <c r="C10" s="37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76"/>
      <c r="X10" s="76"/>
      <c r="Y10" s="76"/>
      <c r="Z10" s="76"/>
      <c r="AA10" s="76"/>
      <c r="AB10" s="76"/>
      <c r="AC10" s="76"/>
      <c r="AD10" s="76"/>
      <c r="AE10" s="86"/>
      <c r="AF10" s="76"/>
    </row>
    <row r="11" ht="14.25" customHeight="1">
      <c r="A11" s="84"/>
      <c r="B11" s="43"/>
      <c r="C11" s="37"/>
      <c r="D11" s="87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76"/>
      <c r="X11" s="76"/>
      <c r="Y11" s="76"/>
      <c r="Z11" s="76"/>
      <c r="AA11" s="76"/>
      <c r="AB11" s="76"/>
      <c r="AC11" s="76"/>
      <c r="AD11" s="76"/>
      <c r="AE11" s="86"/>
      <c r="AF11" s="76"/>
    </row>
    <row r="12" ht="14.25" customHeight="1">
      <c r="A12" s="84"/>
      <c r="B12" s="43"/>
      <c r="C12" s="37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76"/>
      <c r="X12" s="76"/>
      <c r="Y12" s="76"/>
      <c r="Z12" s="76"/>
      <c r="AA12" s="76"/>
      <c r="AB12" s="76"/>
      <c r="AC12" s="76"/>
      <c r="AD12" s="76"/>
      <c r="AE12" s="86"/>
      <c r="AF12" s="76"/>
    </row>
    <row r="13" ht="14.25" customHeight="1">
      <c r="A13" s="84"/>
      <c r="B13" s="43"/>
      <c r="C13" s="37"/>
      <c r="D13" s="87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76"/>
      <c r="X13" s="76"/>
      <c r="Y13" s="76"/>
      <c r="Z13" s="76"/>
      <c r="AA13" s="76"/>
      <c r="AB13" s="76"/>
      <c r="AC13" s="76"/>
      <c r="AD13" s="76"/>
      <c r="AE13" s="86"/>
      <c r="AF13" s="76"/>
    </row>
    <row r="14" ht="14.25" customHeight="1">
      <c r="A14" s="75"/>
      <c r="B14" s="43"/>
      <c r="C14" s="37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76"/>
      <c r="X14" s="76"/>
      <c r="Y14" s="76"/>
      <c r="Z14" s="76"/>
      <c r="AA14" s="76"/>
      <c r="AB14" s="76"/>
      <c r="AC14" s="76"/>
      <c r="AD14" s="76"/>
      <c r="AE14" s="86"/>
      <c r="AF14" s="76"/>
    </row>
    <row r="15" ht="14.25" customHeight="1">
      <c r="A15" s="75"/>
      <c r="B15" s="43"/>
      <c r="C15" s="37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76"/>
      <c r="X15" s="76"/>
      <c r="Y15" s="76"/>
      <c r="Z15" s="76"/>
      <c r="AA15" s="76"/>
      <c r="AB15" s="76"/>
      <c r="AC15" s="76"/>
      <c r="AD15" s="76"/>
      <c r="AE15" s="86"/>
      <c r="AF15" s="76"/>
    </row>
    <row r="16" ht="14.25" customHeight="1">
      <c r="A16" s="84"/>
      <c r="B16" s="43"/>
      <c r="C16" s="37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76"/>
      <c r="X16" s="76"/>
      <c r="Y16" s="76"/>
      <c r="Z16" s="76"/>
      <c r="AA16" s="76"/>
      <c r="AB16" s="76"/>
      <c r="AC16" s="76"/>
      <c r="AD16" s="76"/>
      <c r="AE16" s="86"/>
      <c r="AF16" s="76"/>
    </row>
    <row r="17" ht="14.25" customHeight="1">
      <c r="A17" s="84"/>
      <c r="B17" s="43"/>
      <c r="C17" s="37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76"/>
      <c r="X17" s="76"/>
      <c r="Y17" s="76"/>
      <c r="Z17" s="76"/>
      <c r="AA17" s="76"/>
      <c r="AB17" s="76"/>
      <c r="AC17" s="76"/>
      <c r="AD17" s="76"/>
      <c r="AE17" s="86"/>
      <c r="AF17" s="76"/>
    </row>
    <row r="18" ht="14.25" customHeight="1">
      <c r="A18" s="55"/>
      <c r="B18" s="43"/>
      <c r="C18" s="37"/>
      <c r="D18" s="55"/>
      <c r="E18" s="50"/>
      <c r="F18" s="50"/>
      <c r="G18" s="50"/>
      <c r="H18" s="50"/>
      <c r="I18" s="50"/>
      <c r="J18" s="50"/>
      <c r="K18" s="50"/>
      <c r="L18" s="43"/>
      <c r="M18" s="50"/>
      <c r="N18" s="55"/>
      <c r="O18" s="50"/>
      <c r="P18" s="55"/>
      <c r="Q18" s="55"/>
      <c r="R18" s="55"/>
      <c r="S18" s="55"/>
      <c r="T18" s="50"/>
      <c r="U18" s="43"/>
      <c r="V18" s="50"/>
      <c r="W18" s="88"/>
      <c r="X18" s="88"/>
      <c r="Y18" s="88"/>
      <c r="Z18" s="88"/>
      <c r="AA18" s="88"/>
      <c r="AB18" s="88"/>
      <c r="AC18" s="88"/>
      <c r="AD18" s="76"/>
      <c r="AE18" s="86"/>
      <c r="AF18" s="88"/>
    </row>
    <row r="19" ht="14.25" customHeight="1">
      <c r="A19" s="55"/>
      <c r="B19" s="43"/>
      <c r="C19" s="37"/>
      <c r="D19" s="55"/>
      <c r="E19" s="55"/>
      <c r="F19" s="55"/>
      <c r="G19" s="55"/>
      <c r="H19" s="50"/>
      <c r="I19" s="55"/>
      <c r="J19" s="50"/>
      <c r="K19" s="50"/>
      <c r="L19" s="43"/>
      <c r="M19" s="50"/>
      <c r="N19" s="50"/>
      <c r="O19" s="50"/>
      <c r="P19" s="50"/>
      <c r="Q19" s="50"/>
      <c r="R19" s="50"/>
      <c r="S19" s="50"/>
      <c r="T19" s="50"/>
      <c r="U19" s="43"/>
      <c r="V19" s="50"/>
      <c r="W19" s="88"/>
      <c r="X19" s="88"/>
      <c r="Y19" s="88"/>
      <c r="Z19" s="88"/>
      <c r="AA19" s="88"/>
      <c r="AB19" s="88"/>
      <c r="AC19" s="88"/>
      <c r="AD19" s="76"/>
      <c r="AE19" s="86"/>
      <c r="AF19" s="88"/>
    </row>
    <row r="20" ht="14.25" customHeight="1">
      <c r="A20" s="55"/>
      <c r="B20" s="43"/>
      <c r="C20" s="37"/>
      <c r="D20" s="55"/>
      <c r="E20" s="50"/>
      <c r="F20" s="50"/>
      <c r="G20" s="55"/>
      <c r="H20" s="50"/>
      <c r="I20" s="50"/>
      <c r="J20" s="55"/>
      <c r="K20" s="50"/>
      <c r="L20" s="43"/>
      <c r="M20" s="50"/>
      <c r="N20" s="55"/>
      <c r="O20" s="55"/>
      <c r="P20" s="55"/>
      <c r="Q20" s="55"/>
      <c r="R20" s="50"/>
      <c r="S20" s="50"/>
      <c r="T20" s="50"/>
      <c r="U20" s="43"/>
      <c r="V20" s="50"/>
      <c r="W20" s="88"/>
      <c r="X20" s="88"/>
      <c r="Y20" s="88"/>
      <c r="Z20" s="88"/>
      <c r="AA20" s="88"/>
      <c r="AB20" s="88"/>
      <c r="AC20" s="88"/>
      <c r="AD20" s="76"/>
      <c r="AE20" s="86"/>
      <c r="AF20" s="88"/>
    </row>
    <row r="21" ht="14.25" customHeight="1">
      <c r="A21" s="50"/>
      <c r="B21" s="50"/>
      <c r="C21" s="37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43"/>
      <c r="V21" s="50"/>
      <c r="W21" s="50"/>
      <c r="X21" s="50"/>
      <c r="Y21" s="50"/>
      <c r="Z21" s="50"/>
      <c r="AA21" s="50"/>
      <c r="AB21" s="50"/>
      <c r="AC21" s="50"/>
      <c r="AD21" s="43"/>
      <c r="AE21" s="86"/>
      <c r="AF21" s="50"/>
    </row>
    <row r="22" ht="14.25" customHeight="1">
      <c r="A22" s="50"/>
      <c r="B22" s="50"/>
      <c r="C22" s="37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43"/>
      <c r="AE22" s="89"/>
      <c r="AF22" s="50"/>
    </row>
    <row r="23" ht="14.25" customHeight="1">
      <c r="A23" s="50"/>
      <c r="B23" s="50"/>
      <c r="C23" s="37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43"/>
      <c r="AE23" s="50"/>
      <c r="AF23" s="50"/>
    </row>
    <row r="24" ht="14.25" customHeight="1">
      <c r="A24" s="50"/>
      <c r="B24" s="50"/>
      <c r="C24" s="37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43"/>
      <c r="AE24" s="50"/>
      <c r="AF24" s="50"/>
    </row>
    <row r="25" ht="14.25" customHeight="1">
      <c r="A25" s="50"/>
      <c r="B25" s="50"/>
      <c r="C25" s="37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43"/>
      <c r="AE25" s="50"/>
      <c r="AF25" s="50"/>
    </row>
    <row r="26" ht="14.25" customHeight="1">
      <c r="A26" s="50"/>
      <c r="B26" s="50"/>
      <c r="C26" s="37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43"/>
      <c r="AE26" s="50"/>
      <c r="AF26" s="50"/>
    </row>
    <row r="27" ht="14.25" customHeight="1">
      <c r="A27" s="50"/>
      <c r="B27" s="50"/>
      <c r="C27" s="37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14.25" customHeight="1">
      <c r="A28" s="50"/>
      <c r="B28" s="50"/>
      <c r="C28" s="37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ht="14.25" customHeight="1">
      <c r="A29" s="50"/>
      <c r="B29" s="50"/>
      <c r="C29" s="37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ht="14.25" customHeight="1">
      <c r="A30" s="50"/>
      <c r="B30" s="50"/>
      <c r="C30" s="37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ht="14.25" customHeight="1">
      <c r="A31" s="50"/>
      <c r="B31" s="50"/>
      <c r="C31" s="37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ht="14.25" customHeight="1">
      <c r="A32" s="50"/>
      <c r="B32" s="50"/>
      <c r="C32" s="37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ht="14.25" customHeight="1">
      <c r="A33" s="50"/>
      <c r="B33" s="50"/>
      <c r="C33" s="37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ht="14.25" customHeight="1">
      <c r="A34" s="50"/>
      <c r="B34" s="50"/>
      <c r="C34" s="37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ht="14.25" customHeight="1">
      <c r="A35" s="50"/>
      <c r="B35" s="50"/>
      <c r="C35" s="37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ht="14.25" customHeight="1">
      <c r="A36" s="50"/>
      <c r="B36" s="50"/>
      <c r="C36" s="37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ht="14.25" customHeight="1">
      <c r="A37" s="50"/>
      <c r="B37" s="50"/>
      <c r="C37" s="37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ht="14.25" customHeight="1">
      <c r="A38" s="50"/>
      <c r="B38" s="50"/>
      <c r="C38" s="37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ht="14.25" customHeight="1">
      <c r="A39" s="50"/>
      <c r="B39" s="50"/>
      <c r="C39" s="37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ht="14.25" customHeight="1">
      <c r="A40" s="50"/>
      <c r="B40" s="50"/>
      <c r="C40" s="37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ht="14.25" customHeight="1">
      <c r="A41" s="50"/>
      <c r="B41" s="50"/>
      <c r="C41" s="37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ht="14.25" customHeight="1">
      <c r="A42" s="50"/>
      <c r="B42" s="50"/>
      <c r="C42" s="37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ht="14.25" customHeight="1">
      <c r="A43" s="50"/>
      <c r="B43" s="50"/>
      <c r="C43" s="37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ht="14.25" customHeight="1">
      <c r="A44" s="50"/>
      <c r="B44" s="50"/>
      <c r="C44" s="37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ht="14.25" customHeight="1">
      <c r="A45" s="50"/>
      <c r="B45" s="50"/>
      <c r="C45" s="37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ht="14.25" customHeight="1">
      <c r="A46" s="50"/>
      <c r="B46" s="50"/>
      <c r="C46" s="37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ht="14.25" customHeight="1">
      <c r="A47" s="50"/>
      <c r="B47" s="50"/>
      <c r="C47" s="37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ht="14.25" customHeight="1">
      <c r="A48" s="50"/>
      <c r="B48" s="50"/>
      <c r="C48" s="37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ht="14.25" customHeight="1">
      <c r="A49" s="50"/>
      <c r="B49" s="50"/>
      <c r="C49" s="37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ht="14.25" customHeight="1">
      <c r="A50" s="50"/>
      <c r="B50" s="50"/>
      <c r="C50" s="37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ht="14.25" customHeight="1">
      <c r="A51" s="50"/>
      <c r="B51" s="50"/>
      <c r="C51" s="37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ht="14.25" customHeight="1">
      <c r="A52" s="50"/>
      <c r="B52" s="50"/>
      <c r="C52" s="37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ht="14.25" customHeight="1">
      <c r="A53" s="50"/>
      <c r="B53" s="50"/>
      <c r="C53" s="37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ht="14.25" customHeight="1">
      <c r="A54" s="50"/>
      <c r="B54" s="50"/>
      <c r="C54" s="37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ht="14.25" customHeight="1">
      <c r="A55" s="50"/>
      <c r="B55" s="50"/>
      <c r="C55" s="37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ht="14.25" customHeight="1">
      <c r="A56" s="50"/>
      <c r="B56" s="50"/>
      <c r="C56" s="37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ht="14.25" customHeight="1">
      <c r="A57" s="50"/>
      <c r="B57" s="50"/>
      <c r="C57" s="37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ht="14.25" customHeight="1">
      <c r="A58" s="50"/>
      <c r="B58" s="50"/>
      <c r="C58" s="37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ht="14.25" customHeight="1">
      <c r="A59" s="50"/>
      <c r="B59" s="50"/>
      <c r="C59" s="37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ht="14.25" customHeight="1">
      <c r="A60" s="50"/>
      <c r="B60" s="50"/>
      <c r="C60" s="37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ht="14.25" customHeight="1">
      <c r="A61" s="50"/>
      <c r="B61" s="50"/>
      <c r="C61" s="37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ht="14.25" customHeight="1">
      <c r="A62" s="50"/>
      <c r="B62" s="50"/>
      <c r="C62" s="37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ht="14.25" customHeight="1">
      <c r="A63" s="50"/>
      <c r="B63" s="50"/>
      <c r="C63" s="37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ht="14.25" customHeight="1">
      <c r="A64" s="50"/>
      <c r="B64" s="50"/>
      <c r="C64" s="37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ht="14.25" customHeight="1">
      <c r="A65" s="50"/>
      <c r="B65" s="50"/>
      <c r="C65" s="37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ht="14.25" customHeight="1">
      <c r="A66" s="50"/>
      <c r="B66" s="50"/>
      <c r="C66" s="37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ht="14.25" customHeight="1">
      <c r="A67" s="50"/>
      <c r="B67" s="50"/>
      <c r="C67" s="37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ht="14.25" customHeight="1">
      <c r="A68" s="50"/>
      <c r="B68" s="50"/>
      <c r="C68" s="37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ht="14.25" customHeight="1">
      <c r="A69" s="50"/>
      <c r="B69" s="50"/>
      <c r="C69" s="37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ht="14.25" customHeight="1">
      <c r="A70" s="50"/>
      <c r="B70" s="50"/>
      <c r="C70" s="37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ht="14.25" customHeight="1">
      <c r="A71" s="50"/>
      <c r="B71" s="50"/>
      <c r="C71" s="37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ht="14.25" customHeight="1">
      <c r="A72" s="50"/>
      <c r="B72" s="50"/>
      <c r="C72" s="37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ht="14.25" customHeight="1">
      <c r="A73" s="50"/>
      <c r="B73" s="50"/>
      <c r="C73" s="37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ht="14.25" customHeight="1">
      <c r="A74" s="50"/>
      <c r="B74" s="50"/>
      <c r="C74" s="37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ht="14.25" customHeight="1">
      <c r="A75" s="50"/>
      <c r="B75" s="50"/>
      <c r="C75" s="37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ht="14.25" customHeight="1">
      <c r="A76" s="50"/>
      <c r="B76" s="50"/>
      <c r="C76" s="37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ht="14.25" customHeight="1">
      <c r="A77" s="50"/>
      <c r="B77" s="50"/>
      <c r="C77" s="37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ht="14.25" customHeight="1">
      <c r="A78" s="50"/>
      <c r="B78" s="50"/>
      <c r="C78" s="37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ht="14.25" customHeight="1">
      <c r="A79" s="50"/>
      <c r="B79" s="50"/>
      <c r="C79" s="37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ht="14.25" customHeight="1">
      <c r="A80" s="50"/>
      <c r="B80" s="50"/>
      <c r="C80" s="37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ht="14.25" customHeight="1">
      <c r="A81" s="50"/>
      <c r="B81" s="50"/>
      <c r="C81" s="37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ht="14.25" customHeight="1">
      <c r="A82" s="50"/>
      <c r="B82" s="50"/>
      <c r="C82" s="37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ht="14.25" customHeight="1">
      <c r="A83" s="50"/>
      <c r="B83" s="50"/>
      <c r="C83" s="37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ht="14.25" customHeight="1">
      <c r="A84" s="50"/>
      <c r="B84" s="50"/>
      <c r="C84" s="37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ht="14.25" customHeight="1">
      <c r="A85" s="50"/>
      <c r="B85" s="50"/>
      <c r="C85" s="37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ht="14.25" customHeight="1">
      <c r="A86" s="50"/>
      <c r="B86" s="50"/>
      <c r="C86" s="37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ht="14.25" customHeight="1">
      <c r="A87" s="50"/>
      <c r="B87" s="50"/>
      <c r="C87" s="37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ht="14.25" customHeight="1">
      <c r="A88" s="50"/>
      <c r="B88" s="50"/>
      <c r="C88" s="37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ht="14.25" customHeight="1">
      <c r="A89" s="50"/>
      <c r="B89" s="50"/>
      <c r="C89" s="37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ht="14.25" customHeight="1">
      <c r="A90" s="50"/>
      <c r="B90" s="50"/>
      <c r="C90" s="37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ht="14.25" customHeight="1">
      <c r="A91" s="50"/>
      <c r="B91" s="50"/>
      <c r="C91" s="37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ht="14.25" customHeight="1">
      <c r="A92" s="50"/>
      <c r="B92" s="50"/>
      <c r="C92" s="37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ht="14.25" customHeight="1">
      <c r="A93" s="50"/>
      <c r="B93" s="50"/>
      <c r="C93" s="37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ht="14.25" customHeight="1">
      <c r="A94" s="50"/>
      <c r="B94" s="50"/>
      <c r="C94" s="37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ht="14.25" customHeight="1">
      <c r="A95" s="50"/>
      <c r="B95" s="50"/>
      <c r="C95" s="37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ht="14.25" customHeight="1">
      <c r="A96" s="50"/>
      <c r="B96" s="50"/>
      <c r="C96" s="37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ht="14.25" customHeight="1">
      <c r="A97" s="50"/>
      <c r="B97" s="50"/>
      <c r="C97" s="37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ht="14.25" customHeight="1">
      <c r="A98" s="50"/>
      <c r="B98" s="50"/>
      <c r="C98" s="37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ht="14.25" customHeight="1">
      <c r="A99" s="50"/>
      <c r="B99" s="50"/>
      <c r="C99" s="37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ht="14.25" customHeight="1">
      <c r="A100" s="50"/>
      <c r="B100" s="50"/>
      <c r="C100" s="37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ht="14.25" customHeight="1">
      <c r="A101" s="50"/>
      <c r="B101" s="50"/>
      <c r="C101" s="37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ht="14.25" customHeight="1">
      <c r="A102" s="50"/>
      <c r="B102" s="50"/>
      <c r="C102" s="37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ht="14.25" customHeight="1">
      <c r="A103" s="50"/>
      <c r="B103" s="50"/>
      <c r="C103" s="37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ht="14.25" customHeight="1">
      <c r="A104" s="50"/>
      <c r="B104" s="50"/>
      <c r="C104" s="37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ht="14.25" customHeight="1">
      <c r="A105" s="50"/>
      <c r="B105" s="50"/>
      <c r="C105" s="37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ht="14.25" customHeight="1">
      <c r="A106" s="50"/>
      <c r="B106" s="50"/>
      <c r="C106" s="37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ht="14.25" customHeight="1">
      <c r="A107" s="50"/>
      <c r="B107" s="50"/>
      <c r="C107" s="37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ht="14.25" customHeight="1">
      <c r="A108" s="50"/>
      <c r="B108" s="50"/>
      <c r="C108" s="37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ht="14.25" customHeight="1">
      <c r="A109" s="50"/>
      <c r="B109" s="50"/>
      <c r="C109" s="37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ht="14.25" customHeight="1">
      <c r="A110" s="50"/>
      <c r="B110" s="50"/>
      <c r="C110" s="37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ht="14.25" customHeight="1">
      <c r="A111" s="50"/>
      <c r="B111" s="50"/>
      <c r="C111" s="37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2" ht="14.25" customHeight="1">
      <c r="A112" s="50"/>
      <c r="B112" s="50"/>
      <c r="C112" s="37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</row>
    <row r="113" ht="14.25" customHeight="1">
      <c r="A113" s="50"/>
      <c r="B113" s="50"/>
      <c r="C113" s="37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</row>
    <row r="114" ht="14.25" customHeight="1">
      <c r="A114" s="50"/>
      <c r="B114" s="50"/>
      <c r="C114" s="37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</row>
    <row r="115" ht="14.25" customHeight="1">
      <c r="A115" s="50"/>
      <c r="B115" s="50"/>
      <c r="C115" s="37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</row>
    <row r="116" ht="14.25" customHeight="1">
      <c r="A116" s="50"/>
      <c r="B116" s="50"/>
      <c r="C116" s="37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</row>
    <row r="117" ht="14.25" customHeight="1">
      <c r="A117" s="50"/>
      <c r="B117" s="50"/>
      <c r="C117" s="37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</row>
    <row r="118" ht="14.25" customHeight="1">
      <c r="A118" s="50"/>
      <c r="B118" s="50"/>
      <c r="C118" s="37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</row>
    <row r="119" ht="14.25" customHeight="1">
      <c r="A119" s="50"/>
      <c r="B119" s="50"/>
      <c r="C119" s="37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</row>
    <row r="120" ht="14.25" customHeight="1">
      <c r="A120" s="50"/>
      <c r="B120" s="50"/>
      <c r="C120" s="37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</row>
    <row r="121" ht="14.25" customHeight="1">
      <c r="A121" s="50"/>
      <c r="B121" s="50"/>
      <c r="C121" s="37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</row>
    <row r="122" ht="14.25" customHeight="1">
      <c r="A122" s="50"/>
      <c r="B122" s="50"/>
      <c r="C122" s="37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</row>
    <row r="123" ht="14.25" customHeight="1">
      <c r="A123" s="50"/>
      <c r="B123" s="50"/>
      <c r="C123" s="37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</row>
    <row r="124" ht="14.25" customHeight="1">
      <c r="A124" s="50"/>
      <c r="B124" s="50"/>
      <c r="C124" s="37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</row>
    <row r="125" ht="14.25" customHeight="1">
      <c r="A125" s="50"/>
      <c r="B125" s="50"/>
      <c r="C125" s="37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</row>
    <row r="126" ht="14.25" customHeight="1">
      <c r="A126" s="50"/>
      <c r="B126" s="50"/>
      <c r="C126" s="37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</row>
    <row r="127" ht="14.25" customHeight="1">
      <c r="A127" s="50"/>
      <c r="B127" s="50"/>
      <c r="C127" s="37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</row>
    <row r="128" ht="14.25" customHeight="1">
      <c r="A128" s="50"/>
      <c r="B128" s="50"/>
      <c r="C128" s="37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</row>
    <row r="129" ht="14.25" customHeight="1">
      <c r="A129" s="50"/>
      <c r="B129" s="50"/>
      <c r="C129" s="37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</row>
    <row r="130" ht="14.25" customHeight="1">
      <c r="A130" s="50"/>
      <c r="B130" s="50"/>
      <c r="C130" s="37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</row>
    <row r="131" ht="14.25" customHeight="1">
      <c r="A131" s="50"/>
      <c r="B131" s="50"/>
      <c r="C131" s="37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</row>
    <row r="132" ht="14.25" customHeight="1">
      <c r="A132" s="50"/>
      <c r="B132" s="50"/>
      <c r="C132" s="37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</row>
    <row r="133" ht="14.25" customHeight="1">
      <c r="A133" s="50"/>
      <c r="B133" s="50"/>
      <c r="C133" s="37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</row>
    <row r="134" ht="14.25" customHeight="1">
      <c r="A134" s="50"/>
      <c r="B134" s="50"/>
      <c r="C134" s="37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</row>
    <row r="135" ht="14.25" customHeight="1">
      <c r="A135" s="50"/>
      <c r="B135" s="50"/>
      <c r="C135" s="37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</row>
    <row r="136" ht="14.25" customHeight="1">
      <c r="A136" s="50"/>
      <c r="B136" s="50"/>
      <c r="C136" s="37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</row>
    <row r="137" ht="14.25" customHeight="1">
      <c r="A137" s="50"/>
      <c r="B137" s="50"/>
      <c r="C137" s="37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</row>
    <row r="138" ht="14.25" customHeight="1">
      <c r="A138" s="50"/>
      <c r="B138" s="50"/>
      <c r="C138" s="37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</row>
    <row r="139" ht="14.25" customHeight="1">
      <c r="A139" s="50"/>
      <c r="B139" s="50"/>
      <c r="C139" s="37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</row>
    <row r="140" ht="14.25" customHeight="1">
      <c r="A140" s="50"/>
      <c r="B140" s="50"/>
      <c r="C140" s="37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</row>
    <row r="141" ht="14.25" customHeight="1">
      <c r="A141" s="50"/>
      <c r="B141" s="50"/>
      <c r="C141" s="37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</row>
    <row r="142" ht="14.25" customHeight="1">
      <c r="A142" s="50"/>
      <c r="B142" s="50"/>
      <c r="C142" s="37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</row>
    <row r="143" ht="14.25" customHeight="1">
      <c r="A143" s="50"/>
      <c r="B143" s="50"/>
      <c r="C143" s="37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</row>
    <row r="144" ht="14.25" customHeight="1">
      <c r="A144" s="50"/>
      <c r="B144" s="50"/>
      <c r="C144" s="37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</row>
    <row r="145" ht="14.25" customHeight="1">
      <c r="A145" s="50"/>
      <c r="B145" s="50"/>
      <c r="C145" s="37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</row>
    <row r="146" ht="14.25" customHeight="1">
      <c r="A146" s="50"/>
      <c r="B146" s="50"/>
      <c r="C146" s="37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</row>
    <row r="147" ht="14.25" customHeight="1">
      <c r="A147" s="50"/>
      <c r="B147" s="50"/>
      <c r="C147" s="37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</row>
    <row r="148" ht="14.25" customHeight="1">
      <c r="A148" s="50"/>
      <c r="B148" s="50"/>
      <c r="C148" s="37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</row>
    <row r="149" ht="14.25" customHeight="1">
      <c r="A149" s="50"/>
      <c r="B149" s="50"/>
      <c r="C149" s="37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</row>
    <row r="150" ht="14.25" customHeight="1">
      <c r="A150" s="50"/>
      <c r="B150" s="50"/>
      <c r="C150" s="37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</row>
    <row r="151" ht="14.25" customHeight="1">
      <c r="A151" s="50"/>
      <c r="B151" s="50"/>
      <c r="C151" s="37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</row>
    <row r="152" ht="14.25" customHeight="1">
      <c r="A152" s="50"/>
      <c r="B152" s="50"/>
      <c r="C152" s="37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</row>
    <row r="153" ht="14.25" customHeight="1">
      <c r="A153" s="50"/>
      <c r="B153" s="50"/>
      <c r="C153" s="37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</row>
    <row r="154" ht="14.25" customHeight="1">
      <c r="A154" s="50"/>
      <c r="B154" s="50"/>
      <c r="C154" s="37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</row>
    <row r="155" ht="14.25" customHeight="1">
      <c r="A155" s="50"/>
      <c r="B155" s="50"/>
      <c r="C155" s="37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</row>
    <row r="156" ht="14.25" customHeight="1">
      <c r="A156" s="50"/>
      <c r="B156" s="50"/>
      <c r="C156" s="37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</row>
    <row r="157" ht="14.25" customHeight="1">
      <c r="A157" s="50"/>
      <c r="B157" s="50"/>
      <c r="C157" s="37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</row>
    <row r="158" ht="14.25" customHeight="1">
      <c r="A158" s="50"/>
      <c r="B158" s="50"/>
      <c r="C158" s="37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<c r="A159" s="50"/>
      <c r="B159" s="50"/>
      <c r="C159" s="37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</row>
    <row r="160" ht="14.25" customHeight="1">
      <c r="A160" s="50"/>
      <c r="B160" s="50"/>
      <c r="C160" s="37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</row>
    <row r="161" ht="14.25" customHeight="1">
      <c r="A161" s="50"/>
      <c r="B161" s="50"/>
      <c r="C161" s="37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</row>
    <row r="162" ht="14.25" customHeight="1">
      <c r="A162" s="50"/>
      <c r="B162" s="50"/>
      <c r="C162" s="37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</row>
    <row r="163" ht="14.25" customHeight="1">
      <c r="A163" s="50"/>
      <c r="B163" s="50"/>
      <c r="C163" s="37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</row>
    <row r="164" ht="14.25" customHeight="1">
      <c r="A164" s="50"/>
      <c r="B164" s="50"/>
      <c r="C164" s="37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</row>
    <row r="165" ht="14.25" customHeight="1">
      <c r="A165" s="50"/>
      <c r="B165" s="50"/>
      <c r="C165" s="37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</row>
    <row r="166" ht="14.25" customHeight="1">
      <c r="A166" s="50"/>
      <c r="B166" s="50"/>
      <c r="C166" s="37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</row>
    <row r="167" ht="14.25" customHeight="1">
      <c r="A167" s="50"/>
      <c r="B167" s="50"/>
      <c r="C167" s="37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</row>
    <row r="168" ht="14.25" customHeight="1">
      <c r="A168" s="50"/>
      <c r="B168" s="50"/>
      <c r="C168" s="37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</row>
    <row r="169" ht="14.25" customHeight="1">
      <c r="A169" s="50"/>
      <c r="B169" s="50"/>
      <c r="C169" s="37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</row>
    <row r="170" ht="14.25" customHeight="1">
      <c r="A170" s="50"/>
      <c r="B170" s="50"/>
      <c r="C170" s="37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</row>
    <row r="171" ht="14.25" customHeight="1">
      <c r="A171" s="50"/>
      <c r="B171" s="50"/>
      <c r="C171" s="37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</row>
    <row r="172" ht="14.25" customHeight="1">
      <c r="A172" s="50"/>
      <c r="B172" s="50"/>
      <c r="C172" s="37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</row>
    <row r="173" ht="14.25" customHeight="1">
      <c r="A173" s="50"/>
      <c r="B173" s="50"/>
      <c r="C173" s="37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</row>
    <row r="174" ht="14.25" customHeight="1">
      <c r="A174" s="50"/>
      <c r="B174" s="50"/>
      <c r="C174" s="37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</row>
    <row r="175" ht="14.25" customHeight="1">
      <c r="A175" s="50"/>
      <c r="B175" s="50"/>
      <c r="C175" s="37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</row>
    <row r="176" ht="14.25" customHeight="1">
      <c r="A176" s="50"/>
      <c r="B176" s="50"/>
      <c r="C176" s="37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</row>
    <row r="177" ht="14.25" customHeight="1">
      <c r="A177" s="50"/>
      <c r="B177" s="50"/>
      <c r="C177" s="37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</row>
    <row r="178" ht="14.25" customHeight="1">
      <c r="A178" s="50"/>
      <c r="B178" s="50"/>
      <c r="C178" s="37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</row>
    <row r="179" ht="14.25" customHeight="1">
      <c r="A179" s="50"/>
      <c r="B179" s="50"/>
      <c r="C179" s="37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</row>
    <row r="180" ht="14.25" customHeight="1">
      <c r="A180" s="50"/>
      <c r="B180" s="50"/>
      <c r="C180" s="37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</row>
    <row r="181" ht="14.25" customHeight="1">
      <c r="A181" s="50"/>
      <c r="B181" s="50"/>
      <c r="C181" s="37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</row>
    <row r="182" ht="14.25" customHeight="1">
      <c r="A182" s="50"/>
      <c r="B182" s="50"/>
      <c r="C182" s="37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</row>
    <row r="183" ht="14.25" customHeight="1">
      <c r="A183" s="50"/>
      <c r="B183" s="50"/>
      <c r="C183" s="37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</row>
    <row r="184" ht="14.25" customHeight="1">
      <c r="A184" s="50"/>
      <c r="B184" s="50"/>
      <c r="C184" s="37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</row>
    <row r="185" ht="14.25" customHeight="1">
      <c r="A185" s="50"/>
      <c r="B185" s="50"/>
      <c r="C185" s="37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</row>
    <row r="186" ht="14.25" customHeight="1">
      <c r="A186" s="50"/>
      <c r="B186" s="50"/>
      <c r="C186" s="37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</row>
    <row r="187" ht="14.25" customHeight="1">
      <c r="A187" s="50"/>
      <c r="B187" s="50"/>
      <c r="C187" s="37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</row>
    <row r="188" ht="14.25" customHeight="1">
      <c r="A188" s="50"/>
      <c r="B188" s="50"/>
      <c r="C188" s="37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</row>
    <row r="189" ht="14.25" customHeight="1">
      <c r="A189" s="50"/>
      <c r="B189" s="50"/>
      <c r="C189" s="37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</row>
    <row r="190" ht="14.25" customHeight="1">
      <c r="A190" s="50"/>
      <c r="B190" s="50"/>
      <c r="C190" s="37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</row>
    <row r="191" ht="14.25" customHeight="1">
      <c r="A191" s="50"/>
      <c r="B191" s="50"/>
      <c r="C191" s="37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</row>
    <row r="192" ht="14.25" customHeight="1">
      <c r="A192" s="50"/>
      <c r="B192" s="50"/>
      <c r="C192" s="37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</row>
    <row r="193" ht="14.25" customHeight="1">
      <c r="A193" s="50"/>
      <c r="B193" s="50"/>
      <c r="C193" s="37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</row>
    <row r="194" ht="14.25" customHeight="1">
      <c r="A194" s="50"/>
      <c r="B194" s="50"/>
      <c r="C194" s="37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</row>
    <row r="195" ht="14.25" customHeight="1">
      <c r="A195" s="50"/>
      <c r="B195" s="50"/>
      <c r="C195" s="37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</row>
    <row r="196" ht="14.25" customHeight="1">
      <c r="A196" s="50"/>
      <c r="B196" s="50"/>
      <c r="C196" s="37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</row>
    <row r="197" ht="14.25" customHeight="1">
      <c r="A197" s="50"/>
      <c r="B197" s="50"/>
      <c r="C197" s="37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</row>
    <row r="198" ht="14.25" customHeight="1">
      <c r="A198" s="50"/>
      <c r="B198" s="50"/>
      <c r="C198" s="37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</row>
    <row r="199" ht="14.25" customHeight="1">
      <c r="A199" s="50"/>
      <c r="B199" s="50"/>
      <c r="C199" s="37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</row>
    <row r="200" ht="14.25" customHeight="1">
      <c r="A200" s="50"/>
      <c r="B200" s="50"/>
      <c r="C200" s="37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</row>
    <row r="201" ht="14.25" customHeight="1">
      <c r="A201" s="50"/>
      <c r="B201" s="50"/>
      <c r="C201" s="37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</row>
    <row r="202" ht="14.25" customHeight="1">
      <c r="A202" s="50"/>
      <c r="B202" s="50"/>
      <c r="C202" s="37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</row>
    <row r="203" ht="14.25" customHeight="1">
      <c r="A203" s="50"/>
      <c r="B203" s="50"/>
      <c r="C203" s="37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</row>
    <row r="204" ht="14.25" customHeight="1">
      <c r="A204" s="50"/>
      <c r="B204" s="50"/>
      <c r="C204" s="37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</row>
    <row r="205" ht="14.25" customHeight="1">
      <c r="A205" s="50"/>
      <c r="B205" s="50"/>
      <c r="C205" s="37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</row>
    <row r="206" ht="14.25" customHeight="1">
      <c r="A206" s="50"/>
      <c r="B206" s="50"/>
      <c r="C206" s="37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</row>
    <row r="207" ht="14.25" customHeight="1">
      <c r="A207" s="50"/>
      <c r="B207" s="50"/>
      <c r="C207" s="37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</row>
    <row r="208" ht="14.25" customHeight="1">
      <c r="A208" s="50"/>
      <c r="B208" s="50"/>
      <c r="C208" s="37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</row>
    <row r="209" ht="14.25" customHeight="1">
      <c r="A209" s="50"/>
      <c r="B209" s="50"/>
      <c r="C209" s="37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</row>
    <row r="210" ht="14.25" customHeight="1">
      <c r="A210" s="50"/>
      <c r="B210" s="50"/>
      <c r="C210" s="37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</row>
    <row r="211" ht="14.25" customHeight="1">
      <c r="A211" s="50"/>
      <c r="B211" s="50"/>
      <c r="C211" s="37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</row>
    <row r="212" ht="14.25" customHeight="1">
      <c r="A212" s="50"/>
      <c r="B212" s="50"/>
      <c r="C212" s="37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</row>
    <row r="213" ht="14.25" customHeight="1">
      <c r="A213" s="50"/>
      <c r="B213" s="50"/>
      <c r="C213" s="37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</row>
    <row r="214" ht="14.25" customHeight="1">
      <c r="A214" s="50"/>
      <c r="B214" s="50"/>
      <c r="C214" s="37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</row>
    <row r="215" ht="14.25" customHeight="1">
      <c r="A215" s="50"/>
      <c r="B215" s="50"/>
      <c r="C215" s="37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</row>
    <row r="216" ht="14.25" customHeight="1">
      <c r="A216" s="50"/>
      <c r="B216" s="50"/>
      <c r="C216" s="37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</row>
    <row r="217" ht="14.25" customHeight="1">
      <c r="A217" s="50"/>
      <c r="B217" s="50"/>
      <c r="C217" s="37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</row>
    <row r="218" ht="14.25" customHeight="1">
      <c r="A218" s="50"/>
      <c r="B218" s="50"/>
      <c r="C218" s="37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</row>
    <row r="219" ht="14.25" customHeight="1">
      <c r="A219" s="50"/>
      <c r="B219" s="50"/>
      <c r="C219" s="37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</row>
    <row r="220" ht="14.25" customHeight="1">
      <c r="A220" s="50"/>
      <c r="B220" s="50"/>
      <c r="C220" s="37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</row>
    <row r="221" ht="15.75" customHeight="1">
      <c r="A221" s="50"/>
      <c r="B221" s="50"/>
      <c r="C221" s="37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</row>
    <row r="222" ht="15.75" customHeight="1">
      <c r="A222" s="50"/>
      <c r="B222" s="50"/>
      <c r="C222" s="37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</row>
    <row r="223" ht="15.75" customHeight="1">
      <c r="A223" s="50"/>
      <c r="B223" s="50"/>
      <c r="C223" s="37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</row>
    <row r="224" ht="15.75" customHeight="1">
      <c r="A224" s="50"/>
      <c r="B224" s="50"/>
      <c r="C224" s="37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</row>
    <row r="225" ht="15.75" customHeight="1">
      <c r="A225" s="50"/>
      <c r="B225" s="50"/>
      <c r="C225" s="37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</row>
    <row r="226" ht="15.75" customHeight="1">
      <c r="A226" s="50"/>
      <c r="B226" s="50"/>
      <c r="C226" s="37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</row>
    <row r="227" ht="15.75" customHeight="1">
      <c r="A227" s="50"/>
      <c r="B227" s="50"/>
      <c r="C227" s="37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</row>
    <row r="228" ht="15.75" customHeight="1">
      <c r="A228" s="50"/>
      <c r="B228" s="50"/>
      <c r="C228" s="37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</row>
    <row r="229" ht="15.75" customHeight="1">
      <c r="A229" s="50"/>
      <c r="B229" s="50"/>
      <c r="C229" s="37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</row>
    <row r="230" ht="15.75" customHeight="1">
      <c r="A230" s="50"/>
      <c r="B230" s="50"/>
      <c r="C230" s="37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</row>
    <row r="231" ht="15.75" customHeight="1">
      <c r="A231" s="50"/>
      <c r="B231" s="50"/>
      <c r="C231" s="37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</row>
    <row r="232" ht="15.75" customHeight="1">
      <c r="A232" s="50"/>
      <c r="B232" s="50"/>
      <c r="C232" s="37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</row>
    <row r="233" ht="15.75" customHeight="1">
      <c r="A233" s="50"/>
      <c r="B233" s="50"/>
      <c r="C233" s="37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</row>
    <row r="234" ht="15.75" customHeight="1">
      <c r="A234" s="50"/>
      <c r="B234" s="50"/>
      <c r="C234" s="37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</row>
    <row r="235" ht="15.75" customHeight="1">
      <c r="A235" s="50"/>
      <c r="B235" s="50"/>
      <c r="C235" s="37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</row>
    <row r="236" ht="15.75" customHeight="1">
      <c r="A236" s="50"/>
      <c r="B236" s="50"/>
      <c r="C236" s="37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</row>
    <row r="237" ht="15.75" customHeight="1">
      <c r="A237" s="50"/>
      <c r="B237" s="50"/>
      <c r="C237" s="37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</row>
    <row r="238" ht="15.75" customHeight="1">
      <c r="A238" s="50"/>
      <c r="B238" s="50"/>
      <c r="C238" s="37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</row>
    <row r="239" ht="15.75" customHeight="1">
      <c r="A239" s="50"/>
      <c r="B239" s="50"/>
      <c r="C239" s="37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</row>
    <row r="240" ht="15.75" customHeight="1">
      <c r="A240" s="50"/>
      <c r="B240" s="50"/>
      <c r="C240" s="37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</row>
    <row r="241" ht="15.75" customHeight="1">
      <c r="A241" s="50"/>
      <c r="B241" s="50"/>
      <c r="C241" s="37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</row>
    <row r="242" ht="15.75" customHeight="1">
      <c r="A242" s="50"/>
      <c r="B242" s="50"/>
      <c r="C242" s="37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</row>
    <row r="243" ht="15.75" customHeight="1">
      <c r="A243" s="50"/>
      <c r="B243" s="50"/>
      <c r="C243" s="37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</row>
    <row r="244" ht="15.75" customHeight="1">
      <c r="A244" s="50"/>
      <c r="B244" s="50"/>
      <c r="C244" s="37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</row>
    <row r="245" ht="15.75" customHeight="1">
      <c r="A245" s="50"/>
      <c r="B245" s="50"/>
      <c r="C245" s="37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</row>
    <row r="246" ht="15.75" customHeight="1">
      <c r="A246" s="50"/>
      <c r="B246" s="50"/>
      <c r="C246" s="37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</row>
    <row r="247" ht="15.75" customHeight="1">
      <c r="A247" s="50"/>
      <c r="B247" s="50"/>
      <c r="C247" s="37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</row>
    <row r="248" ht="15.75" customHeight="1">
      <c r="A248" s="50"/>
      <c r="B248" s="50"/>
      <c r="C248" s="37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</row>
    <row r="249" ht="15.75" customHeight="1">
      <c r="A249" s="50"/>
      <c r="B249" s="50"/>
      <c r="C249" s="37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</row>
    <row r="250" ht="15.75" customHeight="1">
      <c r="A250" s="50"/>
      <c r="B250" s="50"/>
      <c r="C250" s="37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</row>
    <row r="251" ht="15.75" customHeight="1">
      <c r="A251" s="50"/>
      <c r="B251" s="50"/>
      <c r="C251" s="37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</row>
    <row r="252" ht="15.75" customHeight="1">
      <c r="A252" s="50"/>
      <c r="B252" s="50"/>
      <c r="C252" s="37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</row>
    <row r="253" ht="15.75" customHeight="1">
      <c r="A253" s="50"/>
      <c r="B253" s="50"/>
      <c r="C253" s="37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</row>
    <row r="254" ht="15.75" customHeight="1">
      <c r="A254" s="50"/>
      <c r="B254" s="50"/>
      <c r="C254" s="37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</row>
    <row r="255" ht="15.75" customHeight="1">
      <c r="A255" s="50"/>
      <c r="B255" s="50"/>
      <c r="C255" s="37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</row>
    <row r="256" ht="15.75" customHeight="1">
      <c r="A256" s="50"/>
      <c r="B256" s="50"/>
      <c r="C256" s="37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</row>
    <row r="257" ht="15.75" customHeight="1">
      <c r="A257" s="50"/>
      <c r="B257" s="50"/>
      <c r="C257" s="37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</row>
    <row r="258" ht="15.75" customHeight="1">
      <c r="A258" s="50"/>
      <c r="B258" s="50"/>
      <c r="C258" s="37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</row>
    <row r="259" ht="15.75" customHeight="1">
      <c r="A259" s="50"/>
      <c r="B259" s="50"/>
      <c r="C259" s="37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</row>
    <row r="260" ht="15.75" customHeight="1">
      <c r="A260" s="50"/>
      <c r="B260" s="50"/>
      <c r="C260" s="37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</row>
    <row r="261" ht="15.75" customHeight="1">
      <c r="A261" s="50"/>
      <c r="B261" s="50"/>
      <c r="C261" s="37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</row>
    <row r="262" ht="15.75" customHeight="1">
      <c r="A262" s="50"/>
      <c r="B262" s="50"/>
      <c r="C262" s="37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</row>
    <row r="263" ht="15.75" customHeight="1">
      <c r="A263" s="50"/>
      <c r="B263" s="50"/>
      <c r="C263" s="37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</row>
    <row r="264" ht="15.75" customHeight="1">
      <c r="A264" s="50"/>
      <c r="B264" s="50"/>
      <c r="C264" s="37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</row>
    <row r="265" ht="15.75" customHeight="1">
      <c r="A265" s="50"/>
      <c r="B265" s="50"/>
      <c r="C265" s="37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</row>
    <row r="266" ht="15.75" customHeight="1">
      <c r="A266" s="50"/>
      <c r="B266" s="50"/>
      <c r="C266" s="37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</row>
    <row r="267" ht="15.75" customHeight="1">
      <c r="A267" s="50"/>
      <c r="B267" s="50"/>
      <c r="C267" s="37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</row>
    <row r="268" ht="15.75" customHeight="1">
      <c r="A268" s="50"/>
      <c r="B268" s="50"/>
      <c r="C268" s="37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</row>
    <row r="269" ht="15.75" customHeight="1">
      <c r="A269" s="50"/>
      <c r="B269" s="50"/>
      <c r="C269" s="37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</row>
    <row r="270" ht="15.75" customHeight="1">
      <c r="A270" s="50"/>
      <c r="B270" s="50"/>
      <c r="C270" s="37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</row>
    <row r="271" ht="15.75" customHeight="1">
      <c r="A271" s="50"/>
      <c r="B271" s="50"/>
      <c r="C271" s="37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</row>
    <row r="272" ht="15.75" customHeight="1">
      <c r="A272" s="50"/>
      <c r="B272" s="50"/>
      <c r="C272" s="37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</row>
    <row r="273" ht="15.75" customHeight="1">
      <c r="A273" s="50"/>
      <c r="B273" s="50"/>
      <c r="C273" s="37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</row>
    <row r="274" ht="15.75" customHeight="1">
      <c r="A274" s="50"/>
      <c r="B274" s="50"/>
      <c r="C274" s="37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</row>
    <row r="275" ht="15.75" customHeight="1">
      <c r="A275" s="50"/>
      <c r="B275" s="50"/>
      <c r="C275" s="37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</row>
    <row r="276" ht="15.75" customHeight="1">
      <c r="A276" s="50"/>
      <c r="B276" s="50"/>
      <c r="C276" s="37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</row>
    <row r="277" ht="15.75" customHeight="1">
      <c r="A277" s="50"/>
      <c r="B277" s="50"/>
      <c r="C277" s="37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</row>
    <row r="278" ht="15.75" customHeight="1">
      <c r="A278" s="50"/>
      <c r="B278" s="50"/>
      <c r="C278" s="37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</row>
    <row r="279" ht="15.75" customHeight="1">
      <c r="A279" s="50"/>
      <c r="B279" s="50"/>
      <c r="C279" s="37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</row>
    <row r="280" ht="15.75" customHeight="1">
      <c r="A280" s="50"/>
      <c r="B280" s="50"/>
      <c r="C280" s="37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</row>
    <row r="281" ht="15.75" customHeight="1">
      <c r="A281" s="50"/>
      <c r="B281" s="50"/>
      <c r="C281" s="37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</row>
    <row r="282" ht="15.75" customHeight="1">
      <c r="A282" s="50"/>
      <c r="B282" s="50"/>
      <c r="C282" s="37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</row>
    <row r="283" ht="15.75" customHeight="1">
      <c r="A283" s="50"/>
      <c r="B283" s="50"/>
      <c r="C283" s="37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</row>
    <row r="284" ht="15.75" customHeight="1">
      <c r="A284" s="50"/>
      <c r="B284" s="50"/>
      <c r="C284" s="37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</row>
    <row r="285" ht="15.75" customHeight="1">
      <c r="A285" s="50"/>
      <c r="B285" s="50"/>
      <c r="C285" s="37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</row>
    <row r="286" ht="15.75" customHeight="1">
      <c r="A286" s="50"/>
      <c r="B286" s="50"/>
      <c r="C286" s="37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</row>
    <row r="287" ht="15.75" customHeight="1">
      <c r="A287" s="50"/>
      <c r="B287" s="50"/>
      <c r="C287" s="37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</row>
    <row r="288" ht="15.75" customHeight="1">
      <c r="A288" s="50"/>
      <c r="B288" s="50"/>
      <c r="C288" s="37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</row>
    <row r="289" ht="15.75" customHeight="1">
      <c r="A289" s="50"/>
      <c r="B289" s="50"/>
      <c r="C289" s="37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</row>
    <row r="290" ht="15.75" customHeight="1">
      <c r="A290" s="50"/>
      <c r="B290" s="50"/>
      <c r="C290" s="37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</row>
    <row r="291" ht="15.75" customHeight="1">
      <c r="A291" s="50"/>
      <c r="B291" s="50"/>
      <c r="C291" s="37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</row>
    <row r="292" ht="15.75" customHeight="1">
      <c r="A292" s="50"/>
      <c r="B292" s="50"/>
      <c r="C292" s="37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</row>
    <row r="293" ht="15.75" customHeight="1">
      <c r="A293" s="50"/>
      <c r="B293" s="50"/>
      <c r="C293" s="37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</row>
    <row r="294" ht="15.75" customHeight="1">
      <c r="A294" s="50"/>
      <c r="B294" s="50"/>
      <c r="C294" s="37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</row>
    <row r="295" ht="15.75" customHeight="1">
      <c r="A295" s="50"/>
      <c r="B295" s="50"/>
      <c r="C295" s="37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</row>
    <row r="296" ht="15.75" customHeight="1">
      <c r="A296" s="50"/>
      <c r="B296" s="50"/>
      <c r="C296" s="37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</row>
    <row r="297" ht="15.75" customHeight="1">
      <c r="A297" s="50"/>
      <c r="B297" s="50"/>
      <c r="C297" s="37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</row>
    <row r="298" ht="15.75" customHeight="1">
      <c r="A298" s="50"/>
      <c r="B298" s="50"/>
      <c r="C298" s="37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</row>
    <row r="299" ht="15.75" customHeight="1">
      <c r="A299" s="50"/>
      <c r="B299" s="50"/>
      <c r="C299" s="37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</row>
    <row r="300" ht="15.75" customHeight="1">
      <c r="A300" s="50"/>
      <c r="B300" s="50"/>
      <c r="C300" s="37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</row>
    <row r="301" ht="15.75" customHeight="1">
      <c r="A301" s="50"/>
      <c r="B301" s="50"/>
      <c r="C301" s="37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</row>
    <row r="302" ht="15.75" customHeight="1">
      <c r="A302" s="50"/>
      <c r="B302" s="50"/>
      <c r="C302" s="37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</row>
    <row r="303" ht="15.75" customHeight="1">
      <c r="A303" s="50"/>
      <c r="B303" s="50"/>
      <c r="C303" s="37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</row>
    <row r="304" ht="15.75" customHeight="1">
      <c r="A304" s="50"/>
      <c r="B304" s="50"/>
      <c r="C304" s="37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</row>
    <row r="305" ht="15.75" customHeight="1">
      <c r="A305" s="50"/>
      <c r="B305" s="50"/>
      <c r="C305" s="37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</row>
    <row r="306" ht="15.75" customHeight="1">
      <c r="A306" s="50"/>
      <c r="B306" s="50"/>
      <c r="C306" s="37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</row>
    <row r="307" ht="15.75" customHeight="1">
      <c r="A307" s="50"/>
      <c r="B307" s="50"/>
      <c r="C307" s="37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</row>
    <row r="308" ht="15.75" customHeight="1">
      <c r="A308" s="50"/>
      <c r="B308" s="50"/>
      <c r="C308" s="37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</row>
    <row r="309" ht="15.75" customHeight="1">
      <c r="A309" s="50"/>
      <c r="B309" s="50"/>
      <c r="C309" s="37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</row>
    <row r="310" ht="15.75" customHeight="1">
      <c r="A310" s="50"/>
      <c r="B310" s="50"/>
      <c r="C310" s="37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</row>
    <row r="311" ht="15.75" customHeight="1">
      <c r="A311" s="50"/>
      <c r="B311" s="50"/>
      <c r="C311" s="37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</row>
    <row r="312" ht="15.75" customHeight="1">
      <c r="A312" s="50"/>
      <c r="B312" s="50"/>
      <c r="C312" s="37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</row>
    <row r="313" ht="15.75" customHeight="1">
      <c r="A313" s="50"/>
      <c r="B313" s="50"/>
      <c r="C313" s="37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</row>
    <row r="314" ht="15.75" customHeight="1">
      <c r="A314" s="50"/>
      <c r="B314" s="50"/>
      <c r="C314" s="37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</row>
    <row r="315" ht="15.75" customHeight="1">
      <c r="A315" s="50"/>
      <c r="B315" s="50"/>
      <c r="C315" s="37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</row>
    <row r="316" ht="15.75" customHeight="1">
      <c r="A316" s="50"/>
      <c r="B316" s="50"/>
      <c r="C316" s="37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</row>
    <row r="317" ht="15.75" customHeight="1">
      <c r="A317" s="50"/>
      <c r="B317" s="50"/>
      <c r="C317" s="37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</row>
    <row r="318" ht="15.75" customHeight="1">
      <c r="A318" s="50"/>
      <c r="B318" s="50"/>
      <c r="C318" s="37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</row>
    <row r="319" ht="15.75" customHeight="1">
      <c r="A319" s="50"/>
      <c r="B319" s="50"/>
      <c r="C319" s="37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</row>
    <row r="320" ht="15.75" customHeight="1">
      <c r="A320" s="50"/>
      <c r="B320" s="50"/>
      <c r="C320" s="37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</row>
    <row r="321" ht="15.75" customHeight="1">
      <c r="A321" s="50"/>
      <c r="B321" s="50"/>
      <c r="C321" s="37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</row>
    <row r="322" ht="15.75" customHeight="1">
      <c r="A322" s="50"/>
      <c r="B322" s="50"/>
      <c r="C322" s="37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</row>
    <row r="323" ht="15.75" customHeight="1">
      <c r="A323" s="50"/>
      <c r="B323" s="50"/>
      <c r="C323" s="37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</row>
    <row r="324" ht="15.75" customHeight="1">
      <c r="A324" s="50"/>
      <c r="B324" s="50"/>
      <c r="C324" s="37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</row>
    <row r="325" ht="15.75" customHeight="1">
      <c r="A325" s="50"/>
      <c r="B325" s="50"/>
      <c r="C325" s="37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</row>
    <row r="326" ht="15.75" customHeight="1">
      <c r="A326" s="50"/>
      <c r="B326" s="50"/>
      <c r="C326" s="37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</row>
    <row r="327" ht="15.75" customHeight="1">
      <c r="A327" s="50"/>
      <c r="B327" s="50"/>
      <c r="C327" s="37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</row>
    <row r="328" ht="15.75" customHeight="1">
      <c r="A328" s="50"/>
      <c r="B328" s="50"/>
      <c r="C328" s="37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</row>
    <row r="329" ht="15.75" customHeight="1">
      <c r="A329" s="50"/>
      <c r="B329" s="50"/>
      <c r="C329" s="37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</row>
    <row r="330" ht="15.75" customHeight="1">
      <c r="A330" s="50"/>
      <c r="B330" s="50"/>
      <c r="C330" s="37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</row>
    <row r="331" ht="15.75" customHeight="1">
      <c r="A331" s="50"/>
      <c r="B331" s="50"/>
      <c r="C331" s="37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</row>
    <row r="332" ht="15.75" customHeight="1">
      <c r="A332" s="50"/>
      <c r="B332" s="50"/>
      <c r="C332" s="37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</row>
    <row r="333" ht="15.75" customHeight="1">
      <c r="A333" s="50"/>
      <c r="B333" s="50"/>
      <c r="C333" s="37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</row>
    <row r="334" ht="15.75" customHeight="1">
      <c r="A334" s="50"/>
      <c r="B334" s="50"/>
      <c r="C334" s="37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</row>
    <row r="335" ht="15.75" customHeight="1">
      <c r="A335" s="50"/>
      <c r="B335" s="50"/>
      <c r="C335" s="37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</row>
    <row r="336" ht="15.75" customHeight="1">
      <c r="A336" s="50"/>
      <c r="B336" s="50"/>
      <c r="C336" s="37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</row>
    <row r="337" ht="15.75" customHeight="1">
      <c r="A337" s="50"/>
      <c r="B337" s="50"/>
      <c r="C337" s="37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</row>
    <row r="338" ht="15.75" customHeight="1">
      <c r="A338" s="50"/>
      <c r="B338" s="50"/>
      <c r="C338" s="37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</row>
    <row r="339" ht="15.75" customHeight="1">
      <c r="A339" s="50"/>
      <c r="B339" s="50"/>
      <c r="C339" s="37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</row>
    <row r="340" ht="15.75" customHeight="1">
      <c r="A340" s="50"/>
      <c r="B340" s="50"/>
      <c r="C340" s="37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</row>
    <row r="341" ht="15.75" customHeight="1">
      <c r="A341" s="50"/>
      <c r="B341" s="50"/>
      <c r="C341" s="37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</row>
    <row r="342" ht="15.75" customHeight="1">
      <c r="A342" s="50"/>
      <c r="B342" s="50"/>
      <c r="C342" s="37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</row>
    <row r="343" ht="15.75" customHeight="1">
      <c r="A343" s="50"/>
      <c r="B343" s="50"/>
      <c r="C343" s="37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</row>
    <row r="344" ht="15.75" customHeight="1">
      <c r="A344" s="50"/>
      <c r="B344" s="50"/>
      <c r="C344" s="37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</row>
    <row r="345" ht="15.75" customHeight="1">
      <c r="A345" s="50"/>
      <c r="B345" s="50"/>
      <c r="C345" s="37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</row>
    <row r="346" ht="15.75" customHeight="1">
      <c r="A346" s="50"/>
      <c r="B346" s="50"/>
      <c r="C346" s="37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</row>
    <row r="347" ht="15.75" customHeight="1">
      <c r="A347" s="50"/>
      <c r="B347" s="50"/>
      <c r="C347" s="37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</row>
    <row r="348" ht="15.75" customHeight="1">
      <c r="A348" s="50"/>
      <c r="B348" s="50"/>
      <c r="C348" s="37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</row>
    <row r="349" ht="15.75" customHeight="1">
      <c r="A349" s="50"/>
      <c r="B349" s="50"/>
      <c r="C349" s="37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</row>
    <row r="350" ht="15.75" customHeight="1">
      <c r="A350" s="50"/>
      <c r="B350" s="50"/>
      <c r="C350" s="37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</row>
    <row r="351" ht="15.75" customHeight="1">
      <c r="A351" s="50"/>
      <c r="B351" s="50"/>
      <c r="C351" s="37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</row>
    <row r="352" ht="15.75" customHeight="1">
      <c r="A352" s="50"/>
      <c r="B352" s="50"/>
      <c r="C352" s="37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</row>
    <row r="353" ht="15.75" customHeight="1">
      <c r="A353" s="50"/>
      <c r="B353" s="50"/>
      <c r="C353" s="37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</row>
    <row r="354" ht="15.75" customHeight="1">
      <c r="A354" s="50"/>
      <c r="B354" s="50"/>
      <c r="C354" s="37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</row>
    <row r="355" ht="15.75" customHeight="1">
      <c r="A355" s="50"/>
      <c r="B355" s="50"/>
      <c r="C355" s="37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</row>
    <row r="356" ht="15.75" customHeight="1">
      <c r="A356" s="50"/>
      <c r="B356" s="50"/>
      <c r="C356" s="37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</row>
    <row r="357" ht="15.75" customHeight="1">
      <c r="A357" s="50"/>
      <c r="B357" s="50"/>
      <c r="C357" s="37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</row>
    <row r="358" ht="15.75" customHeight="1">
      <c r="A358" s="50"/>
      <c r="B358" s="50"/>
      <c r="C358" s="37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</row>
    <row r="359" ht="15.75" customHeight="1">
      <c r="A359" s="50"/>
      <c r="B359" s="50"/>
      <c r="C359" s="37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</row>
    <row r="360" ht="15.75" customHeight="1">
      <c r="A360" s="50"/>
      <c r="B360" s="50"/>
      <c r="C360" s="37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</row>
    <row r="361" ht="15.75" customHeight="1">
      <c r="A361" s="50"/>
      <c r="B361" s="50"/>
      <c r="C361" s="37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</row>
    <row r="362" ht="15.75" customHeight="1">
      <c r="A362" s="50"/>
      <c r="B362" s="50"/>
      <c r="C362" s="37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</row>
    <row r="363" ht="15.75" customHeight="1">
      <c r="A363" s="50"/>
      <c r="B363" s="50"/>
      <c r="C363" s="37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</row>
    <row r="364" ht="15.75" customHeight="1">
      <c r="A364" s="50"/>
      <c r="B364" s="50"/>
      <c r="C364" s="37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</row>
    <row r="365" ht="15.75" customHeight="1">
      <c r="A365" s="50"/>
      <c r="B365" s="50"/>
      <c r="C365" s="37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</row>
    <row r="366" ht="15.75" customHeight="1">
      <c r="A366" s="50"/>
      <c r="B366" s="50"/>
      <c r="C366" s="37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</row>
    <row r="367" ht="15.75" customHeight="1">
      <c r="A367" s="50"/>
      <c r="B367" s="50"/>
      <c r="C367" s="37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</row>
    <row r="368" ht="15.75" customHeight="1">
      <c r="A368" s="50"/>
      <c r="B368" s="50"/>
      <c r="C368" s="37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</row>
    <row r="369" ht="15.75" customHeight="1">
      <c r="A369" s="50"/>
      <c r="B369" s="50"/>
      <c r="C369" s="37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</row>
    <row r="370" ht="15.75" customHeight="1">
      <c r="A370" s="50"/>
      <c r="B370" s="50"/>
      <c r="C370" s="37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</row>
    <row r="371" ht="15.75" customHeight="1">
      <c r="A371" s="50"/>
      <c r="B371" s="50"/>
      <c r="C371" s="37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</row>
    <row r="372" ht="15.75" customHeight="1">
      <c r="A372" s="50"/>
      <c r="B372" s="50"/>
      <c r="C372" s="37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</row>
    <row r="373" ht="15.75" customHeight="1">
      <c r="A373" s="50"/>
      <c r="B373" s="50"/>
      <c r="C373" s="37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</row>
    <row r="374" ht="15.75" customHeight="1">
      <c r="A374" s="50"/>
      <c r="B374" s="50"/>
      <c r="C374" s="37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</row>
    <row r="375" ht="15.75" customHeight="1">
      <c r="A375" s="50"/>
      <c r="B375" s="50"/>
      <c r="C375" s="37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</row>
    <row r="376" ht="15.75" customHeight="1">
      <c r="A376" s="50"/>
      <c r="B376" s="50"/>
      <c r="C376" s="37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</row>
    <row r="377" ht="15.75" customHeight="1">
      <c r="A377" s="50"/>
      <c r="B377" s="50"/>
      <c r="C377" s="37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</row>
    <row r="378" ht="15.75" customHeight="1">
      <c r="A378" s="50"/>
      <c r="B378" s="50"/>
      <c r="C378" s="37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</row>
    <row r="379" ht="15.75" customHeight="1">
      <c r="A379" s="50"/>
      <c r="B379" s="50"/>
      <c r="C379" s="37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</row>
    <row r="380" ht="15.75" customHeight="1">
      <c r="A380" s="50"/>
      <c r="B380" s="50"/>
      <c r="C380" s="37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</row>
    <row r="381" ht="15.75" customHeight="1">
      <c r="A381" s="50"/>
      <c r="B381" s="50"/>
      <c r="C381" s="37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</row>
    <row r="382" ht="15.75" customHeight="1">
      <c r="A382" s="50"/>
      <c r="B382" s="50"/>
      <c r="C382" s="37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</row>
    <row r="383" ht="15.75" customHeight="1">
      <c r="A383" s="50"/>
      <c r="B383" s="50"/>
      <c r="C383" s="37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</row>
    <row r="384" ht="15.75" customHeight="1">
      <c r="A384" s="50"/>
      <c r="B384" s="50"/>
      <c r="C384" s="37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</row>
    <row r="385" ht="15.75" customHeight="1">
      <c r="A385" s="50"/>
      <c r="B385" s="50"/>
      <c r="C385" s="37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</row>
    <row r="386" ht="15.75" customHeight="1">
      <c r="A386" s="50"/>
      <c r="B386" s="50"/>
      <c r="C386" s="37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</row>
    <row r="387" ht="15.75" customHeight="1">
      <c r="A387" s="50"/>
      <c r="B387" s="50"/>
      <c r="C387" s="37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</row>
    <row r="388" ht="15.75" customHeight="1">
      <c r="A388" s="50"/>
      <c r="B388" s="50"/>
      <c r="C388" s="37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</row>
    <row r="389" ht="15.75" customHeight="1">
      <c r="A389" s="50"/>
      <c r="B389" s="50"/>
      <c r="C389" s="37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</row>
    <row r="390" ht="15.75" customHeight="1">
      <c r="A390" s="50"/>
      <c r="B390" s="50"/>
      <c r="C390" s="37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</row>
    <row r="391" ht="15.75" customHeight="1">
      <c r="A391" s="50"/>
      <c r="B391" s="50"/>
      <c r="C391" s="37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</row>
    <row r="392" ht="15.75" customHeight="1">
      <c r="A392" s="50"/>
      <c r="B392" s="50"/>
      <c r="C392" s="37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</row>
    <row r="393" ht="15.75" customHeight="1">
      <c r="A393" s="50"/>
      <c r="B393" s="50"/>
      <c r="C393" s="37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</row>
    <row r="394" ht="15.75" customHeight="1">
      <c r="A394" s="50"/>
      <c r="B394" s="50"/>
      <c r="C394" s="37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</row>
    <row r="395" ht="15.75" customHeight="1">
      <c r="A395" s="50"/>
      <c r="B395" s="50"/>
      <c r="C395" s="37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</row>
    <row r="396" ht="15.75" customHeight="1">
      <c r="A396" s="50"/>
      <c r="B396" s="50"/>
      <c r="C396" s="37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</row>
    <row r="397" ht="15.75" customHeight="1">
      <c r="A397" s="50"/>
      <c r="B397" s="50"/>
      <c r="C397" s="37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</row>
    <row r="398" ht="15.75" customHeight="1">
      <c r="A398" s="50"/>
      <c r="B398" s="50"/>
      <c r="C398" s="37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</row>
    <row r="399" ht="15.75" customHeight="1">
      <c r="A399" s="50"/>
      <c r="B399" s="50"/>
      <c r="C399" s="37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</row>
    <row r="400" ht="15.75" customHeight="1">
      <c r="A400" s="50"/>
      <c r="B400" s="50"/>
      <c r="C400" s="37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</row>
    <row r="401" ht="15.75" customHeight="1">
      <c r="A401" s="50"/>
      <c r="B401" s="50"/>
      <c r="C401" s="37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</row>
    <row r="402" ht="15.75" customHeight="1">
      <c r="A402" s="50"/>
      <c r="B402" s="50"/>
      <c r="C402" s="37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</row>
    <row r="403" ht="15.75" customHeight="1">
      <c r="A403" s="50"/>
      <c r="B403" s="50"/>
      <c r="C403" s="37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</row>
    <row r="404" ht="15.75" customHeight="1">
      <c r="A404" s="50"/>
      <c r="B404" s="50"/>
      <c r="C404" s="37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</row>
    <row r="405" ht="15.75" customHeight="1">
      <c r="A405" s="50"/>
      <c r="B405" s="50"/>
      <c r="C405" s="37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</row>
    <row r="406" ht="15.75" customHeight="1">
      <c r="A406" s="50"/>
      <c r="B406" s="50"/>
      <c r="C406" s="37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</row>
    <row r="407" ht="15.75" customHeight="1">
      <c r="A407" s="50"/>
      <c r="B407" s="50"/>
      <c r="C407" s="37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</row>
    <row r="408" ht="15.75" customHeight="1">
      <c r="A408" s="50"/>
      <c r="B408" s="50"/>
      <c r="C408" s="37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</row>
    <row r="409" ht="15.75" customHeight="1">
      <c r="A409" s="50"/>
      <c r="B409" s="50"/>
      <c r="C409" s="37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</row>
    <row r="410" ht="15.75" customHeight="1">
      <c r="A410" s="50"/>
      <c r="B410" s="50"/>
      <c r="C410" s="37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</row>
    <row r="411" ht="15.75" customHeight="1">
      <c r="A411" s="50"/>
      <c r="B411" s="50"/>
      <c r="C411" s="37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</row>
    <row r="412" ht="15.75" customHeight="1">
      <c r="A412" s="50"/>
      <c r="B412" s="50"/>
      <c r="C412" s="37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</row>
    <row r="413" ht="15.75" customHeight="1">
      <c r="A413" s="50"/>
      <c r="B413" s="50"/>
      <c r="C413" s="37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</row>
    <row r="414" ht="15.75" customHeight="1">
      <c r="A414" s="50"/>
      <c r="B414" s="50"/>
      <c r="C414" s="37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</row>
    <row r="415" ht="15.75" customHeight="1">
      <c r="A415" s="50"/>
      <c r="B415" s="50"/>
      <c r="C415" s="37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</row>
    <row r="416" ht="15.75" customHeight="1">
      <c r="A416" s="50"/>
      <c r="B416" s="50"/>
      <c r="C416" s="37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</row>
    <row r="417" ht="15.75" customHeight="1">
      <c r="A417" s="50"/>
      <c r="B417" s="50"/>
      <c r="C417" s="37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</row>
    <row r="418" ht="15.75" customHeight="1">
      <c r="A418" s="50"/>
      <c r="B418" s="50"/>
      <c r="C418" s="37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</row>
    <row r="419" ht="15.75" customHeight="1">
      <c r="A419" s="50"/>
      <c r="B419" s="50"/>
      <c r="C419" s="37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</row>
    <row r="420" ht="15.75" customHeight="1">
      <c r="A420" s="50"/>
      <c r="B420" s="50"/>
      <c r="C420" s="37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</row>
    <row r="421" ht="15.75" customHeight="1">
      <c r="A421" s="50"/>
      <c r="B421" s="50"/>
      <c r="C421" s="37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</row>
    <row r="422" ht="15.75" customHeight="1">
      <c r="A422" s="50"/>
      <c r="B422" s="50"/>
      <c r="C422" s="37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</row>
    <row r="423" ht="15.75" customHeight="1">
      <c r="A423" s="50"/>
      <c r="B423" s="50"/>
      <c r="C423" s="37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</row>
    <row r="424" ht="15.75" customHeight="1">
      <c r="A424" s="50"/>
      <c r="B424" s="50"/>
      <c r="C424" s="37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</row>
    <row r="425" ht="15.75" customHeight="1">
      <c r="A425" s="50"/>
      <c r="B425" s="50"/>
      <c r="C425" s="37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</row>
    <row r="426" ht="15.75" customHeight="1">
      <c r="A426" s="50"/>
      <c r="B426" s="50"/>
      <c r="C426" s="37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</row>
    <row r="427" ht="15.75" customHeight="1">
      <c r="A427" s="50"/>
      <c r="B427" s="50"/>
      <c r="C427" s="37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</row>
    <row r="428" ht="15.75" customHeight="1">
      <c r="A428" s="50"/>
      <c r="B428" s="50"/>
      <c r="C428" s="37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</row>
    <row r="429" ht="15.75" customHeight="1">
      <c r="A429" s="50"/>
      <c r="B429" s="50"/>
      <c r="C429" s="37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</row>
    <row r="430" ht="15.75" customHeight="1">
      <c r="A430" s="50"/>
      <c r="B430" s="50"/>
      <c r="C430" s="37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</row>
    <row r="431" ht="15.75" customHeight="1">
      <c r="A431" s="50"/>
      <c r="B431" s="50"/>
      <c r="C431" s="37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</row>
    <row r="432" ht="15.75" customHeight="1">
      <c r="A432" s="50"/>
      <c r="B432" s="50"/>
      <c r="C432" s="37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</row>
    <row r="433" ht="15.75" customHeight="1">
      <c r="A433" s="50"/>
      <c r="B433" s="50"/>
      <c r="C433" s="37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</row>
    <row r="434" ht="15.75" customHeight="1">
      <c r="A434" s="50"/>
      <c r="B434" s="50"/>
      <c r="C434" s="37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</row>
    <row r="435" ht="15.75" customHeight="1">
      <c r="A435" s="50"/>
      <c r="B435" s="50"/>
      <c r="C435" s="37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</row>
    <row r="436" ht="15.75" customHeight="1">
      <c r="A436" s="50"/>
      <c r="B436" s="50"/>
      <c r="C436" s="37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</row>
    <row r="437" ht="15.75" customHeight="1">
      <c r="A437" s="50"/>
      <c r="B437" s="50"/>
      <c r="C437" s="37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</row>
    <row r="438" ht="15.75" customHeight="1">
      <c r="A438" s="50"/>
      <c r="B438" s="50"/>
      <c r="C438" s="37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</row>
    <row r="439" ht="15.75" customHeight="1">
      <c r="A439" s="50"/>
      <c r="B439" s="50"/>
      <c r="C439" s="37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</row>
    <row r="440" ht="15.75" customHeight="1">
      <c r="A440" s="50"/>
      <c r="B440" s="50"/>
      <c r="C440" s="37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</row>
    <row r="441" ht="15.75" customHeight="1">
      <c r="A441" s="50"/>
      <c r="B441" s="50"/>
      <c r="C441" s="37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</row>
    <row r="442" ht="15.75" customHeight="1">
      <c r="A442" s="50"/>
      <c r="B442" s="50"/>
      <c r="C442" s="37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</row>
    <row r="443" ht="15.75" customHeight="1">
      <c r="A443" s="50"/>
      <c r="B443" s="50"/>
      <c r="C443" s="37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</row>
    <row r="444" ht="15.75" customHeight="1">
      <c r="A444" s="50"/>
      <c r="B444" s="50"/>
      <c r="C444" s="37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ht="15.75" customHeight="1">
      <c r="A445" s="50"/>
      <c r="B445" s="50"/>
      <c r="C445" s="37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ht="15.75" customHeight="1">
      <c r="A446" s="50"/>
      <c r="B446" s="50"/>
      <c r="C446" s="37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ht="15.75" customHeight="1">
      <c r="A447" s="50"/>
      <c r="B447" s="50"/>
      <c r="C447" s="37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ht="15.75" customHeight="1">
      <c r="A448" s="50"/>
      <c r="B448" s="50"/>
      <c r="C448" s="37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ht="15.75" customHeight="1">
      <c r="A449" s="50"/>
      <c r="B449" s="50"/>
      <c r="C449" s="37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ht="15.75" customHeight="1">
      <c r="A450" s="50"/>
      <c r="B450" s="50"/>
      <c r="C450" s="37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ht="15.75" customHeight="1">
      <c r="A451" s="50"/>
      <c r="B451" s="50"/>
      <c r="C451" s="37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ht="15.75" customHeight="1">
      <c r="A452" s="50"/>
      <c r="B452" s="50"/>
      <c r="C452" s="37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ht="15.75" customHeight="1">
      <c r="A453" s="50"/>
      <c r="B453" s="50"/>
      <c r="C453" s="37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ht="15.75" customHeight="1">
      <c r="A454" s="50"/>
      <c r="B454" s="50"/>
      <c r="C454" s="37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ht="15.75" customHeight="1">
      <c r="A455" s="50"/>
      <c r="B455" s="50"/>
      <c r="C455" s="37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ht="15.75" customHeight="1">
      <c r="A456" s="50"/>
      <c r="B456" s="50"/>
      <c r="C456" s="37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ht="15.75" customHeight="1">
      <c r="A457" s="50"/>
      <c r="B457" s="50"/>
      <c r="C457" s="37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ht="15.75" customHeight="1">
      <c r="A458" s="50"/>
      <c r="B458" s="50"/>
      <c r="C458" s="37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ht="15.75" customHeight="1">
      <c r="A459" s="50"/>
      <c r="B459" s="50"/>
      <c r="C459" s="37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ht="15.75" customHeight="1">
      <c r="A460" s="50"/>
      <c r="B460" s="50"/>
      <c r="C460" s="37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ht="15.75" customHeight="1">
      <c r="A461" s="50"/>
      <c r="B461" s="50"/>
      <c r="C461" s="37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ht="15.75" customHeight="1">
      <c r="A462" s="50"/>
      <c r="B462" s="50"/>
      <c r="C462" s="37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ht="15.75" customHeight="1">
      <c r="A463" s="50"/>
      <c r="B463" s="50"/>
      <c r="C463" s="37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ht="15.75" customHeight="1">
      <c r="A464" s="50"/>
      <c r="B464" s="50"/>
      <c r="C464" s="37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ht="15.75" customHeight="1">
      <c r="A465" s="50"/>
      <c r="B465" s="50"/>
      <c r="C465" s="37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ht="15.75" customHeight="1">
      <c r="A466" s="50"/>
      <c r="B466" s="50"/>
      <c r="C466" s="37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ht="15.75" customHeight="1">
      <c r="A467" s="50"/>
      <c r="B467" s="50"/>
      <c r="C467" s="37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ht="15.75" customHeight="1">
      <c r="A468" s="50"/>
      <c r="B468" s="50"/>
      <c r="C468" s="37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ht="15.75" customHeight="1">
      <c r="A469" s="50"/>
      <c r="B469" s="50"/>
      <c r="C469" s="37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ht="15.75" customHeight="1">
      <c r="A470" s="50"/>
      <c r="B470" s="50"/>
      <c r="C470" s="37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ht="15.75" customHeight="1">
      <c r="A471" s="50"/>
      <c r="B471" s="50"/>
      <c r="C471" s="37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ht="15.75" customHeight="1">
      <c r="A472" s="50"/>
      <c r="B472" s="50"/>
      <c r="C472" s="37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ht="15.75" customHeight="1">
      <c r="A473" s="50"/>
      <c r="B473" s="50"/>
      <c r="C473" s="37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ht="15.75" customHeight="1">
      <c r="A474" s="50"/>
      <c r="B474" s="50"/>
      <c r="C474" s="37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ht="15.75" customHeight="1">
      <c r="A475" s="50"/>
      <c r="B475" s="50"/>
      <c r="C475" s="37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ht="15.75" customHeight="1">
      <c r="A476" s="50"/>
      <c r="B476" s="50"/>
      <c r="C476" s="37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ht="15.75" customHeight="1">
      <c r="A477" s="50"/>
      <c r="B477" s="50"/>
      <c r="C477" s="37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ht="15.75" customHeight="1">
      <c r="A478" s="50"/>
      <c r="B478" s="50"/>
      <c r="C478" s="37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ht="15.75" customHeight="1">
      <c r="A479" s="50"/>
      <c r="B479" s="50"/>
      <c r="C479" s="37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ht="15.75" customHeight="1">
      <c r="A480" s="50"/>
      <c r="B480" s="50"/>
      <c r="C480" s="37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ht="15.75" customHeight="1">
      <c r="A481" s="50"/>
      <c r="B481" s="50"/>
      <c r="C481" s="37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ht="15.75" customHeight="1">
      <c r="A482" s="50"/>
      <c r="B482" s="50"/>
      <c r="C482" s="37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ht="15.75" customHeight="1">
      <c r="A483" s="50"/>
      <c r="B483" s="50"/>
      <c r="C483" s="37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ht="15.75" customHeight="1">
      <c r="A484" s="50"/>
      <c r="B484" s="50"/>
      <c r="C484" s="37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ht="15.75" customHeight="1">
      <c r="A485" s="50"/>
      <c r="B485" s="50"/>
      <c r="C485" s="37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ht="15.75" customHeight="1">
      <c r="A486" s="50"/>
      <c r="B486" s="50"/>
      <c r="C486" s="37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ht="15.75" customHeight="1">
      <c r="A487" s="50"/>
      <c r="B487" s="50"/>
      <c r="C487" s="37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ht="15.75" customHeight="1">
      <c r="A488" s="50"/>
      <c r="B488" s="50"/>
      <c r="C488" s="37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ht="15.75" customHeight="1">
      <c r="A489" s="50"/>
      <c r="B489" s="50"/>
      <c r="C489" s="37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ht="15.75" customHeight="1">
      <c r="A490" s="50"/>
      <c r="B490" s="50"/>
      <c r="C490" s="37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ht="15.75" customHeight="1">
      <c r="A491" s="50"/>
      <c r="B491" s="50"/>
      <c r="C491" s="37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ht="15.75" customHeight="1">
      <c r="A492" s="50"/>
      <c r="B492" s="50"/>
      <c r="C492" s="37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ht="15.75" customHeight="1">
      <c r="A493" s="50"/>
      <c r="B493" s="50"/>
      <c r="C493" s="37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ht="15.75" customHeight="1">
      <c r="A494" s="50"/>
      <c r="B494" s="50"/>
      <c r="C494" s="37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ht="15.75" customHeight="1">
      <c r="A495" s="50"/>
      <c r="B495" s="50"/>
      <c r="C495" s="37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ht="15.75" customHeight="1">
      <c r="A496" s="50"/>
      <c r="B496" s="50"/>
      <c r="C496" s="37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ht="15.75" customHeight="1">
      <c r="A497" s="50"/>
      <c r="B497" s="50"/>
      <c r="C497" s="37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ht="15.75" customHeight="1">
      <c r="A498" s="50"/>
      <c r="B498" s="50"/>
      <c r="C498" s="37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ht="15.75" customHeight="1">
      <c r="A499" s="50"/>
      <c r="B499" s="50"/>
      <c r="C499" s="37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ht="15.75" customHeight="1">
      <c r="A500" s="50"/>
      <c r="B500" s="50"/>
      <c r="C500" s="37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ht="15.75" customHeight="1">
      <c r="A501" s="50"/>
      <c r="B501" s="50"/>
      <c r="C501" s="37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ht="15.75" customHeight="1">
      <c r="A502" s="50"/>
      <c r="B502" s="50"/>
      <c r="C502" s="37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ht="15.75" customHeight="1">
      <c r="A503" s="50"/>
      <c r="B503" s="50"/>
      <c r="C503" s="37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ht="15.75" customHeight="1">
      <c r="A504" s="50"/>
      <c r="B504" s="50"/>
      <c r="C504" s="37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ht="15.75" customHeight="1">
      <c r="A505" s="50"/>
      <c r="B505" s="50"/>
      <c r="C505" s="37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ht="15.75" customHeight="1">
      <c r="A506" s="50"/>
      <c r="B506" s="50"/>
      <c r="C506" s="37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ht="15.75" customHeight="1">
      <c r="A507" s="50"/>
      <c r="B507" s="50"/>
      <c r="C507" s="37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ht="15.75" customHeight="1">
      <c r="A508" s="50"/>
      <c r="B508" s="50"/>
      <c r="C508" s="37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ht="15.75" customHeight="1">
      <c r="A509" s="50"/>
      <c r="B509" s="50"/>
      <c r="C509" s="37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ht="15.75" customHeight="1">
      <c r="A510" s="50"/>
      <c r="B510" s="50"/>
      <c r="C510" s="37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ht="15.75" customHeight="1">
      <c r="A511" s="50"/>
      <c r="B511" s="50"/>
      <c r="C511" s="37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ht="15.75" customHeight="1">
      <c r="A512" s="50"/>
      <c r="B512" s="50"/>
      <c r="C512" s="37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ht="15.75" customHeight="1">
      <c r="A513" s="50"/>
      <c r="B513" s="50"/>
      <c r="C513" s="37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ht="15.75" customHeight="1">
      <c r="A514" s="50"/>
      <c r="B514" s="50"/>
      <c r="C514" s="37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ht="15.75" customHeight="1">
      <c r="A515" s="50"/>
      <c r="B515" s="50"/>
      <c r="C515" s="37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ht="15.75" customHeight="1">
      <c r="A516" s="50"/>
      <c r="B516" s="50"/>
      <c r="C516" s="37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ht="15.75" customHeight="1">
      <c r="A517" s="50"/>
      <c r="B517" s="50"/>
      <c r="C517" s="37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ht="15.75" customHeight="1">
      <c r="A518" s="50"/>
      <c r="B518" s="50"/>
      <c r="C518" s="37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ht="15.75" customHeight="1">
      <c r="A519" s="50"/>
      <c r="B519" s="50"/>
      <c r="C519" s="37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ht="15.75" customHeight="1">
      <c r="A520" s="50"/>
      <c r="B520" s="50"/>
      <c r="C520" s="37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ht="15.75" customHeight="1">
      <c r="A521" s="50"/>
      <c r="B521" s="50"/>
      <c r="C521" s="37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ht="15.75" customHeight="1">
      <c r="A522" s="50"/>
      <c r="B522" s="50"/>
      <c r="C522" s="37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ht="15.75" customHeight="1">
      <c r="A523" s="50"/>
      <c r="B523" s="50"/>
      <c r="C523" s="37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ht="15.75" customHeight="1">
      <c r="A524" s="50"/>
      <c r="B524" s="50"/>
      <c r="C524" s="37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ht="15.75" customHeight="1">
      <c r="A525" s="50"/>
      <c r="B525" s="50"/>
      <c r="C525" s="37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ht="15.75" customHeight="1">
      <c r="A526" s="50"/>
      <c r="B526" s="50"/>
      <c r="C526" s="37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ht="15.75" customHeight="1">
      <c r="A527" s="50"/>
      <c r="B527" s="50"/>
      <c r="C527" s="37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ht="15.75" customHeight="1">
      <c r="A528" s="50"/>
      <c r="B528" s="50"/>
      <c r="C528" s="37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ht="15.75" customHeight="1">
      <c r="A529" s="50"/>
      <c r="B529" s="50"/>
      <c r="C529" s="37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ht="15.75" customHeight="1">
      <c r="A530" s="50"/>
      <c r="B530" s="50"/>
      <c r="C530" s="37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ht="15.75" customHeight="1">
      <c r="A531" s="50"/>
      <c r="B531" s="50"/>
      <c r="C531" s="37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ht="15.75" customHeight="1">
      <c r="A532" s="50"/>
      <c r="B532" s="50"/>
      <c r="C532" s="37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ht="15.75" customHeight="1">
      <c r="A533" s="50"/>
      <c r="B533" s="50"/>
      <c r="C533" s="37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ht="15.75" customHeight="1">
      <c r="A534" s="50"/>
      <c r="B534" s="50"/>
      <c r="C534" s="37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ht="15.75" customHeight="1">
      <c r="A535" s="50"/>
      <c r="B535" s="50"/>
      <c r="C535" s="37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ht="15.75" customHeight="1">
      <c r="A536" s="50"/>
      <c r="B536" s="50"/>
      <c r="C536" s="37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ht="15.75" customHeight="1">
      <c r="A537" s="50"/>
      <c r="B537" s="50"/>
      <c r="C537" s="37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ht="15.75" customHeight="1">
      <c r="A538" s="50"/>
      <c r="B538" s="50"/>
      <c r="C538" s="37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ht="15.75" customHeight="1">
      <c r="A539" s="50"/>
      <c r="B539" s="50"/>
      <c r="C539" s="37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ht="15.75" customHeight="1">
      <c r="A540" s="50"/>
      <c r="B540" s="50"/>
      <c r="C540" s="37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ht="15.75" customHeight="1">
      <c r="A541" s="50"/>
      <c r="B541" s="50"/>
      <c r="C541" s="37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ht="15.75" customHeight="1">
      <c r="A542" s="50"/>
      <c r="B542" s="50"/>
      <c r="C542" s="37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ht="15.75" customHeight="1">
      <c r="A543" s="50"/>
      <c r="B543" s="50"/>
      <c r="C543" s="37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ht="15.75" customHeight="1">
      <c r="A544" s="50"/>
      <c r="B544" s="50"/>
      <c r="C544" s="37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ht="15.75" customHeight="1">
      <c r="A545" s="50"/>
      <c r="B545" s="50"/>
      <c r="C545" s="37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ht="15.75" customHeight="1">
      <c r="A546" s="50"/>
      <c r="B546" s="50"/>
      <c r="C546" s="37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ht="15.75" customHeight="1">
      <c r="A547" s="50"/>
      <c r="B547" s="50"/>
      <c r="C547" s="37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ht="15.75" customHeight="1">
      <c r="A548" s="50"/>
      <c r="B548" s="50"/>
      <c r="C548" s="37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ht="15.75" customHeight="1">
      <c r="A549" s="50"/>
      <c r="B549" s="50"/>
      <c r="C549" s="37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ht="15.75" customHeight="1">
      <c r="A550" s="50"/>
      <c r="B550" s="50"/>
      <c r="C550" s="37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ht="15.75" customHeight="1">
      <c r="A551" s="50"/>
      <c r="B551" s="50"/>
      <c r="C551" s="37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ht="15.75" customHeight="1">
      <c r="A552" s="50"/>
      <c r="B552" s="50"/>
      <c r="C552" s="37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ht="15.75" customHeight="1">
      <c r="A553" s="50"/>
      <c r="B553" s="50"/>
      <c r="C553" s="37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ht="15.75" customHeight="1">
      <c r="A554" s="50"/>
      <c r="B554" s="50"/>
      <c r="C554" s="37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ht="15.75" customHeight="1">
      <c r="A555" s="50"/>
      <c r="B555" s="50"/>
      <c r="C555" s="37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ht="15.75" customHeight="1">
      <c r="A556" s="50"/>
      <c r="B556" s="50"/>
      <c r="C556" s="37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ht="15.75" customHeight="1">
      <c r="A557" s="50"/>
      <c r="B557" s="50"/>
      <c r="C557" s="37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ht="15.75" customHeight="1">
      <c r="A558" s="50"/>
      <c r="B558" s="50"/>
      <c r="C558" s="37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ht="15.75" customHeight="1">
      <c r="A559" s="50"/>
      <c r="B559" s="50"/>
      <c r="C559" s="37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ht="15.75" customHeight="1">
      <c r="A560" s="50"/>
      <c r="B560" s="50"/>
      <c r="C560" s="37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ht="15.75" customHeight="1">
      <c r="A561" s="50"/>
      <c r="B561" s="50"/>
      <c r="C561" s="37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ht="15.75" customHeight="1">
      <c r="A562" s="50"/>
      <c r="B562" s="50"/>
      <c r="C562" s="37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ht="15.75" customHeight="1">
      <c r="A563" s="50"/>
      <c r="B563" s="50"/>
      <c r="C563" s="37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ht="15.75" customHeight="1">
      <c r="A564" s="50"/>
      <c r="B564" s="50"/>
      <c r="C564" s="37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ht="15.75" customHeight="1">
      <c r="A565" s="50"/>
      <c r="B565" s="50"/>
      <c r="C565" s="37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ht="15.75" customHeight="1">
      <c r="A566" s="50"/>
      <c r="B566" s="50"/>
      <c r="C566" s="37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ht="15.75" customHeight="1">
      <c r="A567" s="50"/>
      <c r="B567" s="50"/>
      <c r="C567" s="37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ht="15.75" customHeight="1">
      <c r="A568" s="50"/>
      <c r="B568" s="50"/>
      <c r="C568" s="37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ht="15.75" customHeight="1">
      <c r="A569" s="50"/>
      <c r="B569" s="50"/>
      <c r="C569" s="37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ht="15.75" customHeight="1">
      <c r="A570" s="50"/>
      <c r="B570" s="50"/>
      <c r="C570" s="37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ht="15.75" customHeight="1">
      <c r="A571" s="50"/>
      <c r="B571" s="50"/>
      <c r="C571" s="37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ht="15.75" customHeight="1">
      <c r="A572" s="50"/>
      <c r="B572" s="50"/>
      <c r="C572" s="37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ht="15.75" customHeight="1">
      <c r="A573" s="50"/>
      <c r="B573" s="50"/>
      <c r="C573" s="37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ht="15.75" customHeight="1">
      <c r="A574" s="50"/>
      <c r="B574" s="50"/>
      <c r="C574" s="37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ht="15.75" customHeight="1">
      <c r="A575" s="50"/>
      <c r="B575" s="50"/>
      <c r="C575" s="37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ht="15.75" customHeight="1">
      <c r="A576" s="50"/>
      <c r="B576" s="50"/>
      <c r="C576" s="37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ht="15.75" customHeight="1">
      <c r="A577" s="50"/>
      <c r="B577" s="50"/>
      <c r="C577" s="37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ht="15.75" customHeight="1">
      <c r="A578" s="50"/>
      <c r="B578" s="50"/>
      <c r="C578" s="37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ht="15.75" customHeight="1">
      <c r="A579" s="50"/>
      <c r="B579" s="50"/>
      <c r="C579" s="37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ht="15.75" customHeight="1">
      <c r="A580" s="50"/>
      <c r="B580" s="50"/>
      <c r="C580" s="37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ht="15.75" customHeight="1">
      <c r="A581" s="50"/>
      <c r="B581" s="50"/>
      <c r="C581" s="37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ht="15.75" customHeight="1">
      <c r="A582" s="50"/>
      <c r="B582" s="50"/>
      <c r="C582" s="37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ht="15.75" customHeight="1">
      <c r="A583" s="50"/>
      <c r="B583" s="50"/>
      <c r="C583" s="37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ht="15.75" customHeight="1">
      <c r="A584" s="50"/>
      <c r="B584" s="50"/>
      <c r="C584" s="37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ht="15.75" customHeight="1">
      <c r="A585" s="50"/>
      <c r="B585" s="50"/>
      <c r="C585" s="37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ht="15.75" customHeight="1">
      <c r="A586" s="50"/>
      <c r="B586" s="50"/>
      <c r="C586" s="37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ht="15.75" customHeight="1">
      <c r="A587" s="50"/>
      <c r="B587" s="50"/>
      <c r="C587" s="37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ht="15.75" customHeight="1">
      <c r="A588" s="50"/>
      <c r="B588" s="50"/>
      <c r="C588" s="37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ht="15.75" customHeight="1">
      <c r="A589" s="50"/>
      <c r="B589" s="50"/>
      <c r="C589" s="37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ht="15.75" customHeight="1">
      <c r="A590" s="50"/>
      <c r="B590" s="50"/>
      <c r="C590" s="37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ht="15.75" customHeight="1">
      <c r="A591" s="50"/>
      <c r="B591" s="50"/>
      <c r="C591" s="37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ht="15.75" customHeight="1">
      <c r="A592" s="50"/>
      <c r="B592" s="50"/>
      <c r="C592" s="37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ht="15.75" customHeight="1">
      <c r="A593" s="50"/>
      <c r="B593" s="50"/>
      <c r="C593" s="37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ht="15.75" customHeight="1">
      <c r="A594" s="50"/>
      <c r="B594" s="50"/>
      <c r="C594" s="37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ht="15.75" customHeight="1">
      <c r="A595" s="50"/>
      <c r="B595" s="50"/>
      <c r="C595" s="37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ht="15.75" customHeight="1">
      <c r="A596" s="50"/>
      <c r="B596" s="50"/>
      <c r="C596" s="37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ht="15.75" customHeight="1">
      <c r="A597" s="50"/>
      <c r="B597" s="50"/>
      <c r="C597" s="37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ht="15.75" customHeight="1">
      <c r="A598" s="50"/>
      <c r="B598" s="50"/>
      <c r="C598" s="37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ht="15.75" customHeight="1">
      <c r="A599" s="50"/>
      <c r="B599" s="50"/>
      <c r="C599" s="37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ht="15.75" customHeight="1">
      <c r="A600" s="50"/>
      <c r="B600" s="50"/>
      <c r="C600" s="37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ht="15.75" customHeight="1">
      <c r="A601" s="50"/>
      <c r="B601" s="50"/>
      <c r="C601" s="37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ht="15.75" customHeight="1">
      <c r="A602" s="50"/>
      <c r="B602" s="50"/>
      <c r="C602" s="37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ht="15.75" customHeight="1">
      <c r="A603" s="50"/>
      <c r="B603" s="50"/>
      <c r="C603" s="37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ht="15.75" customHeight="1">
      <c r="A604" s="50"/>
      <c r="B604" s="50"/>
      <c r="C604" s="37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ht="15.75" customHeight="1">
      <c r="A605" s="50"/>
      <c r="B605" s="50"/>
      <c r="C605" s="37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ht="15.75" customHeight="1">
      <c r="A606" s="50"/>
      <c r="B606" s="50"/>
      <c r="C606" s="37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ht="15.75" customHeight="1">
      <c r="A607" s="50"/>
      <c r="B607" s="50"/>
      <c r="C607" s="37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ht="15.75" customHeight="1">
      <c r="A608" s="50"/>
      <c r="B608" s="50"/>
      <c r="C608" s="37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ht="15.75" customHeight="1">
      <c r="A609" s="50"/>
      <c r="B609" s="50"/>
      <c r="C609" s="37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ht="15.75" customHeight="1">
      <c r="A610" s="50"/>
      <c r="B610" s="50"/>
      <c r="C610" s="37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ht="15.75" customHeight="1">
      <c r="A611" s="50"/>
      <c r="B611" s="50"/>
      <c r="C611" s="37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ht="15.75" customHeight="1">
      <c r="A612" s="50"/>
      <c r="B612" s="50"/>
      <c r="C612" s="37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ht="15.75" customHeight="1">
      <c r="A613" s="50"/>
      <c r="B613" s="50"/>
      <c r="C613" s="37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ht="15.75" customHeight="1">
      <c r="A614" s="50"/>
      <c r="B614" s="50"/>
      <c r="C614" s="37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ht="15.75" customHeight="1">
      <c r="A615" s="50"/>
      <c r="B615" s="50"/>
      <c r="C615" s="37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ht="15.75" customHeight="1">
      <c r="A616" s="50"/>
      <c r="B616" s="50"/>
      <c r="C616" s="37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ht="15.75" customHeight="1">
      <c r="A617" s="50"/>
      <c r="B617" s="50"/>
      <c r="C617" s="37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ht="15.75" customHeight="1">
      <c r="A618" s="50"/>
      <c r="B618" s="50"/>
      <c r="C618" s="37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ht="15.75" customHeight="1">
      <c r="A619" s="50"/>
      <c r="B619" s="50"/>
      <c r="C619" s="37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ht="15.75" customHeight="1">
      <c r="A620" s="50"/>
      <c r="B620" s="50"/>
      <c r="C620" s="37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ht="15.75" customHeight="1">
      <c r="A621" s="50"/>
      <c r="B621" s="50"/>
      <c r="C621" s="37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ht="15.75" customHeight="1">
      <c r="A622" s="50"/>
      <c r="B622" s="50"/>
      <c r="C622" s="37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ht="15.75" customHeight="1">
      <c r="A623" s="50"/>
      <c r="B623" s="50"/>
      <c r="C623" s="37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ht="15.75" customHeight="1">
      <c r="A624" s="50"/>
      <c r="B624" s="50"/>
      <c r="C624" s="37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ht="15.75" customHeight="1">
      <c r="A625" s="50"/>
      <c r="B625" s="50"/>
      <c r="C625" s="37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ht="15.75" customHeight="1">
      <c r="A626" s="50"/>
      <c r="B626" s="50"/>
      <c r="C626" s="37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ht="15.75" customHeight="1">
      <c r="A627" s="50"/>
      <c r="B627" s="50"/>
      <c r="C627" s="37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ht="15.75" customHeight="1">
      <c r="A628" s="50"/>
      <c r="B628" s="50"/>
      <c r="C628" s="37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ht="15.75" customHeight="1">
      <c r="A629" s="50"/>
      <c r="B629" s="50"/>
      <c r="C629" s="37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ht="15.75" customHeight="1">
      <c r="A630" s="50"/>
      <c r="B630" s="50"/>
      <c r="C630" s="37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ht="15.75" customHeight="1">
      <c r="A631" s="50"/>
      <c r="B631" s="50"/>
      <c r="C631" s="37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ht="15.75" customHeight="1">
      <c r="A632" s="50"/>
      <c r="B632" s="50"/>
      <c r="C632" s="37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ht="15.75" customHeight="1">
      <c r="A633" s="50"/>
      <c r="B633" s="50"/>
      <c r="C633" s="37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ht="15.75" customHeight="1">
      <c r="A634" s="50"/>
      <c r="B634" s="50"/>
      <c r="C634" s="37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ht="15.75" customHeight="1">
      <c r="A635" s="50"/>
      <c r="B635" s="50"/>
      <c r="C635" s="37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ht="15.75" customHeight="1">
      <c r="A636" s="50"/>
      <c r="B636" s="50"/>
      <c r="C636" s="37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ht="15.75" customHeight="1">
      <c r="A637" s="50"/>
      <c r="B637" s="50"/>
      <c r="C637" s="37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ht="15.75" customHeight="1">
      <c r="A638" s="50"/>
      <c r="B638" s="50"/>
      <c r="C638" s="37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ht="15.75" customHeight="1">
      <c r="A639" s="50"/>
      <c r="B639" s="50"/>
      <c r="C639" s="37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ht="15.75" customHeight="1">
      <c r="A640" s="50"/>
      <c r="B640" s="50"/>
      <c r="C640" s="37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ht="15.75" customHeight="1">
      <c r="A641" s="50"/>
      <c r="B641" s="50"/>
      <c r="C641" s="37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ht="15.75" customHeight="1">
      <c r="A642" s="50"/>
      <c r="B642" s="50"/>
      <c r="C642" s="37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ht="15.75" customHeight="1">
      <c r="A643" s="50"/>
      <c r="B643" s="50"/>
      <c r="C643" s="37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ht="15.75" customHeight="1">
      <c r="A644" s="50"/>
      <c r="B644" s="50"/>
      <c r="C644" s="37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ht="15.75" customHeight="1">
      <c r="A645" s="50"/>
      <c r="B645" s="50"/>
      <c r="C645" s="37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ht="15.75" customHeight="1">
      <c r="A646" s="50"/>
      <c r="B646" s="50"/>
      <c r="C646" s="37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ht="15.75" customHeight="1">
      <c r="A647" s="50"/>
      <c r="B647" s="50"/>
      <c r="C647" s="37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ht="15.75" customHeight="1">
      <c r="A648" s="50"/>
      <c r="B648" s="50"/>
      <c r="C648" s="37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ht="15.75" customHeight="1">
      <c r="A649" s="50"/>
      <c r="B649" s="50"/>
      <c r="C649" s="37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ht="15.75" customHeight="1">
      <c r="A650" s="50"/>
      <c r="B650" s="50"/>
      <c r="C650" s="37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ht="15.75" customHeight="1">
      <c r="A651" s="50"/>
      <c r="B651" s="50"/>
      <c r="C651" s="37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ht="15.75" customHeight="1">
      <c r="A652" s="50"/>
      <c r="B652" s="50"/>
      <c r="C652" s="37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ht="15.75" customHeight="1">
      <c r="A653" s="50"/>
      <c r="B653" s="50"/>
      <c r="C653" s="37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ht="15.75" customHeight="1">
      <c r="A654" s="50"/>
      <c r="B654" s="50"/>
      <c r="C654" s="37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ht="15.75" customHeight="1">
      <c r="A655" s="50"/>
      <c r="B655" s="50"/>
      <c r="C655" s="37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ht="15.75" customHeight="1">
      <c r="A656" s="50"/>
      <c r="B656" s="50"/>
      <c r="C656" s="37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ht="15.75" customHeight="1">
      <c r="A657" s="50"/>
      <c r="B657" s="50"/>
      <c r="C657" s="37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ht="15.75" customHeight="1">
      <c r="A658" s="50"/>
      <c r="B658" s="50"/>
      <c r="C658" s="37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ht="15.75" customHeight="1">
      <c r="A659" s="50"/>
      <c r="B659" s="50"/>
      <c r="C659" s="37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ht="15.75" customHeight="1">
      <c r="A660" s="50"/>
      <c r="B660" s="50"/>
      <c r="C660" s="37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ht="15.75" customHeight="1">
      <c r="A661" s="50"/>
      <c r="B661" s="50"/>
      <c r="C661" s="37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ht="15.75" customHeight="1">
      <c r="A662" s="50"/>
      <c r="B662" s="50"/>
      <c r="C662" s="37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ht="15.75" customHeight="1">
      <c r="A663" s="50"/>
      <c r="B663" s="50"/>
      <c r="C663" s="37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ht="15.75" customHeight="1">
      <c r="A664" s="50"/>
      <c r="B664" s="50"/>
      <c r="C664" s="37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ht="15.75" customHeight="1">
      <c r="A665" s="50"/>
      <c r="B665" s="50"/>
      <c r="C665" s="37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ht="15.75" customHeight="1">
      <c r="A666" s="50"/>
      <c r="B666" s="50"/>
      <c r="C666" s="37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ht="15.75" customHeight="1">
      <c r="A667" s="50"/>
      <c r="B667" s="50"/>
      <c r="C667" s="37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ht="15.75" customHeight="1">
      <c r="A668" s="50"/>
      <c r="B668" s="50"/>
      <c r="C668" s="37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ht="15.75" customHeight="1">
      <c r="A669" s="50"/>
      <c r="B669" s="50"/>
      <c r="C669" s="37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ht="15.75" customHeight="1">
      <c r="A670" s="50"/>
      <c r="B670" s="50"/>
      <c r="C670" s="37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ht="15.75" customHeight="1">
      <c r="A671" s="50"/>
      <c r="B671" s="50"/>
      <c r="C671" s="37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ht="15.75" customHeight="1">
      <c r="A672" s="50"/>
      <c r="B672" s="50"/>
      <c r="C672" s="37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ht="15.75" customHeight="1">
      <c r="A673" s="50"/>
      <c r="B673" s="50"/>
      <c r="C673" s="37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ht="15.75" customHeight="1">
      <c r="A674" s="50"/>
      <c r="B674" s="50"/>
      <c r="C674" s="37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ht="15.75" customHeight="1">
      <c r="A675" s="50"/>
      <c r="B675" s="50"/>
      <c r="C675" s="37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ht="15.75" customHeight="1">
      <c r="A676" s="50"/>
      <c r="B676" s="50"/>
      <c r="C676" s="37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ht="15.75" customHeight="1">
      <c r="A677" s="50"/>
      <c r="B677" s="50"/>
      <c r="C677" s="37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ht="15.75" customHeight="1">
      <c r="A678" s="50"/>
      <c r="B678" s="50"/>
      <c r="C678" s="37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ht="15.75" customHeight="1">
      <c r="A679" s="50"/>
      <c r="B679" s="50"/>
      <c r="C679" s="37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ht="15.75" customHeight="1">
      <c r="A680" s="50"/>
      <c r="B680" s="50"/>
      <c r="C680" s="37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ht="15.75" customHeight="1">
      <c r="A681" s="50"/>
      <c r="B681" s="50"/>
      <c r="C681" s="37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ht="15.75" customHeight="1">
      <c r="A682" s="50"/>
      <c r="B682" s="50"/>
      <c r="C682" s="37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ht="15.75" customHeight="1">
      <c r="A683" s="50"/>
      <c r="B683" s="50"/>
      <c r="C683" s="37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ht="15.75" customHeight="1">
      <c r="A684" s="50"/>
      <c r="B684" s="50"/>
      <c r="C684" s="37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ht="15.75" customHeight="1">
      <c r="A685" s="50"/>
      <c r="B685" s="50"/>
      <c r="C685" s="37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ht="15.75" customHeight="1">
      <c r="A686" s="50"/>
      <c r="B686" s="50"/>
      <c r="C686" s="37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ht="15.75" customHeight="1">
      <c r="A687" s="50"/>
      <c r="B687" s="50"/>
      <c r="C687" s="37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ht="15.75" customHeight="1">
      <c r="A688" s="50"/>
      <c r="B688" s="50"/>
      <c r="C688" s="37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ht="15.75" customHeight="1">
      <c r="A689" s="50"/>
      <c r="B689" s="50"/>
      <c r="C689" s="37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ht="15.75" customHeight="1">
      <c r="A690" s="50"/>
      <c r="B690" s="50"/>
      <c r="C690" s="37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ht="15.75" customHeight="1">
      <c r="A691" s="50"/>
      <c r="B691" s="50"/>
      <c r="C691" s="37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ht="15.75" customHeight="1">
      <c r="A692" s="50"/>
      <c r="B692" s="50"/>
      <c r="C692" s="37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ht="15.75" customHeight="1">
      <c r="A693" s="50"/>
      <c r="B693" s="50"/>
      <c r="C693" s="37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ht="15.75" customHeight="1">
      <c r="A694" s="50"/>
      <c r="B694" s="50"/>
      <c r="C694" s="37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ht="15.75" customHeight="1">
      <c r="A695" s="50"/>
      <c r="B695" s="50"/>
      <c r="C695" s="37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ht="15.75" customHeight="1">
      <c r="A696" s="50"/>
      <c r="B696" s="50"/>
      <c r="C696" s="37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ht="15.75" customHeight="1">
      <c r="A697" s="50"/>
      <c r="B697" s="50"/>
      <c r="C697" s="37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ht="15.75" customHeight="1">
      <c r="A698" s="50"/>
      <c r="B698" s="50"/>
      <c r="C698" s="37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ht="15.75" customHeight="1">
      <c r="A699" s="50"/>
      <c r="B699" s="50"/>
      <c r="C699" s="37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ht="15.75" customHeight="1">
      <c r="A700" s="50"/>
      <c r="B700" s="50"/>
      <c r="C700" s="37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ht="15.75" customHeight="1">
      <c r="A701" s="50"/>
      <c r="B701" s="50"/>
      <c r="C701" s="37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ht="15.75" customHeight="1">
      <c r="A702" s="50"/>
      <c r="B702" s="50"/>
      <c r="C702" s="37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ht="15.75" customHeight="1">
      <c r="A703" s="50"/>
      <c r="B703" s="50"/>
      <c r="C703" s="37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ht="15.75" customHeight="1">
      <c r="A704" s="50"/>
      <c r="B704" s="50"/>
      <c r="C704" s="37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ht="15.75" customHeight="1">
      <c r="A705" s="50"/>
      <c r="B705" s="50"/>
      <c r="C705" s="37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ht="15.75" customHeight="1">
      <c r="A706" s="50"/>
      <c r="B706" s="50"/>
      <c r="C706" s="37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ht="15.75" customHeight="1">
      <c r="A707" s="50"/>
      <c r="B707" s="50"/>
      <c r="C707" s="37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ht="15.75" customHeight="1">
      <c r="A708" s="50"/>
      <c r="B708" s="50"/>
      <c r="C708" s="37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ht="15.75" customHeight="1">
      <c r="A709" s="50"/>
      <c r="B709" s="50"/>
      <c r="C709" s="37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ht="15.75" customHeight="1">
      <c r="A710" s="50"/>
      <c r="B710" s="50"/>
      <c r="C710" s="37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ht="15.75" customHeight="1">
      <c r="A711" s="50"/>
      <c r="B711" s="50"/>
      <c r="C711" s="37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ht="15.75" customHeight="1">
      <c r="A712" s="50"/>
      <c r="B712" s="50"/>
      <c r="C712" s="37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ht="15.75" customHeight="1">
      <c r="A713" s="50"/>
      <c r="B713" s="50"/>
      <c r="C713" s="37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ht="15.75" customHeight="1">
      <c r="A714" s="50"/>
      <c r="B714" s="50"/>
      <c r="C714" s="37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ht="15.75" customHeight="1">
      <c r="A715" s="50"/>
      <c r="B715" s="50"/>
      <c r="C715" s="37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ht="15.75" customHeight="1">
      <c r="A716" s="50"/>
      <c r="B716" s="50"/>
      <c r="C716" s="37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ht="15.75" customHeight="1">
      <c r="A717" s="50"/>
      <c r="B717" s="50"/>
      <c r="C717" s="37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ht="15.75" customHeight="1">
      <c r="A718" s="50"/>
      <c r="B718" s="50"/>
      <c r="C718" s="37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ht="15.75" customHeight="1">
      <c r="A719" s="50"/>
      <c r="B719" s="50"/>
      <c r="C719" s="37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ht="15.75" customHeight="1">
      <c r="A720" s="50"/>
      <c r="B720" s="50"/>
      <c r="C720" s="37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ht="15.75" customHeight="1">
      <c r="A721" s="50"/>
      <c r="B721" s="50"/>
      <c r="C721" s="37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ht="15.75" customHeight="1">
      <c r="A722" s="50"/>
      <c r="B722" s="50"/>
      <c r="C722" s="37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ht="15.75" customHeight="1">
      <c r="A723" s="50"/>
      <c r="B723" s="50"/>
      <c r="C723" s="37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ht="15.75" customHeight="1">
      <c r="A724" s="50"/>
      <c r="B724" s="50"/>
      <c r="C724" s="37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ht="15.75" customHeight="1">
      <c r="A725" s="50"/>
      <c r="B725" s="50"/>
      <c r="C725" s="37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ht="15.75" customHeight="1">
      <c r="A726" s="50"/>
      <c r="B726" s="50"/>
      <c r="C726" s="37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ht="15.75" customHeight="1">
      <c r="A727" s="50"/>
      <c r="B727" s="50"/>
      <c r="C727" s="37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ht="15.75" customHeight="1">
      <c r="A728" s="50"/>
      <c r="B728" s="50"/>
      <c r="C728" s="37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ht="15.75" customHeight="1">
      <c r="A729" s="50"/>
      <c r="B729" s="50"/>
      <c r="C729" s="37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ht="15.75" customHeight="1">
      <c r="A730" s="50"/>
      <c r="B730" s="50"/>
      <c r="C730" s="37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ht="15.75" customHeight="1">
      <c r="A731" s="50"/>
      <c r="B731" s="50"/>
      <c r="C731" s="37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ht="15.75" customHeight="1">
      <c r="A732" s="50"/>
      <c r="B732" s="50"/>
      <c r="C732" s="37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ht="15.75" customHeight="1">
      <c r="A733" s="50"/>
      <c r="B733" s="50"/>
      <c r="C733" s="37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ht="15.75" customHeight="1">
      <c r="A734" s="50"/>
      <c r="B734" s="50"/>
      <c r="C734" s="37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ht="15.75" customHeight="1">
      <c r="A735" s="50"/>
      <c r="B735" s="50"/>
      <c r="C735" s="37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ht="15.75" customHeight="1">
      <c r="A736" s="50"/>
      <c r="B736" s="50"/>
      <c r="C736" s="37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ht="15.75" customHeight="1">
      <c r="A737" s="50"/>
      <c r="B737" s="50"/>
      <c r="C737" s="37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ht="15.75" customHeight="1">
      <c r="A738" s="50"/>
      <c r="B738" s="50"/>
      <c r="C738" s="37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ht="15.75" customHeight="1">
      <c r="A739" s="50"/>
      <c r="B739" s="50"/>
      <c r="C739" s="37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ht="15.75" customHeight="1">
      <c r="A740" s="50"/>
      <c r="B740" s="50"/>
      <c r="C740" s="37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ht="15.75" customHeight="1">
      <c r="A741" s="50"/>
      <c r="B741" s="50"/>
      <c r="C741" s="37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ht="15.75" customHeight="1">
      <c r="A742" s="50"/>
      <c r="B742" s="50"/>
      <c r="C742" s="37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ht="15.75" customHeight="1">
      <c r="A743" s="50"/>
      <c r="B743" s="50"/>
      <c r="C743" s="37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ht="15.75" customHeight="1">
      <c r="A744" s="50"/>
      <c r="B744" s="50"/>
      <c r="C744" s="37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ht="15.75" customHeight="1">
      <c r="A745" s="50"/>
      <c r="B745" s="50"/>
      <c r="C745" s="37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ht="15.75" customHeight="1">
      <c r="A746" s="50"/>
      <c r="B746" s="50"/>
      <c r="C746" s="37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ht="15.75" customHeight="1">
      <c r="A747" s="50"/>
      <c r="B747" s="50"/>
      <c r="C747" s="37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ht="15.75" customHeight="1">
      <c r="A748" s="50"/>
      <c r="B748" s="50"/>
      <c r="C748" s="37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ht="15.75" customHeight="1">
      <c r="A749" s="50"/>
      <c r="B749" s="50"/>
      <c r="C749" s="37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ht="15.75" customHeight="1">
      <c r="A750" s="50"/>
      <c r="B750" s="50"/>
      <c r="C750" s="37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ht="15.75" customHeight="1">
      <c r="A751" s="50"/>
      <c r="B751" s="50"/>
      <c r="C751" s="37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ht="15.75" customHeight="1">
      <c r="A752" s="50"/>
      <c r="B752" s="50"/>
      <c r="C752" s="37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ht="15.75" customHeight="1">
      <c r="A753" s="50"/>
      <c r="B753" s="50"/>
      <c r="C753" s="37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ht="15.75" customHeight="1">
      <c r="A754" s="50"/>
      <c r="B754" s="50"/>
      <c r="C754" s="37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ht="15.75" customHeight="1">
      <c r="A755" s="50"/>
      <c r="B755" s="50"/>
      <c r="C755" s="37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ht="15.75" customHeight="1">
      <c r="A756" s="50"/>
      <c r="B756" s="50"/>
      <c r="C756" s="37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ht="15.75" customHeight="1">
      <c r="A757" s="50"/>
      <c r="B757" s="50"/>
      <c r="C757" s="37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ht="15.75" customHeight="1">
      <c r="A758" s="50"/>
      <c r="B758" s="50"/>
      <c r="C758" s="37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ht="15.75" customHeight="1">
      <c r="A759" s="50"/>
      <c r="B759" s="50"/>
      <c r="C759" s="37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ht="15.75" customHeight="1">
      <c r="A760" s="50"/>
      <c r="B760" s="50"/>
      <c r="C760" s="37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ht="15.75" customHeight="1">
      <c r="A761" s="50"/>
      <c r="B761" s="50"/>
      <c r="C761" s="37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ht="15.75" customHeight="1">
      <c r="A762" s="50"/>
      <c r="B762" s="50"/>
      <c r="C762" s="37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ht="15.75" customHeight="1">
      <c r="A763" s="50"/>
      <c r="B763" s="50"/>
      <c r="C763" s="37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ht="15.75" customHeight="1">
      <c r="A764" s="50"/>
      <c r="B764" s="50"/>
      <c r="C764" s="37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ht="15.75" customHeight="1">
      <c r="A765" s="50"/>
      <c r="B765" s="50"/>
      <c r="C765" s="37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ht="15.75" customHeight="1">
      <c r="A766" s="50"/>
      <c r="B766" s="50"/>
      <c r="C766" s="37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ht="15.75" customHeight="1">
      <c r="A767" s="50"/>
      <c r="B767" s="50"/>
      <c r="C767" s="37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ht="15.75" customHeight="1">
      <c r="A768" s="50"/>
      <c r="B768" s="50"/>
      <c r="C768" s="37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ht="15.75" customHeight="1">
      <c r="A769" s="50"/>
      <c r="B769" s="50"/>
      <c r="C769" s="37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ht="15.75" customHeight="1">
      <c r="A770" s="50"/>
      <c r="B770" s="50"/>
      <c r="C770" s="37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ht="15.75" customHeight="1">
      <c r="A771" s="50"/>
      <c r="B771" s="50"/>
      <c r="C771" s="37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ht="15.75" customHeight="1">
      <c r="A772" s="50"/>
      <c r="B772" s="50"/>
      <c r="C772" s="37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ht="15.75" customHeight="1">
      <c r="A773" s="50"/>
      <c r="B773" s="50"/>
      <c r="C773" s="37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ht="15.75" customHeight="1">
      <c r="A774" s="50"/>
      <c r="B774" s="50"/>
      <c r="C774" s="37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ht="15.75" customHeight="1">
      <c r="A775" s="50"/>
      <c r="B775" s="50"/>
      <c r="C775" s="37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ht="15.75" customHeight="1">
      <c r="A776" s="50"/>
      <c r="B776" s="50"/>
      <c r="C776" s="37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ht="15.75" customHeight="1">
      <c r="A777" s="50"/>
      <c r="B777" s="50"/>
      <c r="C777" s="37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ht="15.75" customHeight="1">
      <c r="A778" s="50"/>
      <c r="B778" s="50"/>
      <c r="C778" s="37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ht="15.75" customHeight="1">
      <c r="A779" s="50"/>
      <c r="B779" s="50"/>
      <c r="C779" s="37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ht="15.75" customHeight="1">
      <c r="A780" s="50"/>
      <c r="B780" s="50"/>
      <c r="C780" s="37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ht="15.75" customHeight="1">
      <c r="A781" s="50"/>
      <c r="B781" s="50"/>
      <c r="C781" s="37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ht="15.75" customHeight="1">
      <c r="A782" s="50"/>
      <c r="B782" s="50"/>
      <c r="C782" s="37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ht="15.75" customHeight="1">
      <c r="A783" s="50"/>
      <c r="B783" s="50"/>
      <c r="C783" s="37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ht="15.75" customHeight="1">
      <c r="A784" s="50"/>
      <c r="B784" s="50"/>
      <c r="C784" s="37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ht="15.75" customHeight="1">
      <c r="A785" s="50"/>
      <c r="B785" s="50"/>
      <c r="C785" s="37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ht="15.75" customHeight="1">
      <c r="A786" s="50"/>
      <c r="B786" s="50"/>
      <c r="C786" s="37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ht="15.75" customHeight="1">
      <c r="A787" s="50"/>
      <c r="B787" s="50"/>
      <c r="C787" s="37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ht="15.75" customHeight="1">
      <c r="A788" s="50"/>
      <c r="B788" s="50"/>
      <c r="C788" s="37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ht="15.75" customHeight="1">
      <c r="A789" s="50"/>
      <c r="B789" s="50"/>
      <c r="C789" s="37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ht="15.75" customHeight="1">
      <c r="A790" s="50"/>
      <c r="B790" s="50"/>
      <c r="C790" s="37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ht="15.75" customHeight="1">
      <c r="A791" s="50"/>
      <c r="B791" s="50"/>
      <c r="C791" s="37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ht="15.75" customHeight="1">
      <c r="A792" s="50"/>
      <c r="B792" s="50"/>
      <c r="C792" s="37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ht="15.75" customHeight="1">
      <c r="A793" s="50"/>
      <c r="B793" s="50"/>
      <c r="C793" s="37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ht="15.75" customHeight="1">
      <c r="A794" s="50"/>
      <c r="B794" s="50"/>
      <c r="C794" s="37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ht="15.75" customHeight="1">
      <c r="A795" s="50"/>
      <c r="B795" s="50"/>
      <c r="C795" s="37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ht="15.75" customHeight="1">
      <c r="A796" s="50"/>
      <c r="B796" s="50"/>
      <c r="C796" s="37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ht="15.75" customHeight="1">
      <c r="A797" s="50"/>
      <c r="B797" s="50"/>
      <c r="C797" s="37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ht="15.75" customHeight="1">
      <c r="A798" s="50"/>
      <c r="B798" s="50"/>
      <c r="C798" s="37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ht="15.75" customHeight="1">
      <c r="A799" s="50"/>
      <c r="B799" s="50"/>
      <c r="C799" s="37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ht="15.75" customHeight="1">
      <c r="A800" s="50"/>
      <c r="B800" s="50"/>
      <c r="C800" s="37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ht="15.75" customHeight="1">
      <c r="A801" s="50"/>
      <c r="B801" s="50"/>
      <c r="C801" s="37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ht="15.75" customHeight="1">
      <c r="A802" s="50"/>
      <c r="B802" s="50"/>
      <c r="C802" s="37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ht="15.75" customHeight="1">
      <c r="A803" s="50"/>
      <c r="B803" s="50"/>
      <c r="C803" s="37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ht="15.75" customHeight="1">
      <c r="A804" s="50"/>
      <c r="B804" s="50"/>
      <c r="C804" s="37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ht="15.75" customHeight="1">
      <c r="A805" s="50"/>
      <c r="B805" s="50"/>
      <c r="C805" s="37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ht="15.75" customHeight="1">
      <c r="A806" s="50"/>
      <c r="B806" s="50"/>
      <c r="C806" s="37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ht="15.75" customHeight="1">
      <c r="A807" s="50"/>
      <c r="B807" s="50"/>
      <c r="C807" s="37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ht="15.75" customHeight="1">
      <c r="A808" s="50"/>
      <c r="B808" s="50"/>
      <c r="C808" s="37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ht="15.75" customHeight="1">
      <c r="A809" s="50"/>
      <c r="B809" s="50"/>
      <c r="C809" s="37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ht="15.75" customHeight="1">
      <c r="A810" s="50"/>
      <c r="B810" s="50"/>
      <c r="C810" s="37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ht="15.75" customHeight="1">
      <c r="A811" s="50"/>
      <c r="B811" s="50"/>
      <c r="C811" s="37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ht="15.75" customHeight="1">
      <c r="A812" s="50"/>
      <c r="B812" s="50"/>
      <c r="C812" s="37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ht="15.75" customHeight="1">
      <c r="A813" s="50"/>
      <c r="B813" s="50"/>
      <c r="C813" s="37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ht="15.75" customHeight="1">
      <c r="A814" s="50"/>
      <c r="B814" s="50"/>
      <c r="C814" s="37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ht="15.75" customHeight="1">
      <c r="A815" s="50"/>
      <c r="B815" s="50"/>
      <c r="C815" s="37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ht="15.75" customHeight="1">
      <c r="A816" s="50"/>
      <c r="B816" s="50"/>
      <c r="C816" s="37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ht="15.75" customHeight="1">
      <c r="A817" s="50"/>
      <c r="B817" s="50"/>
      <c r="C817" s="37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ht="15.75" customHeight="1">
      <c r="A818" s="50"/>
      <c r="B818" s="50"/>
      <c r="C818" s="37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ht="15.75" customHeight="1">
      <c r="A819" s="50"/>
      <c r="B819" s="50"/>
      <c r="C819" s="37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ht="15.75" customHeight="1">
      <c r="A820" s="50"/>
      <c r="B820" s="50"/>
      <c r="C820" s="37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ht="15.75" customHeight="1">
      <c r="A821" s="50"/>
      <c r="B821" s="50"/>
      <c r="C821" s="37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ht="15.75" customHeight="1">
      <c r="A822" s="50"/>
      <c r="B822" s="50"/>
      <c r="C822" s="37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ht="15.75" customHeight="1">
      <c r="A823" s="50"/>
      <c r="B823" s="50"/>
      <c r="C823" s="37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ht="15.75" customHeight="1">
      <c r="A824" s="50"/>
      <c r="B824" s="50"/>
      <c r="C824" s="37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ht="15.75" customHeight="1">
      <c r="A825" s="50"/>
      <c r="B825" s="50"/>
      <c r="C825" s="37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ht="15.75" customHeight="1">
      <c r="A826" s="50"/>
      <c r="B826" s="50"/>
      <c r="C826" s="37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ht="15.75" customHeight="1">
      <c r="A827" s="50"/>
      <c r="B827" s="50"/>
      <c r="C827" s="37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ht="15.75" customHeight="1">
      <c r="A828" s="50"/>
      <c r="B828" s="50"/>
      <c r="C828" s="37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ht="15.75" customHeight="1">
      <c r="A829" s="50"/>
      <c r="B829" s="50"/>
      <c r="C829" s="37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ht="15.75" customHeight="1">
      <c r="A830" s="50"/>
      <c r="B830" s="50"/>
      <c r="C830" s="37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ht="15.75" customHeight="1">
      <c r="A831" s="50"/>
      <c r="B831" s="50"/>
      <c r="C831" s="37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ht="15.75" customHeight="1">
      <c r="A832" s="50"/>
      <c r="B832" s="50"/>
      <c r="C832" s="37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ht="15.75" customHeight="1">
      <c r="A833" s="50"/>
      <c r="B833" s="50"/>
      <c r="C833" s="37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ht="15.75" customHeight="1">
      <c r="A834" s="50"/>
      <c r="B834" s="50"/>
      <c r="C834" s="37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ht="15.75" customHeight="1">
      <c r="A835" s="50"/>
      <c r="B835" s="50"/>
      <c r="C835" s="37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ht="15.75" customHeight="1">
      <c r="A836" s="50"/>
      <c r="B836" s="50"/>
      <c r="C836" s="37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ht="15.75" customHeight="1">
      <c r="A837" s="50"/>
      <c r="B837" s="50"/>
      <c r="C837" s="37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ht="15.75" customHeight="1">
      <c r="A838" s="50"/>
      <c r="B838" s="50"/>
      <c r="C838" s="37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ht="15.75" customHeight="1">
      <c r="A839" s="50"/>
      <c r="B839" s="50"/>
      <c r="C839" s="37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ht="15.75" customHeight="1">
      <c r="A840" s="50"/>
      <c r="B840" s="50"/>
      <c r="C840" s="37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ht="15.75" customHeight="1">
      <c r="A841" s="50"/>
      <c r="B841" s="50"/>
      <c r="C841" s="37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ht="15.75" customHeight="1">
      <c r="A842" s="50"/>
      <c r="B842" s="50"/>
      <c r="C842" s="37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ht="15.75" customHeight="1">
      <c r="A843" s="50"/>
      <c r="B843" s="50"/>
      <c r="C843" s="37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ht="15.75" customHeight="1">
      <c r="A844" s="50"/>
      <c r="B844" s="50"/>
      <c r="C844" s="37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ht="15.75" customHeight="1">
      <c r="A845" s="50"/>
      <c r="B845" s="50"/>
      <c r="C845" s="37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ht="15.75" customHeight="1">
      <c r="A846" s="50"/>
      <c r="B846" s="50"/>
      <c r="C846" s="37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ht="15.75" customHeight="1">
      <c r="A847" s="50"/>
      <c r="B847" s="50"/>
      <c r="C847" s="37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ht="15.75" customHeight="1">
      <c r="A848" s="50"/>
      <c r="B848" s="50"/>
      <c r="C848" s="37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ht="15.75" customHeight="1">
      <c r="A849" s="50"/>
      <c r="B849" s="50"/>
      <c r="C849" s="37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ht="15.75" customHeight="1">
      <c r="A850" s="50"/>
      <c r="B850" s="50"/>
      <c r="C850" s="37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ht="15.75" customHeight="1">
      <c r="A851" s="50"/>
      <c r="B851" s="50"/>
      <c r="C851" s="37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ht="15.75" customHeight="1">
      <c r="A852" s="50"/>
      <c r="B852" s="50"/>
      <c r="C852" s="37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ht="15.75" customHeight="1">
      <c r="A853" s="50"/>
      <c r="B853" s="50"/>
      <c r="C853" s="37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ht="15.75" customHeight="1">
      <c r="A854" s="50"/>
      <c r="B854" s="50"/>
      <c r="C854" s="37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ht="15.75" customHeight="1">
      <c r="A855" s="50"/>
      <c r="B855" s="50"/>
      <c r="C855" s="37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ht="15.75" customHeight="1">
      <c r="A856" s="50"/>
      <c r="B856" s="50"/>
      <c r="C856" s="37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ht="15.75" customHeight="1">
      <c r="A857" s="50"/>
      <c r="B857" s="50"/>
      <c r="C857" s="37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ht="15.75" customHeight="1">
      <c r="A858" s="50"/>
      <c r="B858" s="50"/>
      <c r="C858" s="37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ht="15.75" customHeight="1">
      <c r="A859" s="50"/>
      <c r="B859" s="50"/>
      <c r="C859" s="37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ht="15.75" customHeight="1">
      <c r="A860" s="50"/>
      <c r="B860" s="50"/>
      <c r="C860" s="37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ht="15.75" customHeight="1">
      <c r="A861" s="50"/>
      <c r="B861" s="50"/>
      <c r="C861" s="37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ht="15.75" customHeight="1">
      <c r="A862" s="50"/>
      <c r="B862" s="50"/>
      <c r="C862" s="37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ht="15.75" customHeight="1">
      <c r="A863" s="50"/>
      <c r="B863" s="50"/>
      <c r="C863" s="37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ht="15.75" customHeight="1">
      <c r="A864" s="50"/>
      <c r="B864" s="50"/>
      <c r="C864" s="37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</row>
    <row r="865" ht="15.75" customHeight="1">
      <c r="A865" s="50"/>
      <c r="B865" s="50"/>
      <c r="C865" s="37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</row>
    <row r="866" ht="15.75" customHeight="1">
      <c r="A866" s="50"/>
      <c r="B866" s="50"/>
      <c r="C866" s="37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</row>
    <row r="867" ht="15.75" customHeight="1">
      <c r="A867" s="50"/>
      <c r="B867" s="50"/>
      <c r="C867" s="37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</row>
    <row r="868" ht="15.75" customHeight="1">
      <c r="A868" s="50"/>
      <c r="B868" s="50"/>
      <c r="C868" s="37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</row>
    <row r="869" ht="15.75" customHeight="1">
      <c r="A869" s="50"/>
      <c r="B869" s="50"/>
      <c r="C869" s="37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</row>
    <row r="870" ht="15.75" customHeight="1">
      <c r="A870" s="50"/>
      <c r="B870" s="50"/>
      <c r="C870" s="37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</row>
    <row r="871" ht="15.75" customHeight="1">
      <c r="A871" s="50"/>
      <c r="B871" s="50"/>
      <c r="C871" s="37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</row>
    <row r="872" ht="15.75" customHeight="1">
      <c r="A872" s="50"/>
      <c r="B872" s="50"/>
      <c r="C872" s="37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</row>
    <row r="873" ht="15.75" customHeight="1">
      <c r="A873" s="50"/>
      <c r="B873" s="50"/>
      <c r="C873" s="37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</row>
    <row r="874" ht="15.75" customHeight="1">
      <c r="A874" s="50"/>
      <c r="B874" s="50"/>
      <c r="C874" s="37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</row>
    <row r="875" ht="15.75" customHeight="1">
      <c r="A875" s="50"/>
      <c r="B875" s="50"/>
      <c r="C875" s="37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</row>
    <row r="876" ht="15.75" customHeight="1">
      <c r="A876" s="50"/>
      <c r="B876" s="50"/>
      <c r="C876" s="37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</row>
    <row r="877" ht="15.75" customHeight="1">
      <c r="A877" s="50"/>
      <c r="B877" s="50"/>
      <c r="C877" s="37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</row>
    <row r="878" ht="15.75" customHeight="1">
      <c r="A878" s="50"/>
      <c r="B878" s="50"/>
      <c r="C878" s="37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</row>
    <row r="879" ht="15.75" customHeight="1">
      <c r="A879" s="50"/>
      <c r="B879" s="50"/>
      <c r="C879" s="37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</row>
    <row r="880" ht="15.75" customHeight="1">
      <c r="A880" s="50"/>
      <c r="B880" s="50"/>
      <c r="C880" s="37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</row>
    <row r="881" ht="15.75" customHeight="1">
      <c r="A881" s="50"/>
      <c r="B881" s="50"/>
      <c r="C881" s="37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</row>
    <row r="882" ht="15.75" customHeight="1">
      <c r="A882" s="50"/>
      <c r="B882" s="50"/>
      <c r="C882" s="37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</row>
    <row r="883" ht="15.75" customHeight="1">
      <c r="A883" s="50"/>
      <c r="B883" s="50"/>
      <c r="C883" s="37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</row>
    <row r="884" ht="15.75" customHeight="1">
      <c r="A884" s="50"/>
      <c r="B884" s="50"/>
      <c r="C884" s="37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</row>
    <row r="885" ht="15.75" customHeight="1">
      <c r="A885" s="50"/>
      <c r="B885" s="50"/>
      <c r="C885" s="37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</row>
    <row r="886" ht="15.75" customHeight="1">
      <c r="A886" s="50"/>
      <c r="B886" s="50"/>
      <c r="C886" s="37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</row>
    <row r="887" ht="15.75" customHeight="1">
      <c r="A887" s="50"/>
      <c r="B887" s="50"/>
      <c r="C887" s="37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</row>
    <row r="888" ht="15.75" customHeight="1">
      <c r="A888" s="50"/>
      <c r="B888" s="50"/>
      <c r="C888" s="37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</row>
    <row r="889" ht="15.75" customHeight="1">
      <c r="A889" s="50"/>
      <c r="B889" s="50"/>
      <c r="C889" s="37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</row>
    <row r="890" ht="15.75" customHeight="1">
      <c r="A890" s="50"/>
      <c r="B890" s="50"/>
      <c r="C890" s="37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</row>
    <row r="891" ht="15.75" customHeight="1">
      <c r="A891" s="50"/>
      <c r="B891" s="50"/>
      <c r="C891" s="37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</row>
    <row r="892" ht="15.75" customHeight="1">
      <c r="A892" s="50"/>
      <c r="B892" s="50"/>
      <c r="C892" s="37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</row>
    <row r="893" ht="15.75" customHeight="1">
      <c r="A893" s="50"/>
      <c r="B893" s="50"/>
      <c r="C893" s="37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</row>
    <row r="894" ht="15.75" customHeight="1">
      <c r="A894" s="50"/>
      <c r="B894" s="50"/>
      <c r="C894" s="37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</row>
    <row r="895" ht="15.75" customHeight="1">
      <c r="A895" s="50"/>
      <c r="B895" s="50"/>
      <c r="C895" s="37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</row>
    <row r="896" ht="15.75" customHeight="1">
      <c r="A896" s="50"/>
      <c r="B896" s="50"/>
      <c r="C896" s="37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</row>
    <row r="897" ht="15.75" customHeight="1">
      <c r="A897" s="50"/>
      <c r="B897" s="50"/>
      <c r="C897" s="37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</row>
    <row r="898" ht="15.75" customHeight="1">
      <c r="A898" s="50"/>
      <c r="B898" s="50"/>
      <c r="C898" s="37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</row>
    <row r="899" ht="15.75" customHeight="1">
      <c r="A899" s="50"/>
      <c r="B899" s="50"/>
      <c r="C899" s="3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</row>
    <row r="900" ht="15.75" customHeight="1">
      <c r="A900" s="50"/>
      <c r="B900" s="50"/>
      <c r="C900" s="37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</row>
    <row r="901" ht="15.75" customHeight="1">
      <c r="A901" s="50"/>
      <c r="B901" s="50"/>
      <c r="C901" s="37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</row>
    <row r="902" ht="15.75" customHeight="1">
      <c r="A902" s="50"/>
      <c r="B902" s="50"/>
      <c r="C902" s="37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</row>
    <row r="903" ht="15.75" customHeight="1">
      <c r="A903" s="50"/>
      <c r="B903" s="50"/>
      <c r="C903" s="37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</row>
    <row r="904" ht="15.75" customHeight="1">
      <c r="A904" s="50"/>
      <c r="B904" s="50"/>
      <c r="C904" s="37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</row>
    <row r="905" ht="15.75" customHeight="1">
      <c r="A905" s="50"/>
      <c r="B905" s="50"/>
      <c r="C905" s="37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</row>
    <row r="906" ht="15.75" customHeight="1">
      <c r="A906" s="50"/>
      <c r="B906" s="50"/>
      <c r="C906" s="37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</row>
    <row r="907" ht="15.75" customHeight="1">
      <c r="A907" s="50"/>
      <c r="B907" s="50"/>
      <c r="C907" s="37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</row>
    <row r="908" ht="15.75" customHeight="1">
      <c r="A908" s="50"/>
      <c r="B908" s="50"/>
      <c r="C908" s="37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</row>
    <row r="909" ht="15.75" customHeight="1">
      <c r="A909" s="50"/>
      <c r="B909" s="50"/>
      <c r="C909" s="37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</row>
    <row r="910" ht="15.75" customHeight="1">
      <c r="A910" s="50"/>
      <c r="B910" s="50"/>
      <c r="C910" s="37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</row>
    <row r="911" ht="15.75" customHeight="1">
      <c r="A911" s="50"/>
      <c r="B911" s="50"/>
      <c r="C911" s="37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</row>
    <row r="912" ht="15.75" customHeight="1">
      <c r="A912" s="50"/>
      <c r="B912" s="50"/>
      <c r="C912" s="37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</row>
    <row r="913" ht="15.75" customHeight="1">
      <c r="A913" s="50"/>
      <c r="B913" s="50"/>
      <c r="C913" s="37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</row>
    <row r="914" ht="15.75" customHeight="1">
      <c r="A914" s="50"/>
      <c r="B914" s="50"/>
      <c r="C914" s="37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</row>
    <row r="915" ht="15.75" customHeight="1">
      <c r="A915" s="50"/>
      <c r="B915" s="50"/>
      <c r="C915" s="37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</row>
    <row r="916" ht="15.75" customHeight="1">
      <c r="A916" s="50"/>
      <c r="B916" s="50"/>
      <c r="C916" s="37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</row>
    <row r="917" ht="15.75" customHeight="1">
      <c r="A917" s="50"/>
      <c r="B917" s="50"/>
      <c r="C917" s="37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</row>
    <row r="918" ht="15.75" customHeight="1">
      <c r="A918" s="50"/>
      <c r="B918" s="50"/>
      <c r="C918" s="37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</row>
    <row r="919" ht="15.75" customHeight="1">
      <c r="A919" s="50"/>
      <c r="B919" s="50"/>
      <c r="C919" s="37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</row>
    <row r="920" ht="15.75" customHeight="1">
      <c r="A920" s="50"/>
      <c r="B920" s="50"/>
      <c r="C920" s="37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</row>
    <row r="921" ht="15.75" customHeight="1">
      <c r="A921" s="50"/>
      <c r="B921" s="50"/>
      <c r="C921" s="37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</row>
    <row r="922" ht="15.75" customHeight="1">
      <c r="A922" s="50"/>
      <c r="B922" s="50"/>
      <c r="C922" s="37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</row>
    <row r="923" ht="15.75" customHeight="1">
      <c r="A923" s="50"/>
      <c r="B923" s="50"/>
      <c r="C923" s="37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</row>
    <row r="924" ht="15.75" customHeight="1">
      <c r="A924" s="50"/>
      <c r="B924" s="50"/>
      <c r="C924" s="37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</row>
    <row r="925" ht="15.75" customHeight="1">
      <c r="A925" s="50"/>
      <c r="B925" s="50"/>
      <c r="C925" s="37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</row>
    <row r="926" ht="15.75" customHeight="1">
      <c r="A926" s="50"/>
      <c r="B926" s="50"/>
      <c r="C926" s="37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</row>
    <row r="927" ht="15.75" customHeight="1">
      <c r="A927" s="50"/>
      <c r="B927" s="50"/>
      <c r="C927" s="37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</row>
    <row r="928" ht="15.75" customHeight="1">
      <c r="A928" s="50"/>
      <c r="B928" s="50"/>
      <c r="C928" s="37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</row>
    <row r="929" ht="15.75" customHeight="1">
      <c r="A929" s="50"/>
      <c r="B929" s="50"/>
      <c r="C929" s="37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</row>
    <row r="930" ht="15.75" customHeight="1">
      <c r="A930" s="50"/>
      <c r="B930" s="50"/>
      <c r="C930" s="37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</row>
    <row r="931" ht="15.75" customHeight="1">
      <c r="A931" s="50"/>
      <c r="B931" s="50"/>
      <c r="C931" s="37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</row>
    <row r="932" ht="15.75" customHeight="1">
      <c r="A932" s="50"/>
      <c r="B932" s="50"/>
      <c r="C932" s="37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</row>
    <row r="933" ht="15.75" customHeight="1">
      <c r="A933" s="50"/>
      <c r="B933" s="50"/>
      <c r="C933" s="37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</row>
    <row r="934" ht="15.75" customHeight="1">
      <c r="A934" s="50"/>
      <c r="B934" s="50"/>
      <c r="C934" s="37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</row>
    <row r="935" ht="15.75" customHeight="1">
      <c r="A935" s="50"/>
      <c r="B935" s="50"/>
      <c r="C935" s="37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</row>
    <row r="936" ht="15.75" customHeight="1">
      <c r="A936" s="50"/>
      <c r="B936" s="50"/>
      <c r="C936" s="37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</row>
    <row r="937" ht="15.75" customHeight="1">
      <c r="A937" s="50"/>
      <c r="B937" s="50"/>
      <c r="C937" s="37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</row>
    <row r="938" ht="15.75" customHeight="1">
      <c r="A938" s="50"/>
      <c r="B938" s="50"/>
      <c r="C938" s="37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</row>
    <row r="939" ht="15.75" customHeight="1">
      <c r="A939" s="50"/>
      <c r="B939" s="50"/>
      <c r="C939" s="37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</row>
    <row r="940" ht="15.75" customHeight="1">
      <c r="A940" s="50"/>
      <c r="B940" s="50"/>
      <c r="C940" s="37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</row>
    <row r="941" ht="15.75" customHeight="1">
      <c r="A941" s="50"/>
      <c r="B941" s="50"/>
      <c r="C941" s="37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</row>
    <row r="942" ht="15.75" customHeight="1">
      <c r="A942" s="50"/>
      <c r="B942" s="50"/>
      <c r="C942" s="37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</row>
    <row r="943" ht="15.75" customHeight="1">
      <c r="A943" s="50"/>
      <c r="B943" s="50"/>
      <c r="C943" s="37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</row>
    <row r="944" ht="15.75" customHeight="1">
      <c r="A944" s="50"/>
      <c r="B944" s="50"/>
      <c r="C944" s="37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</row>
    <row r="945" ht="15.75" customHeight="1">
      <c r="A945" s="50"/>
      <c r="B945" s="50"/>
      <c r="C945" s="37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</row>
    <row r="946" ht="15.75" customHeight="1">
      <c r="A946" s="50"/>
      <c r="B946" s="50"/>
      <c r="C946" s="37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</row>
    <row r="947" ht="15.75" customHeight="1">
      <c r="A947" s="50"/>
      <c r="B947" s="50"/>
      <c r="C947" s="37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</row>
    <row r="948" ht="15.75" customHeight="1">
      <c r="A948" s="50"/>
      <c r="B948" s="50"/>
      <c r="C948" s="37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</row>
    <row r="949" ht="15.75" customHeight="1">
      <c r="A949" s="50"/>
      <c r="B949" s="50"/>
      <c r="C949" s="37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</row>
    <row r="950" ht="15.75" customHeight="1">
      <c r="A950" s="50"/>
      <c r="B950" s="50"/>
      <c r="C950" s="37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</row>
    <row r="951" ht="15.75" customHeight="1">
      <c r="A951" s="50"/>
      <c r="B951" s="50"/>
      <c r="C951" s="37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</row>
    <row r="952" ht="15.75" customHeight="1">
      <c r="A952" s="50"/>
      <c r="B952" s="50"/>
      <c r="C952" s="37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</row>
    <row r="953" ht="15.75" customHeight="1">
      <c r="A953" s="50"/>
      <c r="B953" s="50"/>
      <c r="C953" s="37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</row>
    <row r="954" ht="15.75" customHeight="1">
      <c r="A954" s="50"/>
      <c r="B954" s="50"/>
      <c r="C954" s="37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</row>
    <row r="955" ht="15.75" customHeight="1">
      <c r="A955" s="50"/>
      <c r="B955" s="50"/>
      <c r="C955" s="37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</row>
    <row r="956" ht="15.75" customHeight="1">
      <c r="A956" s="50"/>
      <c r="B956" s="50"/>
      <c r="C956" s="37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</row>
    <row r="957" ht="15.75" customHeight="1">
      <c r="A957" s="50"/>
      <c r="B957" s="50"/>
      <c r="C957" s="37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</row>
    <row r="958" ht="15.75" customHeight="1">
      <c r="A958" s="50"/>
      <c r="B958" s="50"/>
      <c r="C958" s="37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</row>
    <row r="959" ht="15.75" customHeight="1">
      <c r="A959" s="50"/>
      <c r="B959" s="50"/>
      <c r="C959" s="37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</row>
    <row r="960" ht="15.75" customHeight="1">
      <c r="A960" s="50"/>
      <c r="B960" s="50"/>
      <c r="C960" s="37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</row>
    <row r="961" ht="15.75" customHeight="1">
      <c r="A961" s="50"/>
      <c r="B961" s="50"/>
      <c r="C961" s="37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</row>
    <row r="962" ht="15.75" customHeight="1">
      <c r="A962" s="50"/>
      <c r="B962" s="50"/>
      <c r="C962" s="37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</row>
    <row r="963" ht="15.75" customHeight="1">
      <c r="A963" s="50"/>
      <c r="B963" s="50"/>
      <c r="C963" s="37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</row>
    <row r="964" ht="15.75" customHeight="1">
      <c r="A964" s="50"/>
      <c r="B964" s="50"/>
      <c r="C964" s="37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</row>
    <row r="965" ht="15.75" customHeight="1">
      <c r="A965" s="50"/>
      <c r="B965" s="50"/>
      <c r="C965" s="37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</row>
    <row r="966" ht="15.75" customHeight="1">
      <c r="A966" s="50"/>
      <c r="B966" s="50"/>
      <c r="C966" s="37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</row>
    <row r="967" ht="15.75" customHeight="1">
      <c r="A967" s="50"/>
      <c r="B967" s="50"/>
      <c r="C967" s="37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</row>
    <row r="968" ht="15.75" customHeight="1">
      <c r="A968" s="50"/>
      <c r="B968" s="50"/>
      <c r="C968" s="37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</row>
    <row r="969" ht="15.75" customHeight="1">
      <c r="A969" s="50"/>
      <c r="B969" s="50"/>
      <c r="C969" s="37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</row>
    <row r="970" ht="15.75" customHeight="1">
      <c r="A970" s="50"/>
      <c r="B970" s="50"/>
      <c r="C970" s="37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</row>
    <row r="971" ht="15.75" customHeight="1">
      <c r="A971" s="50"/>
      <c r="B971" s="50"/>
      <c r="C971" s="37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</row>
    <row r="972" ht="15.75" customHeight="1">
      <c r="A972" s="50"/>
      <c r="B972" s="50"/>
      <c r="C972" s="37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</row>
    <row r="973" ht="15.75" customHeight="1">
      <c r="A973" s="50"/>
      <c r="B973" s="50"/>
      <c r="C973" s="37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</row>
    <row r="974" ht="15.75" customHeight="1">
      <c r="A974" s="50"/>
      <c r="B974" s="50"/>
      <c r="C974" s="37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</row>
    <row r="975" ht="15.75" customHeight="1">
      <c r="A975" s="50"/>
      <c r="B975" s="50"/>
      <c r="C975" s="37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</row>
    <row r="976" ht="15.75" customHeight="1">
      <c r="A976" s="50"/>
      <c r="B976" s="50"/>
      <c r="C976" s="37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</row>
    <row r="977" ht="15.75" customHeight="1">
      <c r="A977" s="50"/>
      <c r="B977" s="50"/>
      <c r="C977" s="37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</row>
    <row r="978" ht="15.75" customHeight="1">
      <c r="A978" s="50"/>
      <c r="B978" s="50"/>
      <c r="C978" s="37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</row>
    <row r="979" ht="15.75" customHeight="1">
      <c r="A979" s="50"/>
      <c r="B979" s="50"/>
      <c r="C979" s="37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</row>
    <row r="980" ht="15.75" customHeight="1">
      <c r="A980" s="50"/>
      <c r="B980" s="50"/>
      <c r="C980" s="37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</row>
    <row r="981" ht="15.75" customHeight="1">
      <c r="A981" s="50"/>
      <c r="B981" s="50"/>
      <c r="C981" s="37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</row>
    <row r="982" ht="15.75" customHeight="1">
      <c r="A982" s="50"/>
      <c r="B982" s="50"/>
      <c r="C982" s="37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</row>
    <row r="983" ht="15.75" customHeight="1">
      <c r="A983" s="50"/>
      <c r="B983" s="50"/>
      <c r="C983" s="37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</row>
    <row r="984" ht="15.75" customHeight="1">
      <c r="A984" s="50"/>
      <c r="B984" s="50"/>
      <c r="C984" s="37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</row>
    <row r="985" ht="15.75" customHeight="1">
      <c r="A985" s="50"/>
      <c r="B985" s="50"/>
      <c r="C985" s="37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</row>
    <row r="986" ht="15.75" customHeight="1">
      <c r="A986" s="50"/>
      <c r="B986" s="50"/>
      <c r="C986" s="37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</row>
    <row r="987" ht="15.75" customHeight="1">
      <c r="A987" s="50"/>
      <c r="B987" s="50"/>
      <c r="C987" s="37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</row>
    <row r="988" ht="15.75" customHeight="1">
      <c r="A988" s="50"/>
      <c r="B988" s="50"/>
      <c r="C988" s="37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</row>
    <row r="989" ht="15.75" customHeight="1">
      <c r="A989" s="50"/>
      <c r="B989" s="50"/>
      <c r="C989" s="37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</row>
    <row r="990" ht="15.75" customHeight="1">
      <c r="A990" s="50"/>
      <c r="B990" s="50"/>
      <c r="C990" s="37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</row>
    <row r="991" ht="15.75" customHeight="1">
      <c r="A991" s="50"/>
      <c r="B991" s="50"/>
      <c r="C991" s="37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</row>
    <row r="992" ht="15.75" customHeight="1">
      <c r="A992" s="50"/>
      <c r="B992" s="50"/>
      <c r="C992" s="37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</row>
    <row r="993" ht="15.75" customHeight="1">
      <c r="A993" s="50"/>
      <c r="B993" s="50"/>
      <c r="C993" s="37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</row>
    <row r="994" ht="15.75" customHeight="1">
      <c r="A994" s="50"/>
      <c r="B994" s="50"/>
      <c r="C994" s="37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</row>
    <row r="995" ht="15.75" customHeight="1">
      <c r="A995" s="50"/>
      <c r="B995" s="50"/>
      <c r="C995" s="37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</row>
    <row r="996" ht="15.75" customHeight="1">
      <c r="A996" s="50"/>
      <c r="B996" s="50"/>
      <c r="C996" s="37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</row>
    <row r="997" ht="15.75" customHeight="1">
      <c r="A997" s="50"/>
      <c r="B997" s="50"/>
      <c r="C997" s="37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</row>
    <row r="998" ht="15.75" customHeight="1">
      <c r="A998" s="50"/>
      <c r="B998" s="50"/>
      <c r="C998" s="37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</row>
    <row r="999" ht="15.75" customHeight="1">
      <c r="A999" s="50"/>
      <c r="B999" s="50"/>
      <c r="C999" s="37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</row>
    <row r="1000" ht="15.75" customHeight="1">
      <c r="A1000" s="50"/>
      <c r="B1000" s="50"/>
      <c r="C1000" s="37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</row>
  </sheetData>
  <conditionalFormatting sqref="M1:N1 V1 AE1">
    <cfRule type="cellIs" dxfId="0" priority="1" operator="greaterThan">
      <formula>0.1</formula>
    </cfRule>
  </conditionalFormatting>
  <conditionalFormatting sqref="AE1">
    <cfRule type="cellIs" dxfId="0" priority="2" operator="greaterThan">
      <formula>0.1</formula>
    </cfRule>
  </conditionalFormatting>
  <printOptions/>
  <pageMargins bottom="0.75" footer="0.0" header="0.0" left="0.7" right="0.7" top="0.75"/>
  <pageSetup orientation="landscape"/>
  <drawing r:id="rId1"/>
</worksheet>
</file>