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 Oonk\Documents\Unity projects\SMILEI\smilei-framework\Assets\Audio\"/>
    </mc:Choice>
  </mc:AlternateContent>
  <xr:revisionPtr revIDLastSave="0" documentId="13_ncr:1_{56A30C3F-C7F8-489F-B2AA-27DEC1697A6A}" xr6:coauthVersionLast="45" xr6:coauthVersionMax="45" xr10:uidLastSave="{00000000-0000-0000-0000-000000000000}"/>
  <bookViews>
    <workbookView xWindow="-108" yWindow="-108" windowWidth="30936" windowHeight="17496" activeTab="1" xr2:uid="{1298451F-C5A9-4C30-A766-F06A0FD2C80E}"/>
  </bookViews>
  <sheets>
    <sheet name="Sheet2" sheetId="2" r:id="rId1"/>
    <sheet name="Sheet4" sheetId="4" r:id="rId2"/>
  </sheets>
  <definedNames>
    <definedName name="ExternalData_1" localSheetId="0" hidden="1">Sheet2!$A$1:$H$24</definedName>
    <definedName name="ExternalData_1" localSheetId="1" hidden="1">Sheet4!$A$1:$H$30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4" l="1"/>
  <c r="C34" i="4"/>
  <c r="D34" i="4"/>
  <c r="C35" i="4" s="1"/>
  <c r="D35" i="4" s="1"/>
  <c r="C36" i="4" s="1"/>
  <c r="D36" i="4" s="1"/>
  <c r="C37" i="4" s="1"/>
  <c r="D37" i="4" s="1"/>
  <c r="C38" i="4" s="1"/>
  <c r="D38" i="4" s="1"/>
  <c r="C39" i="4" s="1"/>
  <c r="D39" i="4" s="1"/>
  <c r="C40" i="4" s="1"/>
  <c r="D40" i="4" s="1"/>
  <c r="C41" i="4" s="1"/>
  <c r="D41" i="4" s="1"/>
  <c r="C42" i="4" s="1"/>
  <c r="D42" i="4" s="1"/>
  <c r="C43" i="4" s="1"/>
  <c r="D43" i="4" s="1"/>
  <c r="C44" i="4" s="1"/>
  <c r="D44" i="4" s="1"/>
  <c r="C45" i="4" s="1"/>
  <c r="D45" i="4" s="1"/>
  <c r="C46" i="4" s="1"/>
  <c r="D46" i="4" s="1"/>
  <c r="C47" i="4" s="1"/>
  <c r="D47" i="4" s="1"/>
  <c r="D33" i="4"/>
  <c r="D28" i="2"/>
  <c r="C29" i="2" s="1"/>
  <c r="D29" i="2" s="1"/>
  <c r="C30" i="2" s="1"/>
  <c r="D30" i="2" s="1"/>
  <c r="C31" i="2" s="1"/>
  <c r="D31" i="2" s="1"/>
  <c r="C32" i="2" s="1"/>
  <c r="D32" i="2" s="1"/>
  <c r="C33" i="2" s="1"/>
  <c r="D33" i="2" s="1"/>
  <c r="C34" i="2" s="1"/>
  <c r="D34" i="2" s="1"/>
  <c r="C35" i="2" s="1"/>
  <c r="D35" i="2" s="1"/>
  <c r="C36" i="2" s="1"/>
  <c r="D36" i="2" s="1"/>
  <c r="C28" i="2"/>
  <c r="D27" i="2"/>
  <c r="B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Oonk</author>
  </authors>
  <commentList>
    <comment ref="B32" authorId="0" shapeId="0" xr:uid="{03D9672C-F651-4AAC-A0E2-8F5E448A3D49}">
      <text>
        <r>
          <rPr>
            <b/>
            <sz val="9"/>
            <color indexed="81"/>
            <rFont val="Tahoma"/>
            <family val="2"/>
          </rPr>
          <t>Jan Oonk:</t>
        </r>
        <r>
          <rPr>
            <sz val="9"/>
            <color indexed="81"/>
            <rFont val="Tahoma"/>
            <family val="2"/>
          </rPr>
          <t xml:space="preserve">
MediaInfo rapporteerde verkeerde lengte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Oonk</author>
  </authors>
  <commentList>
    <comment ref="B40" authorId="0" shapeId="0" xr:uid="{AA24612E-1E54-4783-A326-C638348592D5}">
      <text>
        <r>
          <rPr>
            <b/>
            <sz val="9"/>
            <color indexed="81"/>
            <rFont val="Tahoma"/>
            <family val="2"/>
          </rPr>
          <t>Jan Oonk:</t>
        </r>
        <r>
          <rPr>
            <sz val="9"/>
            <color indexed="81"/>
            <rFont val="Tahoma"/>
            <family val="2"/>
          </rPr>
          <t xml:space="preserve">
MediaInfo rapporteerde verkeerde lengte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06840E-A732-42B7-ADD7-78595D7B852F}" keepAlive="1" name="Query - emoties" description="Connection to the 'emoties' query in the workbook." type="5" refreshedVersion="6" background="1" saveData="1">
    <dbPr connection="Provider=Microsoft.Mashup.OleDb.1;Data Source=$Workbook$;Location=emoties;Extended Properties=&quot;&quot;" command="SELECT * FROM [emoties]"/>
  </connection>
  <connection id="2" xr16:uid="{E46A7C14-CC83-4533-8901-42286B019BC5}" keepAlive="1" name="Query - emoties (2)" description="Connection to the 'emoties (2)' query in the workbook." type="5" refreshedVersion="6" background="1" saveData="1">
    <dbPr connection="Provider=Microsoft.Mashup.OleDb.1;Data Source=$Workbook$;Location=&quot;emoties (2)&quot;;Extended Properties=&quot;&quot;" command="SELECT * FROM [emoties (2)]"/>
  </connection>
  <connection id="3" xr16:uid="{9ACBB770-D053-4C4D-BF48-D6FB10EF3036}" keepAlive="1" name="Query - emoties2" description="Connection to the 'emoties2' query in the workbook." type="5" refreshedVersion="6" background="1" saveData="1">
    <dbPr connection="Provider=Microsoft.Mashup.OleDb.1;Data Source=$Workbook$;Location=emoties2;Extended Properties=&quot;&quot;" command="SELECT * FROM [emoties2]"/>
  </connection>
</connections>
</file>

<file path=xl/sharedStrings.xml><?xml version="1.0" encoding="utf-8"?>
<sst xmlns="http://schemas.openxmlformats.org/spreadsheetml/2006/main" count="231" uniqueCount="41">
  <si>
    <t>File</t>
  </si>
  <si>
    <t>Start(s)</t>
  </si>
  <si>
    <t>End(s)</t>
  </si>
  <si>
    <t>Neutrality</t>
  </si>
  <si>
    <t>Happiness</t>
  </si>
  <si>
    <t>Sadness</t>
  </si>
  <si>
    <t>Anger</t>
  </si>
  <si>
    <t>Fear</t>
  </si>
  <si>
    <t>Actor03-Neutral-Anger-Fear-Happiness-Sadness.wav</t>
  </si>
  <si>
    <t>Length</t>
  </si>
  <si>
    <t>Start</t>
  </si>
  <si>
    <t>End</t>
  </si>
  <si>
    <t>Emotie</t>
  </si>
  <si>
    <t>Neutral</t>
  </si>
  <si>
    <r>
      <t>Actor03-Sentencea01-</t>
    </r>
    <r>
      <rPr>
        <b/>
        <sz val="11"/>
        <color theme="1"/>
        <rFont val="Calibri"/>
        <family val="2"/>
        <scheme val="minor"/>
      </rPr>
      <t>Neutral</t>
    </r>
    <r>
      <rPr>
        <sz val="11"/>
        <color theme="1"/>
        <rFont val="Calibri"/>
        <family val="2"/>
        <scheme val="minor"/>
      </rPr>
      <t xml:space="preserve">-c.wav </t>
    </r>
  </si>
  <si>
    <r>
      <t>Actor03-Sentencea02-</t>
    </r>
    <r>
      <rPr>
        <b/>
        <sz val="11"/>
        <color theme="1"/>
        <rFont val="Calibri"/>
        <family val="2"/>
        <scheme val="minor"/>
      </rPr>
      <t>Neutral</t>
    </r>
    <r>
      <rPr>
        <sz val="11"/>
        <color theme="1"/>
        <rFont val="Calibri"/>
        <family val="2"/>
        <scheme val="minor"/>
      </rPr>
      <t xml:space="preserve">-c.wav </t>
    </r>
  </si>
  <si>
    <r>
      <t>Actor03-Sentencea01-</t>
    </r>
    <r>
      <rPr>
        <b/>
        <sz val="11"/>
        <color theme="1"/>
        <rFont val="Calibri"/>
        <family val="2"/>
        <scheme val="minor"/>
      </rPr>
      <t>Anger</t>
    </r>
    <r>
      <rPr>
        <sz val="11"/>
        <color theme="1"/>
        <rFont val="Calibri"/>
        <family val="2"/>
        <scheme val="minor"/>
      </rPr>
      <t xml:space="preserve">-a.wav </t>
    </r>
  </si>
  <si>
    <r>
      <t>Actor03-Sentencea02-</t>
    </r>
    <r>
      <rPr>
        <b/>
        <sz val="11"/>
        <color theme="1"/>
        <rFont val="Calibri"/>
        <family val="2"/>
        <scheme val="minor"/>
      </rPr>
      <t>Anger</t>
    </r>
    <r>
      <rPr>
        <sz val="11"/>
        <color theme="1"/>
        <rFont val="Calibri"/>
        <family val="2"/>
        <scheme val="minor"/>
      </rPr>
      <t xml:space="preserve">-b.wav </t>
    </r>
  </si>
  <si>
    <r>
      <t>Actor03-Sentencea04-</t>
    </r>
    <r>
      <rPr>
        <b/>
        <sz val="11"/>
        <color theme="1"/>
        <rFont val="Calibri"/>
        <family val="2"/>
        <scheme val="minor"/>
      </rPr>
      <t>Fear</t>
    </r>
    <r>
      <rPr>
        <sz val="11"/>
        <color theme="1"/>
        <rFont val="Calibri"/>
        <family val="2"/>
        <scheme val="minor"/>
      </rPr>
      <t xml:space="preserve">-d.wav </t>
    </r>
  </si>
  <si>
    <r>
      <t>Actor03-Sentencea05-</t>
    </r>
    <r>
      <rPr>
        <b/>
        <sz val="11"/>
        <color theme="1"/>
        <rFont val="Calibri"/>
        <family val="2"/>
        <scheme val="minor"/>
      </rPr>
      <t>Fear</t>
    </r>
    <r>
      <rPr>
        <sz val="11"/>
        <color theme="1"/>
        <rFont val="Calibri"/>
        <family val="2"/>
        <scheme val="minor"/>
      </rPr>
      <t xml:space="preserve">-a.wav </t>
    </r>
  </si>
  <si>
    <r>
      <t>Actor03-Sentencea05-</t>
    </r>
    <r>
      <rPr>
        <b/>
        <sz val="11"/>
        <color theme="1"/>
        <rFont val="Calibri"/>
        <family val="2"/>
        <scheme val="minor"/>
      </rPr>
      <t>Happiness</t>
    </r>
    <r>
      <rPr>
        <sz val="11"/>
        <color theme="1"/>
        <rFont val="Calibri"/>
        <family val="2"/>
        <scheme val="minor"/>
      </rPr>
      <t xml:space="preserve">-c.wav </t>
    </r>
  </si>
  <si>
    <r>
      <t>Actor03-Sentencea07-</t>
    </r>
    <r>
      <rPr>
        <b/>
        <sz val="11"/>
        <color theme="1"/>
        <rFont val="Calibri"/>
        <family val="2"/>
        <scheme val="minor"/>
      </rPr>
      <t>Happiness</t>
    </r>
    <r>
      <rPr>
        <sz val="11"/>
        <color theme="1"/>
        <rFont val="Calibri"/>
        <family val="2"/>
        <scheme val="minor"/>
      </rPr>
      <t xml:space="preserve">-b.wav </t>
    </r>
  </si>
  <si>
    <r>
      <t>Actor03-Sentencea05-</t>
    </r>
    <r>
      <rPr>
        <b/>
        <sz val="11"/>
        <color theme="1"/>
        <rFont val="Calibri"/>
        <family val="2"/>
        <scheme val="minor"/>
      </rPr>
      <t>Sadness</t>
    </r>
    <r>
      <rPr>
        <sz val="11"/>
        <color theme="1"/>
        <rFont val="Calibri"/>
        <family val="2"/>
        <scheme val="minor"/>
      </rPr>
      <t xml:space="preserve">-c.wav </t>
    </r>
  </si>
  <si>
    <r>
      <t>Actor03-Sentenceb01-</t>
    </r>
    <r>
      <rPr>
        <b/>
        <sz val="11"/>
        <color theme="1"/>
        <rFont val="Calibri"/>
        <family val="2"/>
        <scheme val="minor"/>
      </rPr>
      <t>Sadness</t>
    </r>
    <r>
      <rPr>
        <sz val="11"/>
        <color theme="1"/>
        <rFont val="Calibri"/>
        <family val="2"/>
        <scheme val="minor"/>
      </rPr>
      <t xml:space="preserve">-d.wav </t>
    </r>
  </si>
  <si>
    <t>Fear/Happiness</t>
  </si>
  <si>
    <t>Happiness/Sadness</t>
  </si>
  <si>
    <t>Accuraatheid</t>
  </si>
  <si>
    <t>Klopt</t>
  </si>
  <si>
    <t>Redelijk</t>
  </si>
  <si>
    <t>Slecht</t>
  </si>
  <si>
    <t>Actor03-Neutral-Anger-Fear-Happiness-Sadness-with 1sec silences.wav</t>
  </si>
  <si>
    <t>silence-1sec-16bitmono.wav</t>
  </si>
  <si>
    <t>Silence/Happiness</t>
  </si>
  <si>
    <t>Happiness/Silence</t>
  </si>
  <si>
    <t>Silence/Sadness</t>
  </si>
  <si>
    <t>Sadness/Silence</t>
  </si>
  <si>
    <t>Fear/Silence</t>
  </si>
  <si>
    <t>reported as invalid (too much silence)</t>
  </si>
  <si>
    <t>reported as invalid</t>
  </si>
  <si>
    <t>Mostly Silence</t>
  </si>
  <si>
    <t>Anger/Happiness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</si>
</sst>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NumberFormat="1" applyFill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74A8E1A-B161-416A-A0A4-6353A6A364BB}" autoFormatId="16" applyNumberFormats="0" applyBorderFormats="0" applyFontFormats="0" applyPatternFormats="0" applyAlignmentFormats="0" applyWidthHeightFormats="0">
  <queryTableRefresh nextId="9">
    <queryTableFields count="8">
      <queryTableField id="1" name="File" tableColumnId="1"/>
      <queryTableField id="2" name="Start(s)" tableColumnId="2"/>
      <queryTableField id="3" name="End(s)" tableColumnId="3"/>
      <queryTableField id="4" name="Neutrality" tableColumnId="4"/>
      <queryTableField id="5" name="Happiness" tableColumnId="5"/>
      <queryTableField id="6" name="Sadness" tableColumnId="6"/>
      <queryTableField id="7" name="Anger" tableColumnId="7"/>
      <queryTableField id="8" name="Fear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8D09EE5-14FE-4B6B-A4CF-48D6E0224A0B}" autoFormatId="16" applyNumberFormats="0" applyBorderFormats="0" applyFontFormats="0" applyPatternFormats="0" applyAlignmentFormats="0" applyWidthHeightFormats="0">
  <queryTableRefresh nextId="9">
    <queryTableFields count="8">
      <queryTableField id="1" name="File" tableColumnId="1"/>
      <queryTableField id="2" name="Start(s)" tableColumnId="2"/>
      <queryTableField id="3" name="End(s)" tableColumnId="3"/>
      <queryTableField id="4" name="Neutrality" tableColumnId="4"/>
      <queryTableField id="5" name="Happiness" tableColumnId="5"/>
      <queryTableField id="6" name="Sadness" tableColumnId="6"/>
      <queryTableField id="7" name="Anger" tableColumnId="7"/>
      <queryTableField id="8" name="Fear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BA6B6-2D3D-428B-BD04-3B3DEB02E911}" name="emoties" displayName="emoties" ref="A1:H24" tableType="queryTable" totalsRowShown="0">
  <autoFilter ref="A1:H24" xr:uid="{D909BD93-2E53-4B6E-A36D-D48C1CCDBF49}"/>
  <tableColumns count="8">
    <tableColumn id="1" xr3:uid="{3AAE1029-1BAF-45A9-8E25-156933ECCA7E}" uniqueName="1" name="File" queryTableFieldId="1" dataDxfId="10"/>
    <tableColumn id="2" xr3:uid="{E9E3C30D-D57F-478F-936D-EC62D573222C}" uniqueName="2" name="Start(s)" queryTableFieldId="2"/>
    <tableColumn id="3" xr3:uid="{452E6DB4-6D53-4004-8B37-00C074E03632}" uniqueName="3" name="End(s)" queryTableFieldId="3"/>
    <tableColumn id="4" xr3:uid="{1C49C6C2-8710-4928-836F-29964A494DC2}" uniqueName="4" name="Neutrality" queryTableFieldId="4"/>
    <tableColumn id="5" xr3:uid="{B1601EC5-BF51-4496-9B21-D8B417A3F282}" uniqueName="5" name="Happiness" queryTableFieldId="5"/>
    <tableColumn id="6" xr3:uid="{7A8F006A-0BE7-4B3E-8CC5-8D4E8F741374}" uniqueName="6" name="Sadness" queryTableFieldId="6"/>
    <tableColumn id="7" xr3:uid="{B0EE6DCB-9C55-49D0-9EC5-B0EFE399789D}" uniqueName="7" name="Anger" queryTableFieldId="7"/>
    <tableColumn id="8" xr3:uid="{730D3023-1276-4E26-B01D-CCB4D94DA6C4}" uniqueName="8" name="Fear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89FF54-B9BB-4659-AAE3-B91A450A827D}" name="emoties2" displayName="emoties2" ref="A1:H30" tableType="queryTable" totalsRowShown="0">
  <autoFilter ref="A1:H30" xr:uid="{03744080-5CCA-48BD-8A93-DCABE0F01165}"/>
  <tableColumns count="8">
    <tableColumn id="1" xr3:uid="{DEABDD13-81A3-480E-A18D-6FBFE886BA79}" uniqueName="1" name="File" queryTableFieldId="1" dataDxfId="9"/>
    <tableColumn id="2" xr3:uid="{F88EA8D5-C7B7-4282-86D2-E684E8007C16}" uniqueName="2" name="Start(s)" queryTableFieldId="2"/>
    <tableColumn id="3" xr3:uid="{9CC58555-77EB-4DDF-BC0D-9129B5890583}" uniqueName="3" name="End(s)" queryTableFieldId="3"/>
    <tableColumn id="4" xr3:uid="{9BA7D30E-812B-41F0-9B03-C8AD3301242F}" uniqueName="4" name="Neutrality" queryTableFieldId="4"/>
    <tableColumn id="5" xr3:uid="{3417FF83-4900-4F39-89E8-95B0AC70082C}" uniqueName="5" name="Happiness" queryTableFieldId="5"/>
    <tableColumn id="6" xr3:uid="{1FA712A9-D95F-40A6-BEC0-F08F80DF6635}" uniqueName="6" name="Sadness" queryTableFieldId="6"/>
    <tableColumn id="7" xr3:uid="{08193C1F-8949-4E50-9175-064B924BE213}" uniqueName="7" name="Anger" queryTableFieldId="7"/>
    <tableColumn id="8" xr3:uid="{9999840B-C23E-4263-B1E0-309F475B17EA}" uniqueName="8" name="Fear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1D72-BD21-4ADB-8395-4FCCBB4CE6F4}">
  <dimension ref="A1:K37"/>
  <sheetViews>
    <sheetView zoomScale="115" zoomScaleNormal="115" workbookViewId="0">
      <selection activeCell="K14" sqref="K14"/>
    </sheetView>
  </sheetViews>
  <sheetFormatPr defaultRowHeight="14.4" x14ac:dyDescent="0.3"/>
  <cols>
    <col min="1" max="1" width="44.5546875" bestFit="1" customWidth="1"/>
    <col min="2" max="2" width="9.33203125" bestFit="1" customWidth="1"/>
    <col min="3" max="3" width="8.5546875" bestFit="1" customWidth="1"/>
    <col min="4" max="4" width="11.5546875" bestFit="1" customWidth="1"/>
    <col min="5" max="5" width="11.77734375" bestFit="1" customWidth="1"/>
    <col min="6" max="6" width="10" bestFit="1" customWidth="1"/>
    <col min="7" max="8" width="9" bestFit="1" customWidth="1"/>
    <col min="10" max="10" width="16.5546875" bestFit="1" customWidth="1"/>
    <col min="11" max="11" width="11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2" t="s">
        <v>12</v>
      </c>
      <c r="K1" s="2" t="s">
        <v>26</v>
      </c>
    </row>
    <row r="2" spans="1:11" x14ac:dyDescent="0.3">
      <c r="A2" s="1" t="s">
        <v>8</v>
      </c>
      <c r="B2">
        <v>0</v>
      </c>
      <c r="C2">
        <v>1</v>
      </c>
      <c r="D2">
        <v>0.62173500000000004</v>
      </c>
      <c r="E2">
        <v>4.424E-3</v>
      </c>
      <c r="F2">
        <v>2.3709999999999998E-3</v>
      </c>
      <c r="G2">
        <v>0.124635</v>
      </c>
      <c r="H2">
        <v>0.246836</v>
      </c>
      <c r="J2" t="s">
        <v>13</v>
      </c>
      <c r="K2" t="s">
        <v>27</v>
      </c>
    </row>
    <row r="3" spans="1:11" x14ac:dyDescent="0.3">
      <c r="A3" s="1" t="s">
        <v>8</v>
      </c>
      <c r="B3">
        <v>1</v>
      </c>
      <c r="C3">
        <v>2</v>
      </c>
      <c r="D3">
        <v>0.99980800000000003</v>
      </c>
      <c r="E3">
        <v>0</v>
      </c>
      <c r="F3">
        <v>1.0000000000000001E-5</v>
      </c>
      <c r="G3">
        <v>1.8200000000000001E-4</v>
      </c>
      <c r="H3">
        <v>0</v>
      </c>
      <c r="J3" t="s">
        <v>13</v>
      </c>
      <c r="K3" t="s">
        <v>27</v>
      </c>
    </row>
    <row r="4" spans="1:11" x14ac:dyDescent="0.3">
      <c r="A4" s="1" t="s">
        <v>8</v>
      </c>
      <c r="B4">
        <v>2</v>
      </c>
      <c r="C4">
        <v>3</v>
      </c>
      <c r="D4">
        <v>0.44091900000000001</v>
      </c>
      <c r="E4">
        <v>9.9999999999999995E-7</v>
      </c>
      <c r="F4">
        <v>0.55021799999999998</v>
      </c>
      <c r="G4">
        <v>3.8999999999999999E-5</v>
      </c>
      <c r="H4">
        <v>8.8240000000000002E-3</v>
      </c>
      <c r="J4" t="s">
        <v>13</v>
      </c>
      <c r="K4" t="s">
        <v>28</v>
      </c>
    </row>
    <row r="5" spans="1:11" x14ac:dyDescent="0.3">
      <c r="A5" s="1" t="s">
        <v>8</v>
      </c>
      <c r="B5">
        <v>3</v>
      </c>
      <c r="C5">
        <v>4</v>
      </c>
      <c r="D5">
        <v>1.1E-5</v>
      </c>
      <c r="E5">
        <v>2.1395000000000001E-2</v>
      </c>
      <c r="F5">
        <v>1E-4</v>
      </c>
      <c r="G5">
        <v>0.97849399999999997</v>
      </c>
      <c r="H5">
        <v>0</v>
      </c>
      <c r="J5" s="6" t="s">
        <v>6</v>
      </c>
      <c r="K5" t="s">
        <v>27</v>
      </c>
    </row>
    <row r="6" spans="1:11" x14ac:dyDescent="0.3">
      <c r="A6" s="1" t="s">
        <v>8</v>
      </c>
      <c r="B6">
        <v>4</v>
      </c>
      <c r="C6">
        <v>5</v>
      </c>
      <c r="D6">
        <v>5.71E-4</v>
      </c>
      <c r="E6">
        <v>2.4000000000000001E-5</v>
      </c>
      <c r="F6">
        <v>3.0000000000000001E-6</v>
      </c>
      <c r="G6">
        <v>0.99939599999999995</v>
      </c>
      <c r="H6">
        <v>6.0000000000000002E-6</v>
      </c>
      <c r="J6" s="6" t="s">
        <v>6</v>
      </c>
      <c r="K6" t="s">
        <v>27</v>
      </c>
    </row>
    <row r="7" spans="1:11" x14ac:dyDescent="0.3">
      <c r="A7" s="1" t="s">
        <v>8</v>
      </c>
      <c r="B7">
        <v>5</v>
      </c>
      <c r="C7">
        <v>6</v>
      </c>
      <c r="D7">
        <v>1.9699999999999999E-4</v>
      </c>
      <c r="E7">
        <v>7.4710000000000002E-3</v>
      </c>
      <c r="F7">
        <v>1.1900000000000001E-4</v>
      </c>
      <c r="G7">
        <v>0.99221199999999998</v>
      </c>
      <c r="H7">
        <v>0</v>
      </c>
      <c r="J7" s="6" t="s">
        <v>6</v>
      </c>
      <c r="K7" t="s">
        <v>27</v>
      </c>
    </row>
    <row r="8" spans="1:11" x14ac:dyDescent="0.3">
      <c r="A8" s="1" t="s">
        <v>8</v>
      </c>
      <c r="B8">
        <v>6</v>
      </c>
      <c r="C8">
        <v>7</v>
      </c>
      <c r="D8">
        <v>5.4299999999999997E-4</v>
      </c>
      <c r="E8">
        <v>0.64474900000000002</v>
      </c>
      <c r="F8">
        <v>1.0889999999999999E-3</v>
      </c>
      <c r="G8">
        <v>0.352329</v>
      </c>
      <c r="H8">
        <v>1.2899999999999999E-3</v>
      </c>
      <c r="J8" s="6" t="s">
        <v>6</v>
      </c>
      <c r="K8" t="s">
        <v>28</v>
      </c>
    </row>
    <row r="9" spans="1:11" x14ac:dyDescent="0.3">
      <c r="A9" s="1" t="s">
        <v>8</v>
      </c>
      <c r="B9">
        <v>7</v>
      </c>
      <c r="C9">
        <v>8</v>
      </c>
      <c r="D9">
        <v>9.3800000000000003E-4</v>
      </c>
      <c r="E9">
        <v>0.49964500000000001</v>
      </c>
      <c r="F9">
        <v>5.0959999999999998E-3</v>
      </c>
      <c r="G9">
        <v>0.45893400000000001</v>
      </c>
      <c r="H9">
        <v>3.5388000000000003E-2</v>
      </c>
      <c r="J9" t="s">
        <v>7</v>
      </c>
      <c r="K9" t="s">
        <v>29</v>
      </c>
    </row>
    <row r="10" spans="1:11" x14ac:dyDescent="0.3">
      <c r="A10" s="1" t="s">
        <v>8</v>
      </c>
      <c r="B10">
        <v>8</v>
      </c>
      <c r="C10">
        <v>9</v>
      </c>
      <c r="D10">
        <v>3.0353000000000002E-2</v>
      </c>
      <c r="E10">
        <v>5.4489999999999999E-3</v>
      </c>
      <c r="F10">
        <v>8.2399999999999997E-4</v>
      </c>
      <c r="G10">
        <v>6.6891000000000006E-2</v>
      </c>
      <c r="H10">
        <v>0.89648300000000003</v>
      </c>
      <c r="J10" t="s">
        <v>7</v>
      </c>
      <c r="K10" t="s">
        <v>27</v>
      </c>
    </row>
    <row r="11" spans="1:11" x14ac:dyDescent="0.3">
      <c r="A11" s="1" t="s">
        <v>8</v>
      </c>
      <c r="B11">
        <v>9</v>
      </c>
      <c r="C11">
        <v>10</v>
      </c>
      <c r="D11">
        <v>9.2750000000000003E-3</v>
      </c>
      <c r="E11">
        <v>8.7993000000000002E-2</v>
      </c>
      <c r="F11">
        <v>1.036E-3</v>
      </c>
      <c r="G11">
        <v>1.9750000000000002E-3</v>
      </c>
      <c r="H11">
        <v>0.89972099999999999</v>
      </c>
      <c r="J11" t="s">
        <v>7</v>
      </c>
      <c r="K11" t="s">
        <v>27</v>
      </c>
    </row>
    <row r="12" spans="1:11" x14ac:dyDescent="0.3">
      <c r="A12" s="1" t="s">
        <v>8</v>
      </c>
      <c r="B12">
        <v>10</v>
      </c>
      <c r="C12">
        <v>11</v>
      </c>
      <c r="D12">
        <v>1.4350000000000001E-3</v>
      </c>
      <c r="E12">
        <v>0.78751199999999999</v>
      </c>
      <c r="F12">
        <v>6.3600000000000002E-3</v>
      </c>
      <c r="G12">
        <v>4.4292999999999999E-2</v>
      </c>
      <c r="H12">
        <v>0.16039999999999999</v>
      </c>
      <c r="J12" t="s">
        <v>7</v>
      </c>
      <c r="K12" t="s">
        <v>29</v>
      </c>
    </row>
    <row r="13" spans="1:11" x14ac:dyDescent="0.3">
      <c r="A13" s="1" t="s">
        <v>8</v>
      </c>
      <c r="B13">
        <v>11</v>
      </c>
      <c r="C13">
        <v>12</v>
      </c>
      <c r="D13">
        <v>1.6754000000000002E-2</v>
      </c>
      <c r="E13">
        <v>0.80696299999999999</v>
      </c>
      <c r="F13">
        <v>1.6980000000000001E-3</v>
      </c>
      <c r="G13">
        <v>5.6115999999999999E-2</v>
      </c>
      <c r="H13">
        <v>0.118469</v>
      </c>
      <c r="J13" s="7" t="s">
        <v>24</v>
      </c>
      <c r="K13" t="s">
        <v>27</v>
      </c>
    </row>
    <row r="14" spans="1:11" x14ac:dyDescent="0.3">
      <c r="A14" s="1" t="s">
        <v>8</v>
      </c>
      <c r="B14">
        <v>12</v>
      </c>
      <c r="C14">
        <v>13</v>
      </c>
      <c r="D14">
        <v>0.12834899999999999</v>
      </c>
      <c r="E14">
        <v>0.231763</v>
      </c>
      <c r="F14">
        <v>1.7080000000000001E-3</v>
      </c>
      <c r="G14">
        <v>0.55232599999999998</v>
      </c>
      <c r="H14">
        <v>8.5854E-2</v>
      </c>
      <c r="J14" s="6" t="s">
        <v>4</v>
      </c>
      <c r="K14" t="s">
        <v>28</v>
      </c>
    </row>
    <row r="15" spans="1:11" x14ac:dyDescent="0.3">
      <c r="A15" s="1" t="s">
        <v>8</v>
      </c>
      <c r="B15">
        <v>13</v>
      </c>
      <c r="C15">
        <v>14</v>
      </c>
      <c r="D15">
        <v>1.8681E-2</v>
      </c>
      <c r="E15">
        <v>0.403555</v>
      </c>
      <c r="F15">
        <v>0.104264</v>
      </c>
      <c r="G15">
        <v>0.16642399999999999</v>
      </c>
      <c r="H15">
        <v>0.30707600000000002</v>
      </c>
      <c r="J15" s="6" t="s">
        <v>4</v>
      </c>
      <c r="K15" t="s">
        <v>27</v>
      </c>
    </row>
    <row r="16" spans="1:11" x14ac:dyDescent="0.3">
      <c r="A16" s="1" t="s">
        <v>8</v>
      </c>
      <c r="B16">
        <v>14</v>
      </c>
      <c r="C16">
        <v>15</v>
      </c>
      <c r="D16">
        <v>1.281E-2</v>
      </c>
      <c r="E16">
        <v>3.0869999999999999E-3</v>
      </c>
      <c r="F16">
        <v>3.9899999999999999E-4</v>
      </c>
      <c r="G16">
        <v>1.5709999999999999E-3</v>
      </c>
      <c r="H16">
        <v>0.98213300000000003</v>
      </c>
      <c r="J16" s="6" t="s">
        <v>4</v>
      </c>
      <c r="K16" t="s">
        <v>29</v>
      </c>
    </row>
    <row r="17" spans="1:11" x14ac:dyDescent="0.3">
      <c r="A17" s="1" t="s">
        <v>8</v>
      </c>
      <c r="B17">
        <v>15</v>
      </c>
      <c r="C17">
        <v>16</v>
      </c>
      <c r="D17">
        <v>4.6827000000000001E-2</v>
      </c>
      <c r="E17">
        <v>4.4089999999999997E-2</v>
      </c>
      <c r="F17">
        <v>2.0545000000000001E-2</v>
      </c>
      <c r="G17">
        <v>3.4600000000000001E-4</v>
      </c>
      <c r="H17">
        <v>0.88819199999999998</v>
      </c>
      <c r="J17" s="6" t="s">
        <v>4</v>
      </c>
      <c r="K17" t="s">
        <v>29</v>
      </c>
    </row>
    <row r="18" spans="1:11" x14ac:dyDescent="0.3">
      <c r="A18" s="1" t="s">
        <v>8</v>
      </c>
      <c r="B18">
        <v>16</v>
      </c>
      <c r="C18">
        <v>17</v>
      </c>
      <c r="D18">
        <v>1.7420000000000001E-3</v>
      </c>
      <c r="E18">
        <v>0.76425699999999996</v>
      </c>
      <c r="F18">
        <v>6.0980000000000001E-3</v>
      </c>
      <c r="G18">
        <v>4.0051999999999997E-2</v>
      </c>
      <c r="H18">
        <v>0.18785099999999999</v>
      </c>
      <c r="J18" s="6" t="s">
        <v>4</v>
      </c>
      <c r="K18" t="s">
        <v>27</v>
      </c>
    </row>
    <row r="19" spans="1:11" x14ac:dyDescent="0.3">
      <c r="A19" s="1" t="s">
        <v>8</v>
      </c>
      <c r="B19">
        <v>17</v>
      </c>
      <c r="C19">
        <v>18</v>
      </c>
      <c r="D19">
        <v>0.108055</v>
      </c>
      <c r="E19">
        <v>1.8E-5</v>
      </c>
      <c r="F19">
        <v>0.28271400000000002</v>
      </c>
      <c r="G19">
        <v>1.9999999999999999E-6</v>
      </c>
      <c r="H19">
        <v>0.60921199999999998</v>
      </c>
      <c r="J19" s="7" t="s">
        <v>25</v>
      </c>
      <c r="K19" t="s">
        <v>28</v>
      </c>
    </row>
    <row r="20" spans="1:11" x14ac:dyDescent="0.3">
      <c r="A20" s="1" t="s">
        <v>8</v>
      </c>
      <c r="B20">
        <v>18</v>
      </c>
      <c r="C20">
        <v>19</v>
      </c>
      <c r="D20">
        <v>0.87992300000000001</v>
      </c>
      <c r="E20">
        <v>3.9999999999999998E-6</v>
      </c>
      <c r="F20">
        <v>9.4118999999999994E-2</v>
      </c>
      <c r="G20">
        <v>1.2E-5</v>
      </c>
      <c r="H20">
        <v>2.5942E-2</v>
      </c>
      <c r="J20" t="s">
        <v>5</v>
      </c>
      <c r="K20" t="s">
        <v>29</v>
      </c>
    </row>
    <row r="21" spans="1:11" x14ac:dyDescent="0.3">
      <c r="A21" s="1" t="s">
        <v>8</v>
      </c>
      <c r="B21">
        <v>19</v>
      </c>
      <c r="C21">
        <v>20</v>
      </c>
      <c r="D21">
        <v>4.568E-3</v>
      </c>
      <c r="E21">
        <v>0</v>
      </c>
      <c r="F21">
        <v>0.99542299999999995</v>
      </c>
      <c r="G21">
        <v>0</v>
      </c>
      <c r="H21">
        <v>9.0000000000000002E-6</v>
      </c>
      <c r="J21" t="s">
        <v>5</v>
      </c>
      <c r="K21" t="s">
        <v>27</v>
      </c>
    </row>
    <row r="22" spans="1:11" x14ac:dyDescent="0.3">
      <c r="A22" s="1" t="s">
        <v>8</v>
      </c>
      <c r="B22">
        <v>20</v>
      </c>
      <c r="C22">
        <v>21</v>
      </c>
      <c r="D22">
        <v>4.3999999999999999E-5</v>
      </c>
      <c r="E22">
        <v>0</v>
      </c>
      <c r="F22">
        <v>0.99995599999999996</v>
      </c>
      <c r="G22">
        <v>0</v>
      </c>
      <c r="H22">
        <v>0</v>
      </c>
      <c r="J22" t="s">
        <v>5</v>
      </c>
      <c r="K22" t="s">
        <v>27</v>
      </c>
    </row>
    <row r="23" spans="1:11" x14ac:dyDescent="0.3">
      <c r="A23" s="1" t="s">
        <v>8</v>
      </c>
      <c r="B23">
        <v>21</v>
      </c>
      <c r="C23">
        <v>22</v>
      </c>
      <c r="D23">
        <v>1.9040000000000001E-2</v>
      </c>
      <c r="E23">
        <v>0</v>
      </c>
      <c r="F23">
        <v>0.98069899999999999</v>
      </c>
      <c r="G23">
        <v>0</v>
      </c>
      <c r="H23">
        <v>2.61E-4</v>
      </c>
      <c r="J23" t="s">
        <v>5</v>
      </c>
      <c r="K23" t="s">
        <v>27</v>
      </c>
    </row>
    <row r="24" spans="1:11" x14ac:dyDescent="0.3">
      <c r="A24" s="1" t="s">
        <v>8</v>
      </c>
      <c r="B24">
        <v>23</v>
      </c>
      <c r="C24">
        <v>24</v>
      </c>
      <c r="D24">
        <v>2.8812000000000001E-2</v>
      </c>
      <c r="E24">
        <v>0</v>
      </c>
      <c r="F24">
        <v>0.94449300000000003</v>
      </c>
      <c r="G24">
        <v>0</v>
      </c>
      <c r="H24">
        <v>2.6693999999999999E-2</v>
      </c>
      <c r="J24" t="s">
        <v>5</v>
      </c>
      <c r="K24" t="s">
        <v>27</v>
      </c>
    </row>
    <row r="26" spans="1:11" x14ac:dyDescent="0.3">
      <c r="B26" s="2" t="s">
        <v>9</v>
      </c>
      <c r="C26" s="2" t="s">
        <v>10</v>
      </c>
      <c r="D26" s="2" t="s">
        <v>11</v>
      </c>
      <c r="E26" s="2" t="s">
        <v>12</v>
      </c>
    </row>
    <row r="27" spans="1:11" x14ac:dyDescent="0.3">
      <c r="A27" t="s">
        <v>14</v>
      </c>
      <c r="B27">
        <v>1.611</v>
      </c>
      <c r="C27" s="5">
        <v>0</v>
      </c>
      <c r="D27">
        <f>C27+B27</f>
        <v>1.611</v>
      </c>
      <c r="E27" s="4" t="s">
        <v>13</v>
      </c>
    </row>
    <row r="28" spans="1:11" x14ac:dyDescent="0.3">
      <c r="A28" t="s">
        <v>15</v>
      </c>
      <c r="B28">
        <v>1.4390000000000001</v>
      </c>
      <c r="C28">
        <f>D27</f>
        <v>1.611</v>
      </c>
      <c r="D28" s="5">
        <f t="shared" ref="D28:D36" si="0">C28+B28</f>
        <v>3.05</v>
      </c>
      <c r="E28" s="4" t="s">
        <v>13</v>
      </c>
    </row>
    <row r="29" spans="1:11" x14ac:dyDescent="0.3">
      <c r="A29" t="s">
        <v>16</v>
      </c>
      <c r="B29">
        <v>1.877</v>
      </c>
      <c r="C29" s="5">
        <f t="shared" ref="C29:C36" si="1">D28</f>
        <v>3.05</v>
      </c>
      <c r="D29">
        <f t="shared" si="0"/>
        <v>4.9269999999999996</v>
      </c>
      <c r="E29" s="4" t="s">
        <v>6</v>
      </c>
    </row>
    <row r="30" spans="1:11" x14ac:dyDescent="0.3">
      <c r="A30" t="s">
        <v>17</v>
      </c>
      <c r="B30">
        <v>2.1230000000000002</v>
      </c>
      <c r="C30">
        <f t="shared" si="1"/>
        <v>4.9269999999999996</v>
      </c>
      <c r="D30" s="5">
        <f t="shared" si="0"/>
        <v>7.05</v>
      </c>
      <c r="E30" s="4" t="s">
        <v>6</v>
      </c>
    </row>
    <row r="31" spans="1:11" x14ac:dyDescent="0.3">
      <c r="A31" t="s">
        <v>18</v>
      </c>
      <c r="B31">
        <v>1.504</v>
      </c>
      <c r="C31" s="5">
        <f t="shared" si="1"/>
        <v>7.05</v>
      </c>
      <c r="D31">
        <f t="shared" si="0"/>
        <v>8.5540000000000003</v>
      </c>
      <c r="E31" s="4" t="s">
        <v>7</v>
      </c>
    </row>
    <row r="32" spans="1:11" x14ac:dyDescent="0.3">
      <c r="A32" t="s">
        <v>19</v>
      </c>
      <c r="B32" s="3">
        <v>3.0870000000000002</v>
      </c>
      <c r="C32">
        <f t="shared" si="1"/>
        <v>8.5540000000000003</v>
      </c>
      <c r="D32" s="5">
        <f t="shared" si="0"/>
        <v>11.641</v>
      </c>
      <c r="E32" s="4" t="s">
        <v>7</v>
      </c>
    </row>
    <row r="33" spans="1:5" x14ac:dyDescent="0.3">
      <c r="A33" t="s">
        <v>20</v>
      </c>
      <c r="B33">
        <v>3.1960000000000002</v>
      </c>
      <c r="C33" s="5">
        <f t="shared" si="1"/>
        <v>11.641</v>
      </c>
      <c r="D33">
        <f t="shared" si="0"/>
        <v>14.837</v>
      </c>
      <c r="E33" s="4" t="s">
        <v>4</v>
      </c>
    </row>
    <row r="34" spans="1:5" x14ac:dyDescent="0.3">
      <c r="A34" t="s">
        <v>21</v>
      </c>
      <c r="B34">
        <v>2.4489999999999998</v>
      </c>
      <c r="C34">
        <f t="shared" si="1"/>
        <v>14.837</v>
      </c>
      <c r="D34" s="5">
        <f t="shared" si="0"/>
        <v>17.286000000000001</v>
      </c>
      <c r="E34" s="4" t="s">
        <v>4</v>
      </c>
    </row>
    <row r="35" spans="1:5" x14ac:dyDescent="0.3">
      <c r="A35" t="s">
        <v>22</v>
      </c>
      <c r="B35">
        <v>3.4969999999999999</v>
      </c>
      <c r="C35" s="5">
        <f t="shared" si="1"/>
        <v>17.286000000000001</v>
      </c>
      <c r="D35">
        <f t="shared" si="0"/>
        <v>20.783000000000001</v>
      </c>
      <c r="E35" s="4" t="s">
        <v>5</v>
      </c>
    </row>
    <row r="36" spans="1:5" x14ac:dyDescent="0.3">
      <c r="A36" t="s">
        <v>23</v>
      </c>
      <c r="B36">
        <v>3.39</v>
      </c>
      <c r="C36">
        <f t="shared" si="1"/>
        <v>20.783000000000001</v>
      </c>
      <c r="D36" s="5">
        <f t="shared" si="0"/>
        <v>24.173000000000002</v>
      </c>
      <c r="E36" s="4" t="s">
        <v>5</v>
      </c>
    </row>
    <row r="37" spans="1:5" x14ac:dyDescent="0.3">
      <c r="B37">
        <f>SUM(B27:B36)</f>
        <v>24.173000000000002</v>
      </c>
    </row>
  </sheetData>
  <conditionalFormatting sqref="D2:H2">
    <cfRule type="colorScale" priority="26">
      <colorScale>
        <cfvo type="min"/>
        <cfvo type="max"/>
        <color rgb="FFFF7128"/>
        <color rgb="FFFFEF9C"/>
      </colorScale>
    </cfRule>
  </conditionalFormatting>
  <conditionalFormatting sqref="D3:H3">
    <cfRule type="colorScale" priority="25">
      <colorScale>
        <cfvo type="min"/>
        <cfvo type="max"/>
        <color rgb="FFFF7128"/>
        <color rgb="FFFFEF9C"/>
      </colorScale>
    </cfRule>
  </conditionalFormatting>
  <conditionalFormatting sqref="D4:H4">
    <cfRule type="colorScale" priority="24">
      <colorScale>
        <cfvo type="min"/>
        <cfvo type="max"/>
        <color rgb="FFFF7128"/>
        <color rgb="FFFFEF9C"/>
      </colorScale>
    </cfRule>
  </conditionalFormatting>
  <conditionalFormatting sqref="D5:H5">
    <cfRule type="colorScale" priority="23">
      <colorScale>
        <cfvo type="min"/>
        <cfvo type="max"/>
        <color rgb="FFFF7128"/>
        <color rgb="FFFFEF9C"/>
      </colorScale>
    </cfRule>
  </conditionalFormatting>
  <conditionalFormatting sqref="D6:H6">
    <cfRule type="colorScale" priority="22">
      <colorScale>
        <cfvo type="min"/>
        <cfvo type="max"/>
        <color rgb="FFFF7128"/>
        <color rgb="FFFFEF9C"/>
      </colorScale>
    </cfRule>
  </conditionalFormatting>
  <conditionalFormatting sqref="D7:H7">
    <cfRule type="colorScale" priority="21">
      <colorScale>
        <cfvo type="min"/>
        <cfvo type="max"/>
        <color rgb="FFFF7128"/>
        <color rgb="FFFFEF9C"/>
      </colorScale>
    </cfRule>
  </conditionalFormatting>
  <conditionalFormatting sqref="D8:H8">
    <cfRule type="colorScale" priority="20">
      <colorScale>
        <cfvo type="min"/>
        <cfvo type="max"/>
        <color rgb="FFFF7128"/>
        <color rgb="FFFFEF9C"/>
      </colorScale>
    </cfRule>
  </conditionalFormatting>
  <conditionalFormatting sqref="D9:H9">
    <cfRule type="colorScale" priority="19">
      <colorScale>
        <cfvo type="min"/>
        <cfvo type="max"/>
        <color rgb="FFFF7128"/>
        <color rgb="FFFFEF9C"/>
      </colorScale>
    </cfRule>
  </conditionalFormatting>
  <conditionalFormatting sqref="D10:H10">
    <cfRule type="colorScale" priority="18">
      <colorScale>
        <cfvo type="min"/>
        <cfvo type="max"/>
        <color rgb="FFFF7128"/>
        <color rgb="FFFFEF9C"/>
      </colorScale>
    </cfRule>
  </conditionalFormatting>
  <conditionalFormatting sqref="D11:H11">
    <cfRule type="colorScale" priority="17">
      <colorScale>
        <cfvo type="min"/>
        <cfvo type="max"/>
        <color rgb="FFFF7128"/>
        <color rgb="FFFFEF9C"/>
      </colorScale>
    </cfRule>
  </conditionalFormatting>
  <conditionalFormatting sqref="D12:H12">
    <cfRule type="colorScale" priority="16">
      <colorScale>
        <cfvo type="min"/>
        <cfvo type="max"/>
        <color rgb="FFFF7128"/>
        <color rgb="FFFFEF9C"/>
      </colorScale>
    </cfRule>
  </conditionalFormatting>
  <conditionalFormatting sqref="D13:H13">
    <cfRule type="colorScale" priority="15">
      <colorScale>
        <cfvo type="min"/>
        <cfvo type="max"/>
        <color rgb="FFFF7128"/>
        <color rgb="FFFFEF9C"/>
      </colorScale>
    </cfRule>
  </conditionalFormatting>
  <conditionalFormatting sqref="D14:H14">
    <cfRule type="colorScale" priority="14">
      <colorScale>
        <cfvo type="min"/>
        <cfvo type="max"/>
        <color rgb="FFFF7128"/>
        <color rgb="FFFFEF9C"/>
      </colorScale>
    </cfRule>
  </conditionalFormatting>
  <conditionalFormatting sqref="D15:H15">
    <cfRule type="colorScale" priority="13">
      <colorScale>
        <cfvo type="min"/>
        <cfvo type="max"/>
        <color rgb="FFFF7128"/>
        <color rgb="FFFFEF9C"/>
      </colorScale>
    </cfRule>
  </conditionalFormatting>
  <conditionalFormatting sqref="D16:H16">
    <cfRule type="colorScale" priority="12">
      <colorScale>
        <cfvo type="min"/>
        <cfvo type="max"/>
        <color rgb="FFFF7128"/>
        <color rgb="FFFFEF9C"/>
      </colorScale>
    </cfRule>
  </conditionalFormatting>
  <conditionalFormatting sqref="D17:H17">
    <cfRule type="colorScale" priority="11">
      <colorScale>
        <cfvo type="min"/>
        <cfvo type="max"/>
        <color rgb="FFFF7128"/>
        <color rgb="FFFFEF9C"/>
      </colorScale>
    </cfRule>
  </conditionalFormatting>
  <conditionalFormatting sqref="D18:H18">
    <cfRule type="colorScale" priority="10">
      <colorScale>
        <cfvo type="min"/>
        <cfvo type="max"/>
        <color rgb="FFFF7128"/>
        <color rgb="FFFFEF9C"/>
      </colorScale>
    </cfRule>
  </conditionalFormatting>
  <conditionalFormatting sqref="D19:H19">
    <cfRule type="colorScale" priority="9">
      <colorScale>
        <cfvo type="min"/>
        <cfvo type="max"/>
        <color rgb="FFFF7128"/>
        <color rgb="FFFFEF9C"/>
      </colorScale>
    </cfRule>
  </conditionalFormatting>
  <conditionalFormatting sqref="D20:H20">
    <cfRule type="colorScale" priority="8">
      <colorScale>
        <cfvo type="min"/>
        <cfvo type="max"/>
        <color rgb="FFFF7128"/>
        <color rgb="FFFFEF9C"/>
      </colorScale>
    </cfRule>
  </conditionalFormatting>
  <conditionalFormatting sqref="D21:H21">
    <cfRule type="colorScale" priority="7">
      <colorScale>
        <cfvo type="min"/>
        <cfvo type="max"/>
        <color rgb="FFFF7128"/>
        <color rgb="FFFFEF9C"/>
      </colorScale>
    </cfRule>
  </conditionalFormatting>
  <conditionalFormatting sqref="D22:H22">
    <cfRule type="colorScale" priority="6">
      <colorScale>
        <cfvo type="min"/>
        <cfvo type="max"/>
        <color rgb="FFFF7128"/>
        <color rgb="FFFFEF9C"/>
      </colorScale>
    </cfRule>
  </conditionalFormatting>
  <conditionalFormatting sqref="D23:H23">
    <cfRule type="colorScale" priority="5">
      <colorScale>
        <cfvo type="min"/>
        <cfvo type="max"/>
        <color rgb="FFFF7128"/>
        <color rgb="FFFFEF9C"/>
      </colorScale>
    </cfRule>
  </conditionalFormatting>
  <conditionalFormatting sqref="D24:H24">
    <cfRule type="colorScale" priority="4">
      <colorScale>
        <cfvo type="min"/>
        <cfvo type="max"/>
        <color rgb="FFFF7128"/>
        <color rgb="FFFFEF9C"/>
      </colorScale>
    </cfRule>
  </conditionalFormatting>
  <conditionalFormatting sqref="K2:K24">
    <cfRule type="cellIs" dxfId="8" priority="1" operator="equal">
      <formula>"Slecht"</formula>
    </cfRule>
    <cfRule type="cellIs" dxfId="7" priority="2" operator="equal">
      <formula>"Redelijk"</formula>
    </cfRule>
    <cfRule type="cellIs" dxfId="6" priority="3" operator="equal">
      <formula>"Klopt"</formula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A9813-8CCD-4692-8968-57BDF914E52E}">
  <dimension ref="A1:L48"/>
  <sheetViews>
    <sheetView tabSelected="1" workbookViewId="0"/>
  </sheetViews>
  <sheetFormatPr defaultRowHeight="14.4" x14ac:dyDescent="0.3"/>
  <cols>
    <col min="1" max="1" width="60.109375" bestFit="1" customWidth="1"/>
    <col min="2" max="2" width="9.33203125" bestFit="1" customWidth="1"/>
    <col min="3" max="3" width="8.5546875" bestFit="1" customWidth="1"/>
    <col min="4" max="4" width="11.5546875" bestFit="1" customWidth="1"/>
    <col min="5" max="5" width="11.77734375" bestFit="1" customWidth="1"/>
    <col min="6" max="6" width="10" bestFit="1" customWidth="1"/>
    <col min="7" max="8" width="9" bestFit="1" customWidth="1"/>
    <col min="10" max="10" width="16.5546875" bestFit="1" customWidth="1"/>
    <col min="11" max="11" width="31.88671875" bestFit="1" customWidth="1"/>
    <col min="12" max="12" width="14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2" t="s">
        <v>12</v>
      </c>
      <c r="K1" s="2" t="s">
        <v>26</v>
      </c>
    </row>
    <row r="2" spans="1:12" x14ac:dyDescent="0.3">
      <c r="A2" s="1" t="s">
        <v>30</v>
      </c>
      <c r="B2">
        <v>0</v>
      </c>
      <c r="C2">
        <v>1</v>
      </c>
      <c r="D2">
        <v>0.62173500000000004</v>
      </c>
      <c r="E2">
        <v>4.424E-3</v>
      </c>
      <c r="F2">
        <v>2.3709999999999998E-3</v>
      </c>
      <c r="G2">
        <v>0.124635</v>
      </c>
      <c r="H2">
        <v>0.246836</v>
      </c>
      <c r="J2" t="s">
        <v>13</v>
      </c>
      <c r="K2" t="s">
        <v>27</v>
      </c>
    </row>
    <row r="3" spans="1:12" x14ac:dyDescent="0.3">
      <c r="A3" s="1" t="s">
        <v>30</v>
      </c>
      <c r="B3">
        <v>1</v>
      </c>
      <c r="C3">
        <v>2</v>
      </c>
      <c r="D3">
        <v>0.99980800000000003</v>
      </c>
      <c r="E3">
        <v>0</v>
      </c>
      <c r="F3">
        <v>1.0000000000000001E-5</v>
      </c>
      <c r="G3">
        <v>1.8200000000000001E-4</v>
      </c>
      <c r="H3">
        <v>0</v>
      </c>
      <c r="J3" t="s">
        <v>13</v>
      </c>
      <c r="K3" t="s">
        <v>27</v>
      </c>
    </row>
    <row r="4" spans="1:12" x14ac:dyDescent="0.3">
      <c r="A4" s="1" t="s">
        <v>30</v>
      </c>
      <c r="B4">
        <v>2</v>
      </c>
      <c r="C4">
        <v>3</v>
      </c>
      <c r="D4">
        <v>0.44091900000000001</v>
      </c>
      <c r="E4">
        <v>9.9999999999999995E-7</v>
      </c>
      <c r="F4">
        <v>0.55021799999999998</v>
      </c>
      <c r="G4">
        <v>3.8999999999999999E-5</v>
      </c>
      <c r="H4">
        <v>8.8240000000000002E-3</v>
      </c>
      <c r="J4" t="s">
        <v>13</v>
      </c>
      <c r="K4" t="s">
        <v>28</v>
      </c>
    </row>
    <row r="5" spans="1:12" s="7" customFormat="1" x14ac:dyDescent="0.3">
      <c r="A5" s="8"/>
      <c r="B5" s="7">
        <v>3</v>
      </c>
      <c r="C5" s="7">
        <v>4</v>
      </c>
      <c r="J5" s="7" t="s">
        <v>39</v>
      </c>
      <c r="K5" s="7" t="s">
        <v>38</v>
      </c>
    </row>
    <row r="6" spans="1:12" x14ac:dyDescent="0.3">
      <c r="A6" s="1" t="s">
        <v>30</v>
      </c>
      <c r="B6">
        <v>4</v>
      </c>
      <c r="C6">
        <v>5</v>
      </c>
      <c r="D6">
        <v>1.1E-5</v>
      </c>
      <c r="E6">
        <v>2.1395000000000001E-2</v>
      </c>
      <c r="F6">
        <v>1E-4</v>
      </c>
      <c r="G6">
        <v>0.97849399999999997</v>
      </c>
      <c r="H6">
        <v>0</v>
      </c>
      <c r="J6" s="6" t="s">
        <v>6</v>
      </c>
      <c r="K6" t="s">
        <v>27</v>
      </c>
    </row>
    <row r="7" spans="1:12" x14ac:dyDescent="0.3">
      <c r="A7" s="1" t="s">
        <v>30</v>
      </c>
      <c r="B7">
        <v>5</v>
      </c>
      <c r="C7">
        <v>6</v>
      </c>
      <c r="D7">
        <v>5.71E-4</v>
      </c>
      <c r="E7">
        <v>2.4000000000000001E-5</v>
      </c>
      <c r="F7">
        <v>3.0000000000000001E-6</v>
      </c>
      <c r="G7">
        <v>0.99939599999999995</v>
      </c>
      <c r="H7">
        <v>6.0000000000000002E-6</v>
      </c>
      <c r="J7" s="6" t="s">
        <v>6</v>
      </c>
      <c r="K7" t="s">
        <v>27</v>
      </c>
    </row>
    <row r="8" spans="1:12" x14ac:dyDescent="0.3">
      <c r="A8" s="1" t="s">
        <v>30</v>
      </c>
      <c r="B8">
        <v>6</v>
      </c>
      <c r="C8">
        <v>7</v>
      </c>
      <c r="D8">
        <v>1.9699999999999999E-4</v>
      </c>
      <c r="E8">
        <v>7.4710000000000002E-3</v>
      </c>
      <c r="F8">
        <v>1.1900000000000001E-4</v>
      </c>
      <c r="G8">
        <v>0.99221199999999998</v>
      </c>
      <c r="H8">
        <v>0</v>
      </c>
      <c r="J8" s="6" t="s">
        <v>6</v>
      </c>
      <c r="K8" t="s">
        <v>27</v>
      </c>
    </row>
    <row r="9" spans="1:12" x14ac:dyDescent="0.3">
      <c r="A9" s="1" t="s">
        <v>30</v>
      </c>
      <c r="B9">
        <v>7</v>
      </c>
      <c r="C9">
        <v>8</v>
      </c>
      <c r="D9">
        <v>5.4299999999999997E-4</v>
      </c>
      <c r="E9">
        <v>0.64474900000000002</v>
      </c>
      <c r="F9">
        <v>1.0889999999999999E-3</v>
      </c>
      <c r="G9">
        <v>0.352329</v>
      </c>
      <c r="H9">
        <v>1.2899999999999999E-3</v>
      </c>
      <c r="J9" s="6" t="s">
        <v>6</v>
      </c>
      <c r="K9" t="s">
        <v>28</v>
      </c>
    </row>
    <row r="10" spans="1:12" s="7" customFormat="1" x14ac:dyDescent="0.3">
      <c r="A10" s="8"/>
      <c r="B10" s="7">
        <v>8</v>
      </c>
      <c r="C10" s="7">
        <v>9</v>
      </c>
      <c r="J10" s="7" t="s">
        <v>39</v>
      </c>
      <c r="K10" s="7" t="s">
        <v>38</v>
      </c>
    </row>
    <row r="11" spans="1:12" x14ac:dyDescent="0.3">
      <c r="A11" s="1" t="s">
        <v>30</v>
      </c>
      <c r="B11">
        <v>9</v>
      </c>
      <c r="C11">
        <v>10</v>
      </c>
      <c r="D11">
        <v>9.3800000000000003E-4</v>
      </c>
      <c r="E11">
        <v>0.49964500000000001</v>
      </c>
      <c r="F11">
        <v>5.0959999999999998E-3</v>
      </c>
      <c r="G11">
        <v>0.45893400000000001</v>
      </c>
      <c r="H11">
        <v>3.5388000000000003E-2</v>
      </c>
      <c r="J11" t="s">
        <v>7</v>
      </c>
      <c r="K11" t="s">
        <v>29</v>
      </c>
      <c r="L11" t="s">
        <v>40</v>
      </c>
    </row>
    <row r="12" spans="1:12" x14ac:dyDescent="0.3">
      <c r="A12" s="1" t="s">
        <v>30</v>
      </c>
      <c r="B12">
        <v>10</v>
      </c>
      <c r="C12">
        <v>11</v>
      </c>
      <c r="D12">
        <v>3.0353000000000002E-2</v>
      </c>
      <c r="E12">
        <v>5.4489999999999999E-3</v>
      </c>
      <c r="F12">
        <v>8.2399999999999997E-4</v>
      </c>
      <c r="G12">
        <v>6.6891000000000006E-2</v>
      </c>
      <c r="H12">
        <v>0.89648300000000003</v>
      </c>
      <c r="J12" t="s">
        <v>7</v>
      </c>
      <c r="K12" t="s">
        <v>27</v>
      </c>
    </row>
    <row r="13" spans="1:12" x14ac:dyDescent="0.3">
      <c r="A13" s="1" t="s">
        <v>30</v>
      </c>
      <c r="B13">
        <v>11</v>
      </c>
      <c r="C13">
        <v>12</v>
      </c>
      <c r="D13">
        <v>9.2750000000000003E-3</v>
      </c>
      <c r="E13">
        <v>8.7993000000000002E-2</v>
      </c>
      <c r="F13">
        <v>1.036E-3</v>
      </c>
      <c r="G13">
        <v>1.9750000000000002E-3</v>
      </c>
      <c r="H13">
        <v>0.89972099999999999</v>
      </c>
      <c r="J13" t="s">
        <v>7</v>
      </c>
      <c r="K13" t="s">
        <v>27</v>
      </c>
    </row>
    <row r="14" spans="1:12" x14ac:dyDescent="0.3">
      <c r="A14" s="1" t="s">
        <v>30</v>
      </c>
      <c r="B14">
        <v>12</v>
      </c>
      <c r="C14">
        <v>13</v>
      </c>
      <c r="D14">
        <v>1.4350000000000001E-3</v>
      </c>
      <c r="E14">
        <v>0.78751199999999999</v>
      </c>
      <c r="F14">
        <v>6.3600000000000002E-3</v>
      </c>
      <c r="G14">
        <v>4.4292999999999999E-2</v>
      </c>
      <c r="H14">
        <v>0.16039999999999999</v>
      </c>
      <c r="J14" t="s">
        <v>7</v>
      </c>
      <c r="K14" t="s">
        <v>29</v>
      </c>
      <c r="L14" t="s">
        <v>4</v>
      </c>
    </row>
    <row r="15" spans="1:12" x14ac:dyDescent="0.3">
      <c r="A15" s="1" t="s">
        <v>30</v>
      </c>
      <c r="B15">
        <v>13</v>
      </c>
      <c r="C15">
        <v>14</v>
      </c>
      <c r="D15">
        <v>2.3383999999999999E-2</v>
      </c>
      <c r="E15">
        <v>0.71975199999999995</v>
      </c>
      <c r="F15">
        <v>2.1389999999999998E-3</v>
      </c>
      <c r="G15">
        <v>2.2630999999999998E-2</v>
      </c>
      <c r="H15">
        <v>0.232095</v>
      </c>
      <c r="J15" s="10" t="s">
        <v>36</v>
      </c>
      <c r="K15" t="s">
        <v>28</v>
      </c>
    </row>
    <row r="16" spans="1:12" x14ac:dyDescent="0.3">
      <c r="A16" s="1" t="s">
        <v>30</v>
      </c>
      <c r="B16">
        <v>14</v>
      </c>
      <c r="C16">
        <v>15</v>
      </c>
      <c r="D16">
        <v>0.98699400000000004</v>
      </c>
      <c r="E16">
        <v>0</v>
      </c>
      <c r="F16">
        <v>9.9999999999999995E-7</v>
      </c>
      <c r="G16">
        <v>1.2992999999999999E-2</v>
      </c>
      <c r="H16">
        <v>1.2E-5</v>
      </c>
      <c r="J16" s="6" t="s">
        <v>32</v>
      </c>
      <c r="K16" t="s">
        <v>28</v>
      </c>
    </row>
    <row r="17" spans="1:12" x14ac:dyDescent="0.3">
      <c r="A17" s="1" t="s">
        <v>30</v>
      </c>
      <c r="B17">
        <v>15</v>
      </c>
      <c r="C17">
        <v>16</v>
      </c>
      <c r="D17">
        <v>0.12834899999999999</v>
      </c>
      <c r="E17">
        <v>0.231763</v>
      </c>
      <c r="F17">
        <v>1.7080000000000001E-3</v>
      </c>
      <c r="G17">
        <v>0.55232599999999998</v>
      </c>
      <c r="H17">
        <v>8.5854E-2</v>
      </c>
      <c r="J17" s="6" t="s">
        <v>4</v>
      </c>
      <c r="K17" t="s">
        <v>28</v>
      </c>
    </row>
    <row r="18" spans="1:12" x14ac:dyDescent="0.3">
      <c r="A18" s="1" t="s">
        <v>30</v>
      </c>
      <c r="B18">
        <v>16</v>
      </c>
      <c r="C18">
        <v>17</v>
      </c>
      <c r="D18">
        <v>1.8681E-2</v>
      </c>
      <c r="E18">
        <v>0.403555</v>
      </c>
      <c r="F18">
        <v>0.104264</v>
      </c>
      <c r="G18">
        <v>0.16642399999999999</v>
      </c>
      <c r="H18">
        <v>0.30707600000000002</v>
      </c>
      <c r="J18" s="6" t="s">
        <v>4</v>
      </c>
      <c r="K18" t="s">
        <v>27</v>
      </c>
    </row>
    <row r="19" spans="1:12" x14ac:dyDescent="0.3">
      <c r="A19" s="1" t="s">
        <v>30</v>
      </c>
      <c r="B19">
        <v>17</v>
      </c>
      <c r="C19">
        <v>18</v>
      </c>
      <c r="D19">
        <v>1.281E-2</v>
      </c>
      <c r="E19">
        <v>3.0869999999999999E-3</v>
      </c>
      <c r="F19">
        <v>3.9899999999999999E-4</v>
      </c>
      <c r="G19">
        <v>1.5709999999999999E-3</v>
      </c>
      <c r="H19">
        <v>0.98213300000000003</v>
      </c>
      <c r="J19" s="6" t="s">
        <v>4</v>
      </c>
      <c r="K19" t="s">
        <v>29</v>
      </c>
      <c r="L19" t="s">
        <v>7</v>
      </c>
    </row>
    <row r="20" spans="1:12" x14ac:dyDescent="0.3">
      <c r="A20" s="1" t="s">
        <v>30</v>
      </c>
      <c r="B20">
        <v>18</v>
      </c>
      <c r="C20">
        <v>19</v>
      </c>
      <c r="D20">
        <v>4.6827000000000001E-2</v>
      </c>
      <c r="E20">
        <v>4.4089999999999997E-2</v>
      </c>
      <c r="F20">
        <v>2.0545000000000001E-2</v>
      </c>
      <c r="G20">
        <v>3.4600000000000001E-4</v>
      </c>
      <c r="H20">
        <v>0.88819199999999998</v>
      </c>
      <c r="J20" s="6" t="s">
        <v>4</v>
      </c>
      <c r="K20" t="s">
        <v>29</v>
      </c>
      <c r="L20" t="s">
        <v>7</v>
      </c>
    </row>
    <row r="21" spans="1:12" x14ac:dyDescent="0.3">
      <c r="A21" s="1" t="s">
        <v>30</v>
      </c>
      <c r="B21">
        <v>19</v>
      </c>
      <c r="C21">
        <v>20</v>
      </c>
      <c r="D21">
        <v>1.7420000000000001E-3</v>
      </c>
      <c r="E21">
        <v>0.76425699999999996</v>
      </c>
      <c r="F21">
        <v>6.0980000000000001E-3</v>
      </c>
      <c r="G21">
        <v>4.0051999999999997E-2</v>
      </c>
      <c r="H21">
        <v>0.18785099999999999</v>
      </c>
      <c r="J21" s="6" t="s">
        <v>4</v>
      </c>
      <c r="K21" t="s">
        <v>27</v>
      </c>
    </row>
    <row r="22" spans="1:12" x14ac:dyDescent="0.3">
      <c r="A22" s="1" t="s">
        <v>30</v>
      </c>
      <c r="B22">
        <v>20</v>
      </c>
      <c r="C22">
        <v>21</v>
      </c>
      <c r="D22">
        <v>0.139959</v>
      </c>
      <c r="E22">
        <v>9.0000000000000002E-6</v>
      </c>
      <c r="F22">
        <v>4.3521999999999998E-2</v>
      </c>
      <c r="G22">
        <v>1.2E-5</v>
      </c>
      <c r="H22">
        <v>0.81649799999999995</v>
      </c>
      <c r="J22" s="6" t="s">
        <v>33</v>
      </c>
      <c r="K22" t="s">
        <v>29</v>
      </c>
      <c r="L22" t="s">
        <v>7</v>
      </c>
    </row>
    <row r="23" spans="1:12" x14ac:dyDescent="0.3">
      <c r="A23" s="1" t="s">
        <v>30</v>
      </c>
      <c r="B23">
        <v>21</v>
      </c>
      <c r="C23">
        <v>22</v>
      </c>
      <c r="D23">
        <v>1.0854000000000001E-2</v>
      </c>
      <c r="E23">
        <v>0</v>
      </c>
      <c r="F23">
        <v>0.98726800000000003</v>
      </c>
      <c r="G23">
        <v>0</v>
      </c>
      <c r="H23">
        <v>1.8779999999999999E-3</v>
      </c>
      <c r="J23" s="10" t="s">
        <v>34</v>
      </c>
      <c r="K23" t="s">
        <v>27</v>
      </c>
    </row>
    <row r="24" spans="1:12" x14ac:dyDescent="0.3">
      <c r="A24" s="1" t="s">
        <v>30</v>
      </c>
      <c r="B24">
        <v>22</v>
      </c>
      <c r="C24">
        <v>23</v>
      </c>
      <c r="D24">
        <v>0.87992300000000001</v>
      </c>
      <c r="E24">
        <v>3.9999999999999998E-6</v>
      </c>
      <c r="F24">
        <v>9.4118999999999994E-2</v>
      </c>
      <c r="G24">
        <v>1.2E-5</v>
      </c>
      <c r="H24">
        <v>2.5942E-2</v>
      </c>
      <c r="J24" t="s">
        <v>5</v>
      </c>
      <c r="K24" t="s">
        <v>29</v>
      </c>
    </row>
    <row r="25" spans="1:12" x14ac:dyDescent="0.3">
      <c r="A25" s="1" t="s">
        <v>30</v>
      </c>
      <c r="B25">
        <v>23</v>
      </c>
      <c r="C25">
        <v>24</v>
      </c>
      <c r="D25">
        <v>4.568E-3</v>
      </c>
      <c r="E25">
        <v>0</v>
      </c>
      <c r="F25">
        <v>0.99542299999999995</v>
      </c>
      <c r="G25">
        <v>0</v>
      </c>
      <c r="H25">
        <v>9.0000000000000002E-6</v>
      </c>
      <c r="J25" t="s">
        <v>5</v>
      </c>
      <c r="K25" t="s">
        <v>27</v>
      </c>
    </row>
    <row r="26" spans="1:12" x14ac:dyDescent="0.3">
      <c r="A26" s="1" t="s">
        <v>30</v>
      </c>
      <c r="B26">
        <v>24</v>
      </c>
      <c r="C26">
        <v>25</v>
      </c>
      <c r="D26">
        <v>4.3999999999999999E-5</v>
      </c>
      <c r="E26">
        <v>0</v>
      </c>
      <c r="F26">
        <v>0.99995599999999996</v>
      </c>
      <c r="G26">
        <v>0</v>
      </c>
      <c r="H26">
        <v>0</v>
      </c>
      <c r="J26" t="s">
        <v>5</v>
      </c>
      <c r="K26" t="s">
        <v>27</v>
      </c>
    </row>
    <row r="27" spans="1:12" x14ac:dyDescent="0.3">
      <c r="A27" s="1" t="s">
        <v>30</v>
      </c>
      <c r="B27">
        <v>25</v>
      </c>
      <c r="C27">
        <v>26</v>
      </c>
      <c r="D27">
        <v>1.9040000000000001E-2</v>
      </c>
      <c r="E27">
        <v>0</v>
      </c>
      <c r="F27">
        <v>0.98069899999999999</v>
      </c>
      <c r="G27">
        <v>0</v>
      </c>
      <c r="H27">
        <v>2.61E-4</v>
      </c>
      <c r="J27" t="s">
        <v>5</v>
      </c>
      <c r="K27" t="s">
        <v>27</v>
      </c>
    </row>
    <row r="28" spans="1:12" s="7" customFormat="1" x14ac:dyDescent="0.3">
      <c r="A28" s="8"/>
      <c r="J28" s="7" t="s">
        <v>5</v>
      </c>
      <c r="K28" s="7" t="s">
        <v>37</v>
      </c>
    </row>
    <row r="29" spans="1:12" x14ac:dyDescent="0.3">
      <c r="A29" s="1" t="s">
        <v>30</v>
      </c>
      <c r="B29">
        <v>27</v>
      </c>
      <c r="C29">
        <v>28</v>
      </c>
      <c r="D29">
        <v>2.8812000000000001E-2</v>
      </c>
      <c r="E29">
        <v>0</v>
      </c>
      <c r="F29">
        <v>0.94449300000000003</v>
      </c>
      <c r="G29">
        <v>0</v>
      </c>
      <c r="H29">
        <v>2.6693999999999999E-2</v>
      </c>
      <c r="J29" t="s">
        <v>5</v>
      </c>
      <c r="K29" t="s">
        <v>27</v>
      </c>
    </row>
    <row r="30" spans="1:12" x14ac:dyDescent="0.3">
      <c r="A30" s="1" t="s">
        <v>30</v>
      </c>
      <c r="B30">
        <v>28</v>
      </c>
      <c r="C30">
        <v>29</v>
      </c>
      <c r="D30">
        <v>0.37508799999999998</v>
      </c>
      <c r="E30">
        <v>0</v>
      </c>
      <c r="F30">
        <v>0.24848000000000001</v>
      </c>
      <c r="G30">
        <v>9.9999999999999995E-7</v>
      </c>
      <c r="H30">
        <v>0.37643100000000002</v>
      </c>
      <c r="J30" t="s">
        <v>35</v>
      </c>
      <c r="K30" t="s">
        <v>28</v>
      </c>
    </row>
    <row r="32" spans="1:12" x14ac:dyDescent="0.3">
      <c r="B32" s="2" t="s">
        <v>9</v>
      </c>
      <c r="C32" s="2" t="s">
        <v>10</v>
      </c>
      <c r="D32" s="2" t="s">
        <v>11</v>
      </c>
      <c r="E32" s="2" t="s">
        <v>12</v>
      </c>
    </row>
    <row r="33" spans="1:5" x14ac:dyDescent="0.3">
      <c r="A33" t="s">
        <v>14</v>
      </c>
      <c r="B33">
        <v>1.611</v>
      </c>
      <c r="C33" s="5">
        <v>0</v>
      </c>
      <c r="D33">
        <f>C33+B33</f>
        <v>1.611</v>
      </c>
      <c r="E33" s="4" t="s">
        <v>13</v>
      </c>
    </row>
    <row r="34" spans="1:5" x14ac:dyDescent="0.3">
      <c r="A34" t="s">
        <v>15</v>
      </c>
      <c r="B34">
        <v>1.4390000000000001</v>
      </c>
      <c r="C34">
        <f>D33</f>
        <v>1.611</v>
      </c>
      <c r="D34" s="5">
        <f t="shared" ref="D34:D46" si="0">C34+B34</f>
        <v>3.05</v>
      </c>
      <c r="E34" s="4" t="s">
        <v>13</v>
      </c>
    </row>
    <row r="35" spans="1:5" x14ac:dyDescent="0.3">
      <c r="A35" t="s">
        <v>31</v>
      </c>
      <c r="B35">
        <v>1</v>
      </c>
      <c r="C35" s="9">
        <f t="shared" ref="C35:C47" si="1">D34</f>
        <v>3.05</v>
      </c>
      <c r="D35" s="9">
        <f t="shared" ref="D35:D47" si="2">C35+B35</f>
        <v>4.05</v>
      </c>
      <c r="E35" s="4"/>
    </row>
    <row r="36" spans="1:5" x14ac:dyDescent="0.3">
      <c r="A36" t="s">
        <v>16</v>
      </c>
      <c r="B36">
        <v>1.877</v>
      </c>
      <c r="C36" s="5">
        <f t="shared" si="1"/>
        <v>4.05</v>
      </c>
      <c r="D36">
        <f t="shared" si="2"/>
        <v>5.9269999999999996</v>
      </c>
      <c r="E36" s="4" t="s">
        <v>6</v>
      </c>
    </row>
    <row r="37" spans="1:5" x14ac:dyDescent="0.3">
      <c r="A37" t="s">
        <v>17</v>
      </c>
      <c r="B37">
        <v>2.1230000000000002</v>
      </c>
      <c r="C37">
        <f t="shared" si="1"/>
        <v>5.9269999999999996</v>
      </c>
      <c r="D37" s="5">
        <f t="shared" si="2"/>
        <v>8.0500000000000007</v>
      </c>
      <c r="E37" s="4" t="s">
        <v>6</v>
      </c>
    </row>
    <row r="38" spans="1:5" x14ac:dyDescent="0.3">
      <c r="A38" t="s">
        <v>31</v>
      </c>
      <c r="B38">
        <v>1</v>
      </c>
      <c r="C38" s="9">
        <f t="shared" si="1"/>
        <v>8.0500000000000007</v>
      </c>
      <c r="D38" s="9">
        <f t="shared" si="2"/>
        <v>9.0500000000000007</v>
      </c>
      <c r="E38" s="4"/>
    </row>
    <row r="39" spans="1:5" x14ac:dyDescent="0.3">
      <c r="A39" t="s">
        <v>18</v>
      </c>
      <c r="B39">
        <v>1.504</v>
      </c>
      <c r="C39" s="5">
        <f t="shared" si="1"/>
        <v>9.0500000000000007</v>
      </c>
      <c r="D39">
        <f t="shared" si="2"/>
        <v>10.554</v>
      </c>
      <c r="E39" s="4" t="s">
        <v>7</v>
      </c>
    </row>
    <row r="40" spans="1:5" x14ac:dyDescent="0.3">
      <c r="A40" t="s">
        <v>19</v>
      </c>
      <c r="B40" s="3">
        <v>3.0870000000000002</v>
      </c>
      <c r="C40">
        <f t="shared" si="1"/>
        <v>10.554</v>
      </c>
      <c r="D40" s="5">
        <f t="shared" si="2"/>
        <v>13.641</v>
      </c>
      <c r="E40" s="4" t="s">
        <v>7</v>
      </c>
    </row>
    <row r="41" spans="1:5" x14ac:dyDescent="0.3">
      <c r="A41" t="s">
        <v>31</v>
      </c>
      <c r="B41">
        <v>1</v>
      </c>
      <c r="C41" s="5">
        <f t="shared" si="1"/>
        <v>13.641</v>
      </c>
      <c r="D41" s="5">
        <f t="shared" si="2"/>
        <v>14.641</v>
      </c>
      <c r="E41" s="4"/>
    </row>
    <row r="42" spans="1:5" x14ac:dyDescent="0.3">
      <c r="A42" t="s">
        <v>20</v>
      </c>
      <c r="B42">
        <v>3.1960000000000002</v>
      </c>
      <c r="C42" s="5">
        <f t="shared" si="1"/>
        <v>14.641</v>
      </c>
      <c r="D42">
        <f t="shared" si="2"/>
        <v>17.837</v>
      </c>
      <c r="E42" s="4" t="s">
        <v>4</v>
      </c>
    </row>
    <row r="43" spans="1:5" x14ac:dyDescent="0.3">
      <c r="A43" t="s">
        <v>21</v>
      </c>
      <c r="B43">
        <v>2.4489999999999998</v>
      </c>
      <c r="C43">
        <f t="shared" si="1"/>
        <v>17.837</v>
      </c>
      <c r="D43" s="5">
        <f t="shared" si="2"/>
        <v>20.286000000000001</v>
      </c>
      <c r="E43" s="4" t="s">
        <v>4</v>
      </c>
    </row>
    <row r="44" spans="1:5" x14ac:dyDescent="0.3">
      <c r="A44" t="s">
        <v>31</v>
      </c>
      <c r="B44">
        <v>1</v>
      </c>
      <c r="C44" s="5">
        <f t="shared" si="1"/>
        <v>20.286000000000001</v>
      </c>
      <c r="D44" s="5">
        <f t="shared" si="2"/>
        <v>21.286000000000001</v>
      </c>
      <c r="E44" s="4"/>
    </row>
    <row r="45" spans="1:5" x14ac:dyDescent="0.3">
      <c r="A45" t="s">
        <v>22</v>
      </c>
      <c r="B45">
        <v>3.4969999999999999</v>
      </c>
      <c r="C45" s="5">
        <f t="shared" si="1"/>
        <v>21.286000000000001</v>
      </c>
      <c r="D45">
        <f t="shared" si="2"/>
        <v>24.783000000000001</v>
      </c>
      <c r="E45" s="4" t="s">
        <v>5</v>
      </c>
    </row>
    <row r="46" spans="1:5" x14ac:dyDescent="0.3">
      <c r="A46" t="s">
        <v>23</v>
      </c>
      <c r="B46">
        <v>3.39</v>
      </c>
      <c r="C46">
        <f t="shared" si="1"/>
        <v>24.783000000000001</v>
      </c>
      <c r="D46" s="5">
        <f t="shared" si="2"/>
        <v>28.173000000000002</v>
      </c>
      <c r="E46" s="4" t="s">
        <v>5</v>
      </c>
    </row>
    <row r="47" spans="1:5" x14ac:dyDescent="0.3">
      <c r="A47" t="s">
        <v>31</v>
      </c>
      <c r="B47">
        <v>1</v>
      </c>
      <c r="C47" s="5">
        <f t="shared" si="1"/>
        <v>28.173000000000002</v>
      </c>
      <c r="D47" s="5">
        <f t="shared" si="2"/>
        <v>29.173000000000002</v>
      </c>
      <c r="E47" s="4"/>
    </row>
    <row r="48" spans="1:5" x14ac:dyDescent="0.3">
      <c r="B48">
        <f>SUM(B33:B47)</f>
        <v>29.173000000000002</v>
      </c>
    </row>
  </sheetData>
  <conditionalFormatting sqref="K29:K30 K2:K27">
    <cfRule type="cellIs" dxfId="5" priority="9" operator="equal">
      <formula>"Slecht"</formula>
    </cfRule>
    <cfRule type="cellIs" dxfId="4" priority="10" operator="equal">
      <formula>"Redelijk"</formula>
    </cfRule>
    <cfRule type="cellIs" dxfId="3" priority="11" operator="equal">
      <formula>"Klopt"</formula>
    </cfRule>
  </conditionalFormatting>
  <conditionalFormatting sqref="D2:H2">
    <cfRule type="colorScale" priority="8">
      <colorScale>
        <cfvo type="min"/>
        <cfvo type="max"/>
        <color rgb="FFFF7128"/>
        <color rgb="FFFFEF9C"/>
      </colorScale>
    </cfRule>
  </conditionalFormatting>
  <conditionalFormatting sqref="D3:H3">
    <cfRule type="colorScale" priority="7">
      <colorScale>
        <cfvo type="min"/>
        <cfvo type="max"/>
        <color rgb="FFFF7128"/>
        <color rgb="FFFFEF9C"/>
      </colorScale>
    </cfRule>
  </conditionalFormatting>
  <conditionalFormatting sqref="D4:H4">
    <cfRule type="colorScale" priority="6">
      <colorScale>
        <cfvo type="min"/>
        <cfvo type="max"/>
        <color rgb="FFFF7128"/>
        <color rgb="FFFFEF9C"/>
      </colorScale>
    </cfRule>
  </conditionalFormatting>
  <conditionalFormatting sqref="D6:H9">
    <cfRule type="colorScale" priority="5">
      <colorScale>
        <cfvo type="min"/>
        <cfvo type="max"/>
        <color rgb="FFFF7128"/>
        <color rgb="FFFFEF9C"/>
      </colorScale>
    </cfRule>
  </conditionalFormatting>
  <conditionalFormatting sqref="D11:H27 D29:H30">
    <cfRule type="colorScale" priority="4">
      <colorScale>
        <cfvo type="min"/>
        <cfvo type="max"/>
        <color rgb="FFFF7128"/>
        <color rgb="FFFFEF9C"/>
      </colorScale>
    </cfRule>
  </conditionalFormatting>
  <conditionalFormatting sqref="K28">
    <cfRule type="cellIs" dxfId="2" priority="1" operator="equal">
      <formula>"Slecht"</formula>
    </cfRule>
    <cfRule type="cellIs" dxfId="1" priority="2" operator="equal">
      <formula>"Redelijk"</formula>
    </cfRule>
    <cfRule type="cellIs" dxfId="0" priority="3" operator="equal">
      <formula>"Klopt"</formula>
    </cfRule>
  </conditionalFormatting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W 2 g o U E K F K 4 C n A A A A + A A A A B I A H A B D b 2 5 m a W c v U G F j a 2 F n Z S 5 4 b W w g o h g A K K A U A A A A A A A A A A A A A A A A A A A A A A A A A A A A h Y + 9 D o I w G E V f h X S n L R h + Q j 7 K 4 A r G x M S 4 N r V C I x R D i + X d H H w k X 0 E S R d 0 c 7 8 k Z z n 3 c 7 l B M X e t d 5 W B U r 3 M U Y I o 8 q U V / V L r O 0 W h P f o o K B l s u z r y W 3 i x r k 0 3 m m K P G 2 k t G i H M O u x X u h 5 q E l A b k U J U 7 0 c i O o 4 + s / s u + 0 s Z y L S R i s H / F s B A n M Y 7 i J M V R G g B Z M F R K f 5 V w L s Y U y A + E 9 d j a c Z B M a n 9 T A l k m k P c L 9 g R Q S w M E F A A C A A g A W 2 g o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o K F B n C X c x S g E A A O M F A A A T A B w A R m 9 y b X V s Y X M v U 2 V j d G l v b j E u b S C i G A A o o B Q A A A A A A A A A A A A A A A A A A A A A A A A A A A D t U j 1 r w z A Q n W v w f x D K Y o M w N J Q S W j w E p y F d Q o u 9 J R 0 U + 9 o I Z M l I p 5 I Q 8 t + r x A 4 J x Z 0 6 F E o 0 6 O M 9 6 Z 3 u 3 l k o U W h F 8 n a 9 f Q y D M L B r b q A i U G s U Y E l K J G A Y E D 9 y 7 U w J H s n s Z z L R p a t B Y T Q V E p J M K / Q H G 9 H s Y V l A 3 S y 7 9 w l u k M Z s x K i f W 5 k B f T H a s z 7 I D H g F x l K v W f C V 1 + m Y D o / a i I w s O n w s Z V 5 y y Y 1 N 0 T h 4 O 0 t m a 6 4 + v G K x b e A s V x i u 7 L s 2 d a a l q 9 W B t F F P f L b b 0 U M e l B H 0 d w j C B v e M 7 G i O 3 G B k Y 0 8 8 K 7 y / S w 4 S R + Z J V b 3 4 H B w a L g V u T 2 L K 1 S s w R 3 L G m 0 Y o s L a H y 3 n 1 A z P 2 m Z k e f A r 8 O 7 y P w 0 C o 3 q J c m j u g J 3 u j Y U y v H v 9 H j z t z h r 9 1 d 9 j Z u 5 i A F L V A M C m 9 8 V 9 q y 2 3 T E S O v z l c 6 x 6 2 E 9 L x N 5 l p d u n d t i L 9 o i C 9 Q S w E C L Q A U A A I A C A B b a C h Q Q o U r g K c A A A D 4 A A A A E g A A A A A A A A A A A A A A A A A A A A A A Q 2 9 u Z m l n L 1 B h Y 2 t h Z 2 U u e G 1 s U E s B A i 0 A F A A C A A g A W 2 g o U A / K 6 a u k A A A A 6 Q A A A B M A A A A A A A A A A A A A A A A A 8 w A A A F t D b 2 5 0 Z W 5 0 X 1 R 5 c G V z X S 5 4 b W x Q S w E C L Q A U A A I A C A B b a C h Q Z w l 3 M U o B A A D j B Q A A E w A A A A A A A A A A A A A A A A D k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I Q A A A A A A A D w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b W 9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t b 3 R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D h U M T A 6 M T I 6 M j U u O D U 4 M T M 3 M F o i I C 8 + P E V u d H J 5 I F R 5 c G U 9 I k Z p b G x D b 2 x 1 b W 5 U e X B l c y I g V m F s d W U 9 I n N C Z 0 1 E Q l F V R k J R V T 0 i I C 8 + P E V u d H J 5 I F R 5 c G U 9 I k Z p b G x D b 2 x 1 b W 5 O Y W 1 l c y I g V m F s d W U 9 I n N b J n F 1 b 3 Q 7 R m l s Z S Z x d W 9 0 O y w m c X V v d D t T d G F y d C h z K S Z x d W 9 0 O y w m c X V v d D t F b m Q o c y k m c X V v d D s s J n F 1 b 3 Q 7 T m V 1 d H J h b G l 0 e S Z x d W 9 0 O y w m c X V v d D t I Y X B w a W 5 l c 3 M m c X V v d D s s J n F 1 b 3 Q 7 U 2 F k b m V z c y Z x d W 9 0 O y w m c X V v d D t B b m d l c i Z x d W 9 0 O y w m c X V v d D t G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v d G l l c y 9 D a G F u Z 2 V k I F R 5 c G U u e 0 Z p b G U s M H 0 m c X V v d D s s J n F 1 b 3 Q 7 U 2 V j d G l v b j E v Z W 1 v d G l l c y 9 D a G F u Z 2 V k I F R 5 c G U u e 1 N 0 Y X J 0 K H M p L D F 9 J n F 1 b 3 Q 7 L C Z x d W 9 0 O 1 N l Y 3 R p b 2 4 x L 2 V t b 3 R p Z X M v Q 2 h h b m d l Z C B U e X B l L n t F b m Q o c y k s M n 0 m c X V v d D s s J n F 1 b 3 Q 7 U 2 V j d G l v b j E v Z W 1 v d G l l c y 9 D a G F u Z 2 V k I F R 5 c G U u e 0 5 l d X R y Y W x p d H k s M 3 0 m c X V v d D s s J n F 1 b 3 Q 7 U 2 V j d G l v b j E v Z W 1 v d G l l c y 9 D a G F u Z 2 V k I F R 5 c G U u e 0 h h c H B p b m V z c y w 0 f S Z x d W 9 0 O y w m c X V v d D t T Z W N 0 a W 9 u M S 9 l b W 9 0 a W V z L 0 N o Y W 5 n Z W Q g V H l w Z S 5 7 U 2 F k b m V z c y w 1 f S Z x d W 9 0 O y w m c X V v d D t T Z W N 0 a W 9 u M S 9 l b W 9 0 a W V z L 0 N o Y W 5 n Z W Q g V H l w Z S 5 7 Q W 5 n Z X I s N n 0 m c X V v d D s s J n F 1 b 3 Q 7 U 2 V j d G l v b j E v Z W 1 v d G l l c y 9 D a G F u Z 2 V k I F R 5 c G U u e 0 Z l Y X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W 1 v d G l l c y 9 D a G F u Z 2 V k I F R 5 c G U u e 0 Z p b G U s M H 0 m c X V v d D s s J n F 1 b 3 Q 7 U 2 V j d G l v b j E v Z W 1 v d G l l c y 9 D a G F u Z 2 V k I F R 5 c G U u e 1 N 0 Y X J 0 K H M p L D F 9 J n F 1 b 3 Q 7 L C Z x d W 9 0 O 1 N l Y 3 R p b 2 4 x L 2 V t b 3 R p Z X M v Q 2 h h b m d l Z C B U e X B l L n t F b m Q o c y k s M n 0 m c X V v d D s s J n F 1 b 3 Q 7 U 2 V j d G l v b j E v Z W 1 v d G l l c y 9 D a G F u Z 2 V k I F R 5 c G U u e 0 5 l d X R y Y W x p d H k s M 3 0 m c X V v d D s s J n F 1 b 3 Q 7 U 2 V j d G l v b j E v Z W 1 v d G l l c y 9 D a G F u Z 2 V k I F R 5 c G U u e 0 h h c H B p b m V z c y w 0 f S Z x d W 9 0 O y w m c X V v d D t T Z W N 0 a W 9 u M S 9 l b W 9 0 a W V z L 0 N o Y W 5 n Z W Q g V H l w Z S 5 7 U 2 F k b m V z c y w 1 f S Z x d W 9 0 O y w m c X V v d D t T Z W N 0 a W 9 u M S 9 l b W 9 0 a W V z L 0 N o Y W 5 n Z W Q g V H l w Z S 5 7 Q W 5 n Z X I s N n 0 m c X V v d D s s J n F 1 b 3 Q 7 U 2 V j d G l v b j E v Z W 1 v d G l l c y 9 D a G F u Z 2 V k I F R 5 c G U u e 0 Z l Y X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t b 3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v d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W 9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v d G l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D h U M T A 6 M T I 6 M j U u O D U 4 M T M 3 M F o i I C 8 + P E V u d H J 5 I F R 5 c G U 9 I k Z p b G x D b 2 x 1 b W 5 U e X B l c y I g V m F s d W U 9 I n N C Z 0 1 E Q l F V R k J R V T 0 i I C 8 + P E V u d H J 5 I F R 5 c G U 9 I k Z p b G x D b 2 x 1 b W 5 O Y W 1 l c y I g V m F s d W U 9 I n N b J n F 1 b 3 Q 7 R m l s Z S Z x d W 9 0 O y w m c X V v d D t T d G F y d C h z K S Z x d W 9 0 O y w m c X V v d D t F b m Q o c y k m c X V v d D s s J n F 1 b 3 Q 7 T m V 1 d H J h b G l 0 e S Z x d W 9 0 O y w m c X V v d D t I Y X B w a W 5 l c 3 M m c X V v d D s s J n F 1 b 3 Q 7 U 2 F k b m V z c y Z x d W 9 0 O y w m c X V v d D t B b m d l c i Z x d W 9 0 O y w m c X V v d D t G Z W F y J n F 1 b 3 Q 7 X S I g L z 4 8 R W 5 0 c n k g V H l w Z T 0 i R m l s b F N 0 Y X R 1 c y I g V m F s d W U 9 I n N D b 2 1 w b G V 0 Z S I g L z 4 8 R W 5 0 c n k g V H l w Z T 0 i R m l s b E N v d W 5 0 I i B W Y W x 1 Z T 0 i b D I z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W 9 0 a W V z L 0 N o Y W 5 n Z W Q g V H l w Z S 5 7 R m l s Z S w w f S Z x d W 9 0 O y w m c X V v d D t T Z W N 0 a W 9 u M S 9 l b W 9 0 a W V z L 0 N o Y W 5 n Z W Q g V H l w Z S 5 7 U 3 R h c n Q o c y k s M X 0 m c X V v d D s s J n F 1 b 3 Q 7 U 2 V j d G l v b j E v Z W 1 v d G l l c y 9 D a G F u Z 2 V k I F R 5 c G U u e 0 V u Z C h z K S w y f S Z x d W 9 0 O y w m c X V v d D t T Z W N 0 a W 9 u M S 9 l b W 9 0 a W V z L 0 N o Y W 5 n Z W Q g V H l w Z S 5 7 T m V 1 d H J h b G l 0 e S w z f S Z x d W 9 0 O y w m c X V v d D t T Z W N 0 a W 9 u M S 9 l b W 9 0 a W V z L 0 N o Y W 5 n Z W Q g V H l w Z S 5 7 S G F w c G l u Z X N z L D R 9 J n F 1 b 3 Q 7 L C Z x d W 9 0 O 1 N l Y 3 R p b 2 4 x L 2 V t b 3 R p Z X M v Q 2 h h b m d l Z C B U e X B l L n t T Y W R u Z X N z L D V 9 J n F 1 b 3 Q 7 L C Z x d W 9 0 O 1 N l Y 3 R p b 2 4 x L 2 V t b 3 R p Z X M v Q 2 h h b m d l Z C B U e X B l L n t B b m d l c i w 2 f S Z x d W 9 0 O y w m c X V v d D t T Z W N 0 a W 9 u M S 9 l b W 9 0 a W V z L 0 N o Y W 5 n Z W Q g V H l w Z S 5 7 R m V h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b W 9 0 a W V z L 0 N o Y W 5 n Z W Q g V H l w Z S 5 7 R m l s Z S w w f S Z x d W 9 0 O y w m c X V v d D t T Z W N 0 a W 9 u M S 9 l b W 9 0 a W V z L 0 N o Y W 5 n Z W Q g V H l w Z S 5 7 U 3 R h c n Q o c y k s M X 0 m c X V v d D s s J n F 1 b 3 Q 7 U 2 V j d G l v b j E v Z W 1 v d G l l c y 9 D a G F u Z 2 V k I F R 5 c G U u e 0 V u Z C h z K S w y f S Z x d W 9 0 O y w m c X V v d D t T Z W N 0 a W 9 u M S 9 l b W 9 0 a W V z L 0 N o Y W 5 n Z W Q g V H l w Z S 5 7 T m V 1 d H J h b G l 0 e S w z f S Z x d W 9 0 O y w m c X V v d D t T Z W N 0 a W 9 u M S 9 l b W 9 0 a W V z L 0 N o Y W 5 n Z W Q g V H l w Z S 5 7 S G F w c G l u Z X N z L D R 9 J n F 1 b 3 Q 7 L C Z x d W 9 0 O 1 N l Y 3 R p b 2 4 x L 2 V t b 3 R p Z X M v Q 2 h h b m d l Z C B U e X B l L n t T Y W R u Z X N z L D V 9 J n F 1 b 3 Q 7 L C Z x d W 9 0 O 1 N l Y 3 R p b 2 4 x L 2 V t b 3 R p Z X M v Q 2 h h b m d l Z C B U e X B l L n t B b m d l c i w 2 f S Z x d W 9 0 O y w m c X V v d D t T Z W N 0 a W 9 u M S 9 l b W 9 0 a W V z L 0 N o Y W 5 n Z W Q g V H l w Z S 5 7 R m V h c i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t b 3 R p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v d G l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W 9 0 a W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v d G l l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W 1 v d G l l c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D h U M T E 6 N T I 6 N T Q u N T A 2 N D Q 2 M l o i I C 8 + P E V u d H J 5 I F R 5 c G U 9 I k Z p b G x D b 2 x 1 b W 5 U e X B l c y I g V m F s d W U 9 I n N C Z 0 1 E Q l F V R k J R V T 0 i I C 8 + P E V u d H J 5 I F R 5 c G U 9 I k Z p b G x D b 2 x 1 b W 5 O Y W 1 l c y I g V m F s d W U 9 I n N b J n F 1 b 3 Q 7 R m l s Z S Z x d W 9 0 O y w m c X V v d D t T d G F y d C h z K S Z x d W 9 0 O y w m c X V v d D t F b m Q o c y k m c X V v d D s s J n F 1 b 3 Q 7 T m V 1 d H J h b G l 0 e S Z x d W 9 0 O y w m c X V v d D t I Y X B w a W 5 l c 3 M m c X V v d D s s J n F 1 b 3 Q 7 U 2 F k b m V z c y Z x d W 9 0 O y w m c X V v d D t B b m d l c i Z x d W 9 0 O y w m c X V v d D t G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v d G l l c z I v Q 2 h h b m d l Z C B U e X B l L n t G a W x l L D B 9 J n F 1 b 3 Q 7 L C Z x d W 9 0 O 1 N l Y 3 R p b 2 4 x L 2 V t b 3 R p Z X M y L 0 N o Y W 5 n Z W Q g V H l w Z S 5 7 U 3 R h c n Q o c y k s M X 0 m c X V v d D s s J n F 1 b 3 Q 7 U 2 V j d G l v b j E v Z W 1 v d G l l c z I v Q 2 h h b m d l Z C B U e X B l L n t F b m Q o c y k s M n 0 m c X V v d D s s J n F 1 b 3 Q 7 U 2 V j d G l v b j E v Z W 1 v d G l l c z I v Q 2 h h b m d l Z C B U e X B l L n t O Z X V 0 c m F s a X R 5 L D N 9 J n F 1 b 3 Q 7 L C Z x d W 9 0 O 1 N l Y 3 R p b 2 4 x L 2 V t b 3 R p Z X M y L 0 N o Y W 5 n Z W Q g V H l w Z S 5 7 S G F w c G l u Z X N z L D R 9 J n F 1 b 3 Q 7 L C Z x d W 9 0 O 1 N l Y 3 R p b 2 4 x L 2 V t b 3 R p Z X M y L 0 N o Y W 5 n Z W Q g V H l w Z S 5 7 U 2 F k b m V z c y w 1 f S Z x d W 9 0 O y w m c X V v d D t T Z W N 0 a W 9 u M S 9 l b W 9 0 a W V z M i 9 D a G F u Z 2 V k I F R 5 c G U u e 0 F u Z 2 V y L D Z 9 J n F 1 b 3 Q 7 L C Z x d W 9 0 O 1 N l Y 3 R p b 2 4 x L 2 V t b 3 R p Z X M y L 0 N o Y W 5 n Z W Q g V H l w Z S 5 7 R m V h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b W 9 0 a W V z M i 9 D a G F u Z 2 V k I F R 5 c G U u e 0 Z p b G U s M H 0 m c X V v d D s s J n F 1 b 3 Q 7 U 2 V j d G l v b j E v Z W 1 v d G l l c z I v Q 2 h h b m d l Z C B U e X B l L n t T d G F y d C h z K S w x f S Z x d W 9 0 O y w m c X V v d D t T Z W N 0 a W 9 u M S 9 l b W 9 0 a W V z M i 9 D a G F u Z 2 V k I F R 5 c G U u e 0 V u Z C h z K S w y f S Z x d W 9 0 O y w m c X V v d D t T Z W N 0 a W 9 u M S 9 l b W 9 0 a W V z M i 9 D a G F u Z 2 V k I F R 5 c G U u e 0 5 l d X R y Y W x p d H k s M 3 0 m c X V v d D s s J n F 1 b 3 Q 7 U 2 V j d G l v b j E v Z W 1 v d G l l c z I v Q 2 h h b m d l Z C B U e X B l L n t I Y X B w a W 5 l c 3 M s N H 0 m c X V v d D s s J n F 1 b 3 Q 7 U 2 V j d G l v b j E v Z W 1 v d G l l c z I v Q 2 h h b m d l Z C B U e X B l L n t T Y W R u Z X N z L D V 9 J n F 1 b 3 Q 7 L C Z x d W 9 0 O 1 N l Y 3 R p b 2 4 x L 2 V t b 3 R p Z X M y L 0 N o Y W 5 n Z W Q g V H l w Z S 5 7 Q W 5 n Z X I s N n 0 m c X V v d D s s J n F 1 b 3 Q 7 U 2 V j d G l v b j E v Z W 1 v d G l l c z I v Q 2 h h b m d l Z C B U e X B l L n t G Z W F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W 9 0 a W V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W 9 0 a W V z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W 9 0 a W V z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O c S a o i p t Q 4 t v v 7 Q z u X O 6 A A A A A A I A A A A A A B B m A A A A A Q A A I A A A A D c G 7 i q X f V Z t 4 p Q g 1 a W k T t w n V 8 T Q p E e v o l r t O S / A o j 7 l A A A A A A 6 A A A A A A g A A I A A A A D T u f C a H p o D 1 S Y h 1 Q 5 L 8 w w E u D C s i A S k O f i t r P Z m 9 8 E J h U A A A A H D w m 0 I m v V f G v D B M 2 d w h + c G l 1 1 H 3 X 1 B U F 7 v p g 7 / v y H s U R 7 b T 7 I z j M 7 n N 6 m r 3 G 4 M s l U F B 3 u r a G 4 V V c / V R T Y K Q s v U C G + F O u e Z U v S + K 2 4 W / c t / Y Q A A A A F e Q D O D i U 6 r 0 H e q z H G l y y u 2 w R J b 5 I b 1 X n J 7 R m w g m z Q k 5 v t g w w f i f E A q r g E y B 4 r 2 f u c z M g t z u B y 9 v z K F h L o S E 9 b s = < / D a t a M a s h u p > 
</file>

<file path=customXml/itemProps1.xml><?xml version="1.0" encoding="utf-8"?>
<ds:datastoreItem xmlns:ds="http://schemas.openxmlformats.org/officeDocument/2006/customXml" ds:itemID="{EED53B87-ACEF-4A25-BEF9-ECD7E83385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Oonk</dc:creator>
  <cp:lastModifiedBy>Jan Oonk</cp:lastModifiedBy>
  <dcterms:created xsi:type="dcterms:W3CDTF">2020-01-08T10:11:12Z</dcterms:created>
  <dcterms:modified xsi:type="dcterms:W3CDTF">2020-01-08T12:25:54Z</dcterms:modified>
</cp:coreProperties>
</file>