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20340" windowHeight="8445" activeTab="6"/>
  </bookViews>
  <sheets>
    <sheet name="A" sheetId="2" r:id="rId1"/>
    <sheet name="G" sheetId="3" r:id="rId2"/>
    <sheet name="M" sheetId="4" r:id="rId3"/>
    <sheet name="N" sheetId="5" r:id="rId4"/>
    <sheet name="S" sheetId="6" r:id="rId5"/>
    <sheet name="U" sheetId="7" r:id="rId6"/>
    <sheet name="Arkusz8" sheetId="8" r:id="rId7"/>
  </sheets>
  <definedNames>
    <definedName name="A" localSheetId="0">A!$A$1:$K$6</definedName>
    <definedName name="A_1" localSheetId="6">Arkusz8!$A$1:$K$7</definedName>
    <definedName name="G" localSheetId="1">G!$A$1:$K$6</definedName>
    <definedName name="G_1" localSheetId="6">Arkusz8!$A$8:$K$14</definedName>
    <definedName name="M" localSheetId="2">M!$A$1:$K$6</definedName>
    <definedName name="M_1" localSheetId="6">Arkusz8!$A$15:$K$21</definedName>
    <definedName name="N" localSheetId="3">N!$A$1:$K$6</definedName>
    <definedName name="N_1" localSheetId="6">Arkusz8!$A$22:$K$28</definedName>
    <definedName name="S" localSheetId="4">S!$A$1:$K$6</definedName>
    <definedName name="S_1" localSheetId="6">Arkusz8!$A$29:$K$36</definedName>
    <definedName name="U" localSheetId="5">U!$A$1:$K$6</definedName>
    <definedName name="U_1" localSheetId="6">Arkusz8!$A$37:$K$43</definedName>
  </definedNames>
  <calcPr calcId="125725"/>
</workbook>
</file>

<file path=xl/calcChain.xml><?xml version="1.0" encoding="utf-8"?>
<calcChain xmlns="http://schemas.openxmlformats.org/spreadsheetml/2006/main">
  <c r="B45" i="8"/>
  <c r="C45"/>
  <c r="D45"/>
  <c r="E45"/>
  <c r="F45"/>
  <c r="G45"/>
  <c r="H45"/>
  <c r="I45"/>
  <c r="J45"/>
  <c r="K45"/>
  <c r="B46"/>
  <c r="C46"/>
  <c r="D46"/>
  <c r="E46"/>
  <c r="F46"/>
  <c r="G46"/>
  <c r="H46"/>
  <c r="I46"/>
  <c r="J46"/>
  <c r="K46"/>
  <c r="A46"/>
  <c r="A45"/>
  <c r="B12" i="2"/>
  <c r="C12"/>
  <c r="D12"/>
  <c r="E12"/>
  <c r="F12"/>
  <c r="G12"/>
  <c r="H12"/>
  <c r="I12"/>
  <c r="J12"/>
  <c r="K12"/>
  <c r="A12"/>
  <c r="B11"/>
  <c r="C11"/>
  <c r="D11"/>
  <c r="E11"/>
  <c r="F11"/>
  <c r="G11"/>
  <c r="H11"/>
  <c r="I11"/>
  <c r="J11"/>
  <c r="K11"/>
  <c r="A11"/>
  <c r="B10"/>
  <c r="C10"/>
  <c r="D10"/>
  <c r="E10"/>
  <c r="F10"/>
  <c r="G10"/>
  <c r="H10"/>
  <c r="I10"/>
  <c r="J10"/>
  <c r="K10"/>
  <c r="A10"/>
  <c r="B9"/>
  <c r="C9"/>
  <c r="D9"/>
  <c r="E9"/>
  <c r="F9"/>
  <c r="G9"/>
  <c r="H9"/>
  <c r="I9"/>
  <c r="J9"/>
  <c r="K9"/>
  <c r="A9"/>
</calcChain>
</file>

<file path=xl/connections.xml><?xml version="1.0" encoding="utf-8"?>
<connections xmlns="http://schemas.openxmlformats.org/spreadsheetml/2006/main">
  <connection id="1" name="A" type="6" refreshedVersion="3" background="1" saveData="1">
    <textPr codePage="852" sourceFile="E:\DEV\GitHub\POBR_proj\ConsoleApplication1\Test\ref\A.txt" delimited="0" decimal="," thousands=" ">
      <textFields count="11">
        <textField/>
        <textField position="15"/>
        <textField position="29"/>
        <textField position="41"/>
        <textField position="55"/>
        <textField position="70"/>
        <textField position="85"/>
        <textField position="98"/>
        <textField position="111"/>
        <textField position="125"/>
        <textField position="142"/>
      </textFields>
    </textPr>
  </connection>
  <connection id="2" name="A1" type="6" refreshedVersion="3" background="1" saveData="1">
    <textPr codePage="852" sourceFile="E:\DEV\GitHub\POBR_proj\ConsoleApplication1\Test\ref\A.txt" delimited="0" decimal="," thousands=" ">
      <textFields count="11">
        <textField/>
        <textField position="15"/>
        <textField position="27"/>
        <textField position="41"/>
        <textField position="55"/>
        <textField position="70"/>
        <textField position="83"/>
        <textField position="98"/>
        <textField position="111"/>
        <textField position="125"/>
        <textField position="142"/>
      </textFields>
    </textPr>
  </connection>
  <connection id="3" name="G" type="6" refreshedVersion="3" background="1" saveData="1">
    <textPr codePage="852" sourceFile="E:\DEV\GitHub\POBR_proj\ConsoleApplication1\Test\ref\G.txt" delimited="0" decimal="," thousands=" ">
      <textFields count="11">
        <textField/>
        <textField position="15"/>
        <textField position="28"/>
        <textField position="42"/>
        <textField position="55"/>
        <textField position="69"/>
        <textField position="85"/>
        <textField position="97"/>
        <textField position="111"/>
        <textField position="126"/>
        <textField position="142"/>
      </textFields>
    </textPr>
  </connection>
  <connection id="4" name="G1" type="6" refreshedVersion="3" background="1" saveData="1">
    <textPr codePage="852" sourceFile="E:\DEV\GitHub\POBR_proj\ConsoleApplication1\Test\ref\G.txt" delimited="0" decimal="," thousands=" ">
      <textFields count="11">
        <textField/>
        <textField position="15"/>
        <textField position="28"/>
        <textField position="42"/>
        <textField position="55"/>
        <textField position="69"/>
        <textField position="83"/>
        <textField position="97"/>
        <textField position="111"/>
        <textField position="125"/>
        <textField position="142"/>
      </textFields>
    </textPr>
  </connection>
  <connection id="5" name="M" type="6" refreshedVersion="3" background="1" saveData="1">
    <textPr codePage="852" sourceFile="E:\DEV\GitHub\POBR_proj\ConsoleApplication1\Test\ref\M.txt" delimited="0" decimal="," thousands=" ">
      <textFields count="11">
        <textField/>
        <textField position="13"/>
        <textField position="28"/>
        <textField position="42"/>
        <textField position="55"/>
        <textField position="69"/>
        <textField position="85"/>
        <textField position="97"/>
        <textField position="111"/>
        <textField position="126"/>
        <textField position="142"/>
      </textFields>
    </textPr>
  </connection>
  <connection id="6" name="M1" type="6" refreshedVersion="3" background="1" saveData="1">
    <textPr codePage="852" sourceFile="E:\DEV\GitHub\POBR_proj\ConsoleApplication1\Test\ref\M.txt" delimited="0" decimal="," thousands=" ">
      <textFields count="11">
        <textField/>
        <textField position="13"/>
        <textField position="28"/>
        <textField position="42"/>
        <textField position="55"/>
        <textField position="69"/>
        <textField position="83"/>
        <textField position="97"/>
        <textField position="111"/>
        <textField position="125"/>
        <textField position="142"/>
      </textFields>
    </textPr>
  </connection>
  <connection id="7" name="N" type="6" refreshedVersion="3" background="1" saveData="1">
    <textPr codePage="852" sourceFile="E:\DEV\GitHub\POBR_proj\ConsoleApplication1\Test\ref\N.txt" delimited="0" decimal="," thousands=" ">
      <textFields count="11">
        <textField/>
        <textField position="13"/>
        <textField position="28"/>
        <textField position="42"/>
        <textField position="55"/>
        <textField position="69"/>
        <textField position="85"/>
        <textField position="97"/>
        <textField position="111"/>
        <textField position="125"/>
        <textField position="139"/>
      </textFields>
    </textPr>
  </connection>
  <connection id="8" name="N1" type="6" refreshedVersion="3" background="1" saveData="1">
    <textPr codePage="852" sourceFile="E:\DEV\GitHub\POBR_proj\ConsoleApplication1\Test\ref\N.txt" delimited="0" decimal="," thousands=" ">
      <textFields count="11">
        <textField/>
        <textField position="13"/>
        <textField position="28"/>
        <textField position="42"/>
        <textField position="55"/>
        <textField position="69"/>
        <textField position="83"/>
        <textField position="97"/>
        <textField position="111"/>
        <textField position="125"/>
        <textField position="139"/>
      </textFields>
    </textPr>
  </connection>
  <connection id="9" name="S" type="6" refreshedVersion="3" background="1" saveData="1">
    <textPr codePage="852" sourceFile="E:\DEV\GitHub\POBR_proj\ConsoleApplication1\Test\ref\S.txt" delimited="0" decimal="," thousands=" ">
      <textFields count="11">
        <textField/>
        <textField position="13"/>
        <textField position="28"/>
        <textField position="42"/>
        <textField position="56"/>
        <textField position="70"/>
        <textField position="85"/>
        <textField position="97"/>
        <textField position="111"/>
        <textField position="125"/>
        <textField position="142"/>
      </textFields>
    </textPr>
  </connection>
  <connection id="10" name="S1" type="6" refreshedVersion="3" background="1" saveData="1">
    <textPr codePage="852" sourceFile="E:\DEV\GitHub\POBR_proj\ConsoleApplication1\Test\ref\S.txt" delimited="0" decimal="," thousands=" ">
      <textFields count="11">
        <textField/>
        <textField position="13"/>
        <textField position="28"/>
        <textField position="42"/>
        <textField position="56"/>
        <textField position="69"/>
        <textField position="83"/>
        <textField position="97"/>
        <textField position="111"/>
        <textField position="125"/>
        <textField position="142"/>
      </textFields>
    </textPr>
  </connection>
  <connection id="11" name="U" type="6" refreshedVersion="3" background="1" saveData="1">
    <textPr codePage="852" sourceFile="E:\DEV\GitHub\POBR_proj\ConsoleApplication1\Test\ref\U.txt" delimited="0" decimal="," thousands=" ">
      <textFields count="11">
        <textField/>
        <textField position="15"/>
        <textField position="28"/>
        <textField position="42"/>
        <textField position="55"/>
        <textField position="70"/>
        <textField position="85"/>
        <textField position="97"/>
        <textField position="111"/>
        <textField position="125"/>
        <textField position="142"/>
      </textFields>
    </textPr>
  </connection>
  <connection id="12" name="U1" type="6" refreshedVersion="3" background="1" saveData="1">
    <textPr codePage="852" sourceFile="E:\DEV\GitHub\POBR_proj\ConsoleApplication1\Test\ref\U.txt" delimited="0" decimal="," thousands=" ">
      <textFields count="11">
        <textField/>
        <textField position="15"/>
        <textField position="27"/>
        <textField position="41"/>
        <textField position="55"/>
        <textField position="70"/>
        <textField position="85"/>
        <textField position="97"/>
        <textField position="111"/>
        <textField position="125"/>
        <textField position="142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1">
    <numFmt numFmtId="169" formatCode="0.000000000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9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_1" connectionId="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G_1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A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" connectionId="1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U_1" connectionId="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_1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N_1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L24" sqref="L24"/>
    </sheetView>
  </sheetViews>
  <sheetFormatPr defaultRowHeight="14.25"/>
  <cols>
    <col min="1" max="1" width="15.125" customWidth="1"/>
    <col min="2" max="3" width="11.375" bestFit="1" customWidth="1"/>
    <col min="4" max="4" width="11.5" bestFit="1" customWidth="1"/>
    <col min="5" max="5" width="12.125" bestFit="1" customWidth="1"/>
    <col min="6" max="6" width="11.5" bestFit="1" customWidth="1"/>
    <col min="7" max="7" width="11.375" bestFit="1" customWidth="1"/>
    <col min="8" max="8" width="12" bestFit="1" customWidth="1"/>
    <col min="9" max="10" width="12.125" bestFit="1" customWidth="1"/>
    <col min="11" max="11" width="11.375" bestFit="1" customWidth="1"/>
  </cols>
  <sheetData>
    <row r="1" spans="1:11">
      <c r="A1" s="2">
        <v>0.25255</v>
      </c>
      <c r="B1" s="2">
        <v>6.1567999999999996E-3</v>
      </c>
      <c r="C1" s="2">
        <v>2.3227E-3</v>
      </c>
      <c r="D1" s="2">
        <v>1.3365999999999999E-4</v>
      </c>
      <c r="E1" s="2">
        <v>-7.4436000000000006E-8</v>
      </c>
      <c r="F1" s="2">
        <v>1.0485E-5</v>
      </c>
      <c r="G1" s="2">
        <v>1.4406E-2</v>
      </c>
      <c r="H1" s="2">
        <v>-2.7363000000000002E-4</v>
      </c>
      <c r="I1" s="2">
        <v>-4.1349E-5</v>
      </c>
      <c r="J1" s="2">
        <v>-4.5047E-8</v>
      </c>
      <c r="K1" s="2">
        <v>0.46851999999999999</v>
      </c>
    </row>
    <row r="2" spans="1:11">
      <c r="A2" s="2">
        <v>0.23982999999999999</v>
      </c>
      <c r="B2" s="2">
        <v>5.1095999999999997E-3</v>
      </c>
      <c r="C2" s="2">
        <v>1.9143999999999999E-3</v>
      </c>
      <c r="D2" s="2">
        <v>1.2553999999999999E-4</v>
      </c>
      <c r="E2" s="2">
        <v>-5.7480000000000003E-8</v>
      </c>
      <c r="F2" s="2">
        <v>8.8389999999999996E-6</v>
      </c>
      <c r="G2" s="2">
        <v>1.3102000000000001E-2</v>
      </c>
      <c r="H2" s="2">
        <v>-2.2361000000000001E-4</v>
      </c>
      <c r="I2" s="2">
        <v>-3.1702000000000002E-5</v>
      </c>
      <c r="J2" s="2">
        <v>-2.5688999999999999E-8</v>
      </c>
      <c r="K2" s="2">
        <v>0.54303999999999997</v>
      </c>
    </row>
    <row r="3" spans="1:11">
      <c r="A3" s="2">
        <v>0.24767</v>
      </c>
      <c r="B3" s="2">
        <v>1.7209E-3</v>
      </c>
      <c r="C3" s="2">
        <v>3.1930999999999999E-3</v>
      </c>
      <c r="D3" s="2">
        <v>3.0902000000000002E-4</v>
      </c>
      <c r="E3" s="2">
        <v>-6.5292E-8</v>
      </c>
      <c r="F3" s="2">
        <v>1.2167000000000001E-5</v>
      </c>
      <c r="G3" s="2">
        <v>1.4904000000000001E-2</v>
      </c>
      <c r="H3" s="2">
        <v>-3.6050999999999998E-4</v>
      </c>
      <c r="I3" s="2">
        <v>-4.8038000000000003E-5</v>
      </c>
      <c r="J3" s="2">
        <v>-3.3499000000000001E-8</v>
      </c>
      <c r="K3" s="2">
        <v>0.47027999999999998</v>
      </c>
    </row>
    <row r="4" spans="1:11">
      <c r="A4" s="2">
        <v>0.2389</v>
      </c>
      <c r="B4" s="2">
        <v>4.6867999999999996E-3</v>
      </c>
      <c r="C4" s="2">
        <v>2.1784999999999999E-3</v>
      </c>
      <c r="D4" s="2">
        <v>1.8684999999999999E-4</v>
      </c>
      <c r="E4" s="2">
        <v>-3.5927000000000001E-8</v>
      </c>
      <c r="F4" s="2">
        <v>1.2261E-5</v>
      </c>
      <c r="G4" s="2">
        <v>1.3096999999999999E-2</v>
      </c>
      <c r="H4" s="2">
        <v>-2.4895000000000001E-4</v>
      </c>
      <c r="I4" s="2">
        <v>-1.9471E-5</v>
      </c>
      <c r="J4" s="2">
        <v>1.2625000000000001E-8</v>
      </c>
      <c r="K4" s="2">
        <v>0.47421999999999997</v>
      </c>
    </row>
    <row r="5" spans="1:11">
      <c r="A5" s="2">
        <v>0.24281</v>
      </c>
      <c r="B5" s="2">
        <v>3.3214E-3</v>
      </c>
      <c r="C5" s="2">
        <v>2.2571000000000002E-3</v>
      </c>
      <c r="D5" s="2">
        <v>1.5049E-4</v>
      </c>
      <c r="E5" s="2">
        <v>-8.7533999999999995E-8</v>
      </c>
      <c r="F5" s="2">
        <v>8.6619999999999994E-6</v>
      </c>
      <c r="G5" s="2">
        <v>1.3908999999999999E-2</v>
      </c>
      <c r="H5" s="2">
        <v>-2.6332999999999999E-4</v>
      </c>
      <c r="I5" s="2">
        <v>-3.7218999999999997E-5</v>
      </c>
      <c r="J5" s="2">
        <v>-3.5752000000000001E-8</v>
      </c>
      <c r="K5" s="2">
        <v>0.50849</v>
      </c>
    </row>
    <row r="6" spans="1:11">
      <c r="A6" s="2">
        <v>0.25650000000000001</v>
      </c>
      <c r="B6" s="2">
        <v>8.9464999999999996E-3</v>
      </c>
      <c r="C6" s="2">
        <v>2.3100999999999998E-3</v>
      </c>
      <c r="D6" s="2">
        <v>9.9913000000000004E-5</v>
      </c>
      <c r="E6" s="2">
        <v>-4.7073000000000001E-8</v>
      </c>
      <c r="F6" s="2">
        <v>9.4117E-6</v>
      </c>
      <c r="G6" s="2">
        <v>1.4211E-2</v>
      </c>
      <c r="H6" s="2">
        <v>-2.7628E-4</v>
      </c>
      <c r="I6" s="2">
        <v>-3.8056000000000003E-5</v>
      </c>
      <c r="J6" s="2">
        <v>-4.7349000000000001E-11</v>
      </c>
      <c r="K6" s="2">
        <v>0.47782000000000002</v>
      </c>
    </row>
    <row r="9" spans="1:11">
      <c r="A9">
        <f>AVERAGE(A1:A6)</f>
        <v>0.24637666666666666</v>
      </c>
      <c r="B9">
        <f t="shared" ref="B9:K9" si="0">AVERAGE(B1:B6)</f>
        <v>4.9903333333333327E-3</v>
      </c>
      <c r="C9">
        <f t="shared" si="0"/>
        <v>2.3626499999999996E-3</v>
      </c>
      <c r="D9">
        <f t="shared" si="0"/>
        <v>1.6757883333333334E-4</v>
      </c>
      <c r="E9">
        <f t="shared" si="0"/>
        <v>-6.1290333333333331E-8</v>
      </c>
      <c r="F9">
        <f t="shared" si="0"/>
        <v>1.0304283333333332E-5</v>
      </c>
      <c r="G9">
        <f t="shared" si="0"/>
        <v>1.3938166666666668E-2</v>
      </c>
      <c r="H9">
        <f t="shared" si="0"/>
        <v>-2.7438499999999998E-4</v>
      </c>
      <c r="I9">
        <f t="shared" si="0"/>
        <v>-3.5972500000000002E-5</v>
      </c>
      <c r="J9">
        <f t="shared" si="0"/>
        <v>-2.1234891499999998E-8</v>
      </c>
      <c r="K9">
        <f t="shared" si="0"/>
        <v>0.49039499999999997</v>
      </c>
    </row>
    <row r="10" spans="1:11">
      <c r="A10">
        <f>MIN(A1:A6)</f>
        <v>0.2389</v>
      </c>
      <c r="B10">
        <f t="shared" ref="B10:K10" si="1">MIN(B1:B6)</f>
        <v>1.7209E-3</v>
      </c>
      <c r="C10">
        <f t="shared" si="1"/>
        <v>1.9143999999999999E-3</v>
      </c>
      <c r="D10">
        <f t="shared" si="1"/>
        <v>9.9913000000000004E-5</v>
      </c>
      <c r="E10">
        <f t="shared" si="1"/>
        <v>-8.7533999999999995E-8</v>
      </c>
      <c r="F10">
        <f t="shared" si="1"/>
        <v>8.6619999999999994E-6</v>
      </c>
      <c r="G10">
        <f t="shared" si="1"/>
        <v>1.3096999999999999E-2</v>
      </c>
      <c r="H10">
        <f t="shared" si="1"/>
        <v>-3.6050999999999998E-4</v>
      </c>
      <c r="I10">
        <f t="shared" si="1"/>
        <v>-4.8038000000000003E-5</v>
      </c>
      <c r="J10">
        <f t="shared" si="1"/>
        <v>-4.5047E-8</v>
      </c>
      <c r="K10">
        <f t="shared" si="1"/>
        <v>0.46851999999999999</v>
      </c>
    </row>
    <row r="11" spans="1:11">
      <c r="A11">
        <f>MAX(A1:A6)</f>
        <v>0.25650000000000001</v>
      </c>
      <c r="B11">
        <f t="shared" ref="B11:K11" si="2">MAX(B1:B6)</f>
        <v>8.9464999999999996E-3</v>
      </c>
      <c r="C11">
        <f t="shared" si="2"/>
        <v>3.1930999999999999E-3</v>
      </c>
      <c r="D11">
        <f t="shared" si="2"/>
        <v>3.0902000000000002E-4</v>
      </c>
      <c r="E11">
        <f t="shared" si="2"/>
        <v>-3.5927000000000001E-8</v>
      </c>
      <c r="F11">
        <f t="shared" si="2"/>
        <v>1.2261E-5</v>
      </c>
      <c r="G11">
        <f t="shared" si="2"/>
        <v>1.4904000000000001E-2</v>
      </c>
      <c r="H11">
        <f t="shared" si="2"/>
        <v>-2.2361000000000001E-4</v>
      </c>
      <c r="I11">
        <f t="shared" si="2"/>
        <v>-1.9471E-5</v>
      </c>
      <c r="J11">
        <f t="shared" si="2"/>
        <v>1.2625000000000001E-8</v>
      </c>
      <c r="K11">
        <f t="shared" si="2"/>
        <v>0.54303999999999997</v>
      </c>
    </row>
    <row r="12" spans="1:11">
      <c r="A12">
        <f>SQRT(AVEDEV(A1:A6))</f>
        <v>7.6572405821766734E-2</v>
      </c>
      <c r="B12">
        <f t="shared" ref="B12:K12" si="3">SQRT(AVEDEV(B1:B6))</f>
        <v>4.1800717697187927E-2</v>
      </c>
      <c r="C12">
        <f t="shared" si="3"/>
        <v>1.6637808349258817E-2</v>
      </c>
      <c r="D12">
        <f t="shared" si="3"/>
        <v>7.319206089308989E-3</v>
      </c>
      <c r="E12">
        <f t="shared" si="3"/>
        <v>1.2026498520627966E-4</v>
      </c>
      <c r="F12">
        <f t="shared" si="3"/>
        <v>1.1547221888113753E-3</v>
      </c>
      <c r="G12">
        <f t="shared" si="3"/>
        <v>2.3850227112825015E-2</v>
      </c>
      <c r="H12">
        <f t="shared" si="3"/>
        <v>5.4166410255803354E-3</v>
      </c>
      <c r="I12">
        <f t="shared" si="3"/>
        <v>2.6313494636782853E-3</v>
      </c>
      <c r="J12">
        <f t="shared" si="3"/>
        <v>1.3545901471170778E-4</v>
      </c>
      <c r="K12">
        <f t="shared" si="3"/>
        <v>0.15355780670483671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L18" sqref="L18"/>
    </sheetView>
  </sheetViews>
  <sheetFormatPr defaultRowHeight="14.25"/>
  <cols>
    <col min="1" max="1" width="7.375" bestFit="1" customWidth="1"/>
    <col min="2" max="2" width="9.375" bestFit="1" customWidth="1"/>
    <col min="3" max="4" width="11" bestFit="1" customWidth="1"/>
    <col min="5" max="6" width="11.625" bestFit="1" customWidth="1"/>
    <col min="7" max="7" width="8.375" bestFit="1" customWidth="1"/>
    <col min="8" max="9" width="11.625" bestFit="1" customWidth="1"/>
    <col min="10" max="10" width="11" bestFit="1" customWidth="1"/>
    <col min="11" max="11" width="7.375" bestFit="1" customWidth="1"/>
  </cols>
  <sheetData>
    <row r="1" spans="1:11">
      <c r="A1">
        <v>0.25585999999999998</v>
      </c>
      <c r="B1">
        <v>7.4843000000000002E-3</v>
      </c>
      <c r="C1" s="1">
        <v>5.3995000000000001E-5</v>
      </c>
      <c r="D1" s="1">
        <v>3.1229000000000002E-5</v>
      </c>
      <c r="E1" s="1">
        <v>3.2451999999999998E-10</v>
      </c>
      <c r="F1" s="1">
        <v>4.1542E-7</v>
      </c>
      <c r="G1">
        <v>1.4494999999999999E-2</v>
      </c>
      <c r="H1" s="1">
        <v>-2.8457000000000001E-6</v>
      </c>
      <c r="I1" s="1">
        <v>-2.1287999999999998E-6</v>
      </c>
      <c r="J1" s="1">
        <v>6.8962000000000004E-11</v>
      </c>
      <c r="K1">
        <v>0.45096999999999998</v>
      </c>
    </row>
    <row r="2" spans="1:11">
      <c r="A2">
        <v>0.24390000000000001</v>
      </c>
      <c r="B2">
        <v>6.5304999999999998E-3</v>
      </c>
      <c r="C2" s="1">
        <v>4.6885999999999998E-5</v>
      </c>
      <c r="D2" s="1">
        <v>1.1287000000000001E-5</v>
      </c>
      <c r="E2" s="1">
        <v>1.5974999999999999E-10</v>
      </c>
      <c r="F2" s="1">
        <v>7.8685000000000003E-7</v>
      </c>
      <c r="G2">
        <v>1.3239000000000001E-2</v>
      </c>
      <c r="H2" s="1">
        <v>-4.4499000000000004E-6</v>
      </c>
      <c r="I2" s="1">
        <v>-3.3831999999999997E-7</v>
      </c>
      <c r="J2" s="1">
        <v>1.3051999999999999E-12</v>
      </c>
      <c r="K2">
        <v>0.48313</v>
      </c>
    </row>
    <row r="3" spans="1:11">
      <c r="A3">
        <v>0.26213999999999998</v>
      </c>
      <c r="B3">
        <v>8.5869999999999991E-3</v>
      </c>
      <c r="C3" s="1">
        <v>8.0314000000000004E-5</v>
      </c>
      <c r="D3" s="1">
        <v>2.6455999999999999E-5</v>
      </c>
      <c r="E3" s="1">
        <v>-1.1326E-9</v>
      </c>
      <c r="F3" s="1">
        <v>-2.43E-6</v>
      </c>
      <c r="G3">
        <v>1.5032999999999999E-2</v>
      </c>
      <c r="H3" s="1">
        <v>-6.7321999999999997E-6</v>
      </c>
      <c r="I3" s="1">
        <v>-1.8783000000000001E-6</v>
      </c>
      <c r="J3" s="1">
        <v>2.4631E-10</v>
      </c>
      <c r="K3">
        <v>0.41541</v>
      </c>
    </row>
    <row r="4" spans="1:11">
      <c r="A4">
        <v>0.24423</v>
      </c>
      <c r="B4">
        <v>9.5960999999999998E-3</v>
      </c>
      <c r="C4" s="1">
        <v>6.6280999999999998E-5</v>
      </c>
      <c r="D4" s="1">
        <v>1.6172E-5</v>
      </c>
      <c r="E4" s="1">
        <v>-5.2938999999999997E-10</v>
      </c>
      <c r="F4" s="1">
        <v>-1.5784E-6</v>
      </c>
      <c r="G4">
        <v>1.2513E-2</v>
      </c>
      <c r="H4" s="1">
        <v>-6.2635999999999996E-6</v>
      </c>
      <c r="I4" s="1">
        <v>2.0743E-7</v>
      </c>
      <c r="J4" s="1">
        <v>1.1181999999999999E-10</v>
      </c>
      <c r="K4">
        <v>0.42009999999999997</v>
      </c>
    </row>
    <row r="5" spans="1:11">
      <c r="A5">
        <v>0.24578</v>
      </c>
      <c r="B5">
        <v>4.8129000000000002E-3</v>
      </c>
      <c r="C5" s="1">
        <v>3.9918E-5</v>
      </c>
      <c r="D5" s="1">
        <v>2.3498000000000001E-5</v>
      </c>
      <c r="E5" s="1">
        <v>-3.9901999999999997E-11</v>
      </c>
      <c r="F5" s="1">
        <v>1.4985999999999999E-7</v>
      </c>
      <c r="G5">
        <v>1.3898000000000001E-2</v>
      </c>
      <c r="H5" s="1">
        <v>-2.0524E-6</v>
      </c>
      <c r="I5" s="1">
        <v>-1.6142999999999999E-6</v>
      </c>
      <c r="J5" s="1">
        <v>4.8452999999999998E-11</v>
      </c>
      <c r="K5">
        <v>0.46199000000000001</v>
      </c>
    </row>
    <row r="6" spans="1:11">
      <c r="A6">
        <v>0.25663999999999998</v>
      </c>
      <c r="B6">
        <v>1.0532E-2</v>
      </c>
      <c r="C6">
        <v>1.1317E-4</v>
      </c>
      <c r="D6" s="1">
        <v>6.2027999999999996E-5</v>
      </c>
      <c r="E6" s="1">
        <v>2.6532999999999999E-9</v>
      </c>
      <c r="F6" s="1">
        <v>2.5227999999999998E-6</v>
      </c>
      <c r="G6">
        <v>1.3833E-2</v>
      </c>
      <c r="H6" s="1">
        <v>-6.3922000000000004E-6</v>
      </c>
      <c r="I6" s="1">
        <v>3.2982999999999998E-7</v>
      </c>
      <c r="J6" s="1">
        <v>3.2767000000000002E-10</v>
      </c>
      <c r="K6">
        <v>0.45347999999999999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K6" sqref="A1:K6"/>
    </sheetView>
  </sheetViews>
  <sheetFormatPr defaultRowHeight="14.25"/>
  <cols>
    <col min="1" max="1" width="7.375" bestFit="1" customWidth="1"/>
    <col min="2" max="2" width="10.375" bestFit="1" customWidth="1"/>
    <col min="3" max="4" width="11" bestFit="1" customWidth="1"/>
    <col min="5" max="6" width="11.625" bestFit="1" customWidth="1"/>
    <col min="7" max="7" width="8.375" bestFit="1" customWidth="1"/>
    <col min="8" max="9" width="11.625" bestFit="1" customWidth="1"/>
    <col min="10" max="10" width="11" bestFit="1" customWidth="1"/>
    <col min="11" max="11" width="7.375" bestFit="1" customWidth="1"/>
  </cols>
  <sheetData>
    <row r="1" spans="1:11">
      <c r="A1">
        <v>0.24085000000000001</v>
      </c>
      <c r="B1">
        <v>1.7419E-3</v>
      </c>
      <c r="C1" s="1">
        <v>1.5406E-9</v>
      </c>
      <c r="D1" s="1">
        <v>6.5942999999999997E-7</v>
      </c>
      <c r="E1" s="1">
        <v>1.6176000000000001E-14</v>
      </c>
      <c r="F1" s="1">
        <v>-2.6794000000000002E-8</v>
      </c>
      <c r="G1">
        <v>1.4067E-2</v>
      </c>
      <c r="H1" s="1">
        <v>8.2235999999999996E-8</v>
      </c>
      <c r="I1" s="1">
        <v>1.4227000000000001E-8</v>
      </c>
      <c r="J1" s="1">
        <v>1.8519E-14</v>
      </c>
      <c r="K1">
        <v>0.34869</v>
      </c>
    </row>
    <row r="2" spans="1:11">
      <c r="A2">
        <v>0.22397</v>
      </c>
      <c r="B2">
        <v>1.9758000000000002E-3</v>
      </c>
      <c r="C2" s="1">
        <v>3.0521999999999997E-5</v>
      </c>
      <c r="D2" s="1">
        <v>3.8462999999999999E-6</v>
      </c>
      <c r="E2" s="1">
        <v>-4.0934999999999999E-11</v>
      </c>
      <c r="F2" s="1">
        <v>2.3890999999999999E-8</v>
      </c>
      <c r="G2">
        <v>1.2047E-2</v>
      </c>
      <c r="H2" s="1">
        <v>-3.3345E-6</v>
      </c>
      <c r="I2" s="1">
        <v>-7.3307999999999997E-8</v>
      </c>
      <c r="J2" s="1">
        <v>7.8102000000000008E-12</v>
      </c>
      <c r="K2">
        <v>0.45283000000000001</v>
      </c>
    </row>
    <row r="3" spans="1:11">
      <c r="A3">
        <v>0.26789000000000002</v>
      </c>
      <c r="B3">
        <v>1.3143999999999999E-2</v>
      </c>
      <c r="C3" s="1">
        <v>1.1722999999999999E-5</v>
      </c>
      <c r="D3" s="1">
        <v>1.5814E-6</v>
      </c>
      <c r="E3" s="1">
        <v>1.5511000000000001E-13</v>
      </c>
      <c r="F3" s="1">
        <v>8.3872999999999999E-8</v>
      </c>
      <c r="G3">
        <v>1.4655E-2</v>
      </c>
      <c r="H3" s="1">
        <v>-1.2676999999999999E-6</v>
      </c>
      <c r="I3" s="1">
        <v>-9.3475999999999996E-8</v>
      </c>
      <c r="J3" s="1">
        <v>1.6942999999999999E-13</v>
      </c>
      <c r="K3">
        <v>0.33855000000000002</v>
      </c>
    </row>
    <row r="4" spans="1:11">
      <c r="A4">
        <v>0.23194999999999999</v>
      </c>
      <c r="B4">
        <v>3.8885E-3</v>
      </c>
      <c r="C4" s="1">
        <v>5.1182999999999998E-6</v>
      </c>
      <c r="D4" s="1">
        <v>1.1772999999999999E-6</v>
      </c>
      <c r="E4" s="1">
        <v>2.3865E-13</v>
      </c>
      <c r="F4" s="1">
        <v>-4.7583E-9</v>
      </c>
      <c r="G4">
        <v>1.2478E-2</v>
      </c>
      <c r="H4" s="1">
        <v>-4.9263000000000004E-7</v>
      </c>
      <c r="I4" s="1">
        <v>-2.8943E-8</v>
      </c>
      <c r="J4" s="1">
        <v>2.3235999999999998E-13</v>
      </c>
      <c r="K4">
        <v>0.33362000000000003</v>
      </c>
    </row>
    <row r="5" spans="1:11">
      <c r="A5">
        <v>0.24185000000000001</v>
      </c>
      <c r="B5">
        <v>3.5731000000000001E-3</v>
      </c>
      <c r="C5" s="1">
        <v>4.1666000000000001E-6</v>
      </c>
      <c r="D5" s="1">
        <v>5.4395E-7</v>
      </c>
      <c r="E5" s="1">
        <v>-6.9546999999999996E-13</v>
      </c>
      <c r="F5" s="1">
        <v>7.4058999999999998E-9</v>
      </c>
      <c r="G5">
        <v>1.3729999999999999E-2</v>
      </c>
      <c r="H5" s="1">
        <v>-4.5283000000000001E-7</v>
      </c>
      <c r="I5" s="1">
        <v>-8.4213000000000001E-8</v>
      </c>
      <c r="J5" s="1">
        <v>5.2917999999999997E-14</v>
      </c>
      <c r="K5">
        <v>0.38841999999999999</v>
      </c>
    </row>
    <row r="6" spans="1:11">
      <c r="A6">
        <v>0.2344</v>
      </c>
      <c r="B6">
        <v>8.0557000000000003E-4</v>
      </c>
      <c r="C6" s="1">
        <v>2.6993000000000001E-6</v>
      </c>
      <c r="D6" s="1">
        <v>3.7431000000000002E-7</v>
      </c>
      <c r="E6" s="1">
        <v>-3.0697E-13</v>
      </c>
      <c r="F6" s="1">
        <v>-8.6561000000000003E-9</v>
      </c>
      <c r="G6">
        <v>1.3533999999999999E-2</v>
      </c>
      <c r="H6" s="1">
        <v>-2.9061999999999999E-7</v>
      </c>
      <c r="I6" s="1">
        <v>-3.8543000000000003E-8</v>
      </c>
      <c r="J6" s="1">
        <v>3.7947000000000003E-17</v>
      </c>
      <c r="K6">
        <v>0.36201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K6" sqref="A1:K6"/>
    </sheetView>
  </sheetViews>
  <sheetFormatPr defaultRowHeight="14.25"/>
  <cols>
    <col min="1" max="1" width="7.375" bestFit="1" customWidth="1"/>
    <col min="2" max="4" width="11" bestFit="1" customWidth="1"/>
    <col min="5" max="6" width="11.625" bestFit="1" customWidth="1"/>
    <col min="7" max="7" width="8.375" bestFit="1" customWidth="1"/>
    <col min="8" max="10" width="11.625" bestFit="1" customWidth="1"/>
    <col min="11" max="11" width="7.375" bestFit="1" customWidth="1"/>
  </cols>
  <sheetData>
    <row r="1" spans="1:11">
      <c r="A1">
        <v>0.23513000000000001</v>
      </c>
      <c r="B1">
        <v>3.7685000000000003E-4</v>
      </c>
      <c r="C1" s="1">
        <v>3.9127999999999999E-7</v>
      </c>
      <c r="D1" s="1">
        <v>5.6978999999999997E-7</v>
      </c>
      <c r="E1" s="1">
        <v>-1.3907000000000001E-13</v>
      </c>
      <c r="F1" s="1">
        <v>-1.2828E-9</v>
      </c>
      <c r="G1">
        <v>1.3727E-2</v>
      </c>
      <c r="H1" s="1">
        <v>2.2315000000000002E-8</v>
      </c>
      <c r="I1" s="1">
        <v>-1.5644999999999999E-9</v>
      </c>
      <c r="J1" s="1">
        <v>5.1880000000000002E-14</v>
      </c>
      <c r="K1">
        <v>0.41863</v>
      </c>
    </row>
    <row r="2" spans="1:11">
      <c r="A2">
        <v>0.21987000000000001</v>
      </c>
      <c r="B2">
        <v>3.3848E-4</v>
      </c>
      <c r="C2" s="1">
        <v>9.5554E-6</v>
      </c>
      <c r="D2" s="1">
        <v>5.0696999999999999E-6</v>
      </c>
      <c r="E2" s="1">
        <v>2.8586E-11</v>
      </c>
      <c r="F2" s="1">
        <v>-4.4658000000000002E-8</v>
      </c>
      <c r="G2">
        <v>1.2002000000000001E-2</v>
      </c>
      <c r="H2" s="1">
        <v>-5.6069999999999998E-7</v>
      </c>
      <c r="I2" s="1">
        <v>-1.0747999999999999E-7</v>
      </c>
      <c r="J2" s="1">
        <v>7.7908000000000005E-13</v>
      </c>
      <c r="K2">
        <v>0.50219999999999998</v>
      </c>
    </row>
    <row r="3" spans="1:11">
      <c r="A3">
        <v>0.25279000000000001</v>
      </c>
      <c r="B3">
        <v>6.8742999999999999E-3</v>
      </c>
      <c r="C3" s="1">
        <v>5.4237999999999996E-6</v>
      </c>
      <c r="D3" s="1">
        <v>4.3020999999999999E-7</v>
      </c>
      <c r="E3" s="1">
        <v>1.6659999999999999E-13</v>
      </c>
      <c r="F3" s="1">
        <v>-3.5077999999999998E-8</v>
      </c>
      <c r="G3">
        <v>1.4257000000000001E-2</v>
      </c>
      <c r="H3" s="1">
        <v>-6.2419999999999999E-7</v>
      </c>
      <c r="I3" s="1">
        <v>-7.9603000000000001E-8</v>
      </c>
      <c r="J3" s="1">
        <v>-1.3389E-13</v>
      </c>
      <c r="K3">
        <v>0.37540000000000001</v>
      </c>
    </row>
    <row r="4" spans="1:11">
      <c r="A4">
        <v>0.22091</v>
      </c>
      <c r="B4">
        <v>3.3102000000000001E-3</v>
      </c>
      <c r="C4" s="1">
        <v>1.6576E-7</v>
      </c>
      <c r="D4" s="1">
        <v>5.9834000000000005E-8</v>
      </c>
      <c r="E4" s="1">
        <v>-2.9660999999999998E-15</v>
      </c>
      <c r="F4" s="1">
        <v>3.3382999999999999E-9</v>
      </c>
      <c r="G4">
        <v>1.1372999999999999E-2</v>
      </c>
      <c r="H4" s="1">
        <v>-1.324E-8</v>
      </c>
      <c r="I4" s="1">
        <v>-1.5413E-9</v>
      </c>
      <c r="J4" s="1">
        <v>1.1517999999999999E-15</v>
      </c>
      <c r="K4">
        <v>0.41</v>
      </c>
    </row>
    <row r="5" spans="1:11">
      <c r="A5">
        <v>0.23622000000000001</v>
      </c>
      <c r="B5" s="1">
        <v>7.3963999999999999E-5</v>
      </c>
      <c r="C5" s="1">
        <v>7.2646000000000001E-7</v>
      </c>
      <c r="D5" s="1">
        <v>2.0340000000000001E-7</v>
      </c>
      <c r="E5" s="1">
        <v>7.8185999999999994E-14</v>
      </c>
      <c r="F5" s="1">
        <v>1.4077E-9</v>
      </c>
      <c r="G5">
        <v>1.3931000000000001E-2</v>
      </c>
      <c r="H5" s="1">
        <v>-6.5381999999999996E-8</v>
      </c>
      <c r="I5" s="1">
        <v>-1.0465999999999999E-8</v>
      </c>
      <c r="J5" s="1">
        <v>2.9854E-15</v>
      </c>
      <c r="K5">
        <v>0.44996000000000003</v>
      </c>
    </row>
    <row r="6" spans="1:11">
      <c r="A6">
        <v>0.23357</v>
      </c>
      <c r="B6">
        <v>1.5770999999999999E-3</v>
      </c>
      <c r="C6" s="1">
        <v>5.5807000000000002E-7</v>
      </c>
      <c r="D6" s="1">
        <v>3.8748999999999998E-7</v>
      </c>
      <c r="E6" s="1">
        <v>1.2356000000000001E-13</v>
      </c>
      <c r="F6" s="1">
        <v>-1.4616E-8</v>
      </c>
      <c r="G6">
        <v>1.3244000000000001E-2</v>
      </c>
      <c r="H6" s="1">
        <v>-2.1322000000000001E-8</v>
      </c>
      <c r="I6" s="1">
        <v>-2.2137999999999999E-9</v>
      </c>
      <c r="J6" s="1">
        <v>1.2337E-14</v>
      </c>
      <c r="K6">
        <v>0.42951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K6" sqref="A1:K6"/>
    </sheetView>
  </sheetViews>
  <sheetFormatPr defaultRowHeight="14.25"/>
  <cols>
    <col min="1" max="1" width="7.375" bestFit="1" customWidth="1"/>
    <col min="2" max="2" width="9.375" bestFit="1" customWidth="1"/>
    <col min="3" max="6" width="11" bestFit="1" customWidth="1"/>
    <col min="7" max="7" width="8.375" bestFit="1" customWidth="1"/>
    <col min="8" max="10" width="11.625" bestFit="1" customWidth="1"/>
    <col min="11" max="11" width="7.375" bestFit="1" customWidth="1"/>
  </cols>
  <sheetData>
    <row r="1" spans="1:11">
      <c r="A1">
        <v>0.26685999999999999</v>
      </c>
      <c r="B1">
        <v>1.5121000000000001E-2</v>
      </c>
      <c r="C1" s="1">
        <v>6.1465999999999997E-5</v>
      </c>
      <c r="D1" s="1">
        <v>5.5215000000000004E-6</v>
      </c>
      <c r="E1" s="1">
        <v>8.6916E-11</v>
      </c>
      <c r="F1" s="1">
        <v>6.2771999999999996E-7</v>
      </c>
      <c r="G1">
        <v>1.4023000000000001E-2</v>
      </c>
      <c r="H1" s="1">
        <v>-6.9931E-6</v>
      </c>
      <c r="I1" s="1">
        <v>-2.9442000000000001E-7</v>
      </c>
      <c r="J1" s="1">
        <v>-3.3876000000000001E-11</v>
      </c>
      <c r="K1">
        <v>0.42465000000000003</v>
      </c>
    </row>
    <row r="2" spans="1:11">
      <c r="A2">
        <v>0.25563999999999998</v>
      </c>
      <c r="B2">
        <v>1.1730000000000001E-2</v>
      </c>
      <c r="C2" s="1">
        <v>9.0906E-5</v>
      </c>
      <c r="D2" s="1">
        <v>2.6680000000000001E-6</v>
      </c>
      <c r="E2" s="1">
        <v>4.1418E-11</v>
      </c>
      <c r="F2" s="1">
        <v>2.8625000000000001E-7</v>
      </c>
      <c r="G2">
        <v>1.3406E-2</v>
      </c>
      <c r="H2" s="1">
        <v>-1.1029999999999999E-5</v>
      </c>
      <c r="I2" s="1">
        <v>-1.0796E-6</v>
      </c>
      <c r="J2" s="1">
        <v>-1.1044E-10</v>
      </c>
      <c r="K2">
        <v>0.44995000000000002</v>
      </c>
    </row>
    <row r="3" spans="1:11">
      <c r="A3">
        <v>0.25261</v>
      </c>
      <c r="B3">
        <v>5.7926999999999996E-3</v>
      </c>
      <c r="C3" s="1">
        <v>9.5447999999999998E-5</v>
      </c>
      <c r="D3" s="1">
        <v>3.6969999999999999E-6</v>
      </c>
      <c r="E3" s="1">
        <v>6.9007999999999998E-11</v>
      </c>
      <c r="F3" s="1">
        <v>2.4895000000000002E-7</v>
      </c>
      <c r="G3">
        <v>1.4505000000000001E-2</v>
      </c>
      <c r="H3" s="1">
        <v>-1.1469E-5</v>
      </c>
      <c r="I3" s="1">
        <v>-1.0366E-6</v>
      </c>
      <c r="J3" s="1">
        <v>-1.1401E-10</v>
      </c>
      <c r="K3">
        <v>0.39750999999999997</v>
      </c>
    </row>
    <row r="4" spans="1:11">
      <c r="A4">
        <v>0.24862000000000001</v>
      </c>
      <c r="B4">
        <v>1.2567E-2</v>
      </c>
      <c r="C4" s="1">
        <v>2.3200000000000001E-5</v>
      </c>
      <c r="D4" s="1">
        <v>5.1103E-6</v>
      </c>
      <c r="E4" s="1">
        <v>3.5980999999999997E-11</v>
      </c>
      <c r="F4" s="1">
        <v>5.5838999999999996E-7</v>
      </c>
      <c r="G4">
        <v>1.2311000000000001E-2</v>
      </c>
      <c r="H4" s="1">
        <v>-2.2612000000000001E-6</v>
      </c>
      <c r="I4" s="1">
        <v>1.8370000000000001E-7</v>
      </c>
      <c r="J4" s="1">
        <v>-4.6077000000000001E-14</v>
      </c>
      <c r="K4">
        <v>0.43192000000000003</v>
      </c>
    </row>
    <row r="5" spans="1:11">
      <c r="A5">
        <v>0.25216</v>
      </c>
      <c r="B5">
        <v>9.2604999999999996E-3</v>
      </c>
      <c r="C5" s="1">
        <v>5.8124000000000001E-5</v>
      </c>
      <c r="D5" s="1">
        <v>5.9653000000000001E-7</v>
      </c>
      <c r="E5" s="1">
        <v>2.3863E-12</v>
      </c>
      <c r="F5" s="1">
        <v>5.2205000000000003E-8</v>
      </c>
      <c r="G5">
        <v>1.3580999999999999E-2</v>
      </c>
      <c r="H5" s="1">
        <v>-7.1909E-6</v>
      </c>
      <c r="I5" s="1">
        <v>-6.4524000000000003E-7</v>
      </c>
      <c r="J5" s="1">
        <v>-4.7441999999999998E-11</v>
      </c>
      <c r="K5">
        <v>0.43392999999999998</v>
      </c>
    </row>
    <row r="6" spans="1:11">
      <c r="A6">
        <v>0.27886</v>
      </c>
      <c r="B6">
        <v>2.1461000000000001E-2</v>
      </c>
      <c r="C6">
        <v>1.1301E-4</v>
      </c>
      <c r="D6" s="1">
        <v>2.0656999999999999E-5</v>
      </c>
      <c r="E6" s="1">
        <v>9.9776999999999996E-10</v>
      </c>
      <c r="F6" s="1">
        <v>3.0216999999999998E-6</v>
      </c>
      <c r="G6">
        <v>1.4076E-2</v>
      </c>
      <c r="H6" s="1">
        <v>-1.1545E-5</v>
      </c>
      <c r="I6" s="1">
        <v>-5.6981999999999995E-7</v>
      </c>
      <c r="J6" s="1">
        <v>-1.0341E-11</v>
      </c>
      <c r="K6">
        <v>0.43317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K6" sqref="A1:K6"/>
    </sheetView>
  </sheetViews>
  <sheetFormatPr defaultRowHeight="14.25"/>
  <cols>
    <col min="1" max="1" width="7.375" bestFit="1" customWidth="1"/>
    <col min="2" max="2" width="9.375" bestFit="1" customWidth="1"/>
    <col min="3" max="3" width="10.375" bestFit="1" customWidth="1"/>
    <col min="4" max="4" width="11" bestFit="1" customWidth="1"/>
    <col min="5" max="5" width="11.625" bestFit="1" customWidth="1"/>
    <col min="6" max="6" width="11" bestFit="1" customWidth="1"/>
    <col min="7" max="7" width="8.375" bestFit="1" customWidth="1"/>
    <col min="8" max="10" width="11.625" bestFit="1" customWidth="1"/>
    <col min="11" max="11" width="7.375" bestFit="1" customWidth="1"/>
  </cols>
  <sheetData>
    <row r="1" spans="1:11">
      <c r="A1">
        <v>0.25724000000000002</v>
      </c>
      <c r="B1">
        <v>4.8545999999999997E-3</v>
      </c>
      <c r="C1">
        <v>2.3811000000000001E-4</v>
      </c>
      <c r="D1" s="1">
        <v>6.8845999999999998E-5</v>
      </c>
      <c r="E1" s="1">
        <v>-8.8141000000000008E-9</v>
      </c>
      <c r="F1" s="1">
        <v>4.7967000000000002E-6</v>
      </c>
      <c r="G1">
        <v>1.533E-2</v>
      </c>
      <c r="H1" s="1">
        <v>-2.1158E-5</v>
      </c>
      <c r="I1" s="1">
        <v>-4.4181000000000001E-6</v>
      </c>
      <c r="J1" s="1">
        <v>1.9752E-9</v>
      </c>
      <c r="K1">
        <v>0.50556000000000001</v>
      </c>
    </row>
    <row r="2" spans="1:11">
      <c r="A2">
        <v>0.25763000000000003</v>
      </c>
      <c r="B2">
        <v>4.6543000000000001E-3</v>
      </c>
      <c r="C2">
        <v>3.5961000000000001E-4</v>
      </c>
      <c r="D2" s="1">
        <v>5.7643999999999999E-5</v>
      </c>
      <c r="E2" s="1">
        <v>-7.4706999999999999E-9</v>
      </c>
      <c r="F2" s="1">
        <v>3.3739E-6</v>
      </c>
      <c r="G2">
        <v>1.5429999999999999E-2</v>
      </c>
      <c r="H2" s="1">
        <v>-3.7746000000000001E-5</v>
      </c>
      <c r="I2" s="1">
        <v>-6.5671000000000002E-6</v>
      </c>
      <c r="J2" s="1">
        <v>1.0190999999999999E-9</v>
      </c>
      <c r="K2">
        <v>0.54739000000000004</v>
      </c>
    </row>
    <row r="3" spans="1:11">
      <c r="A3">
        <v>0.26101000000000002</v>
      </c>
      <c r="B3">
        <v>4.6194000000000001E-3</v>
      </c>
      <c r="C3">
        <v>3.3042999999999999E-4</v>
      </c>
      <c r="D3">
        <v>1.2285E-4</v>
      </c>
      <c r="E3" s="1">
        <v>-1.9862E-9</v>
      </c>
      <c r="F3" s="1">
        <v>7.6046E-6</v>
      </c>
      <c r="G3">
        <v>1.5876999999999999E-2</v>
      </c>
      <c r="H3" s="1">
        <v>-2.5948E-5</v>
      </c>
      <c r="I3" s="1">
        <v>-3.3739E-6</v>
      </c>
      <c r="J3" s="1">
        <v>3.9743999999999998E-9</v>
      </c>
      <c r="K3">
        <v>0.47048000000000001</v>
      </c>
    </row>
    <row r="4" spans="1:11">
      <c r="A4">
        <v>0.24933</v>
      </c>
      <c r="B4">
        <v>5.6560999999999998E-3</v>
      </c>
      <c r="C4">
        <v>1.8091E-4</v>
      </c>
      <c r="D4">
        <v>1.0507E-4</v>
      </c>
      <c r="E4" s="1">
        <v>-4.0864999999999999E-9</v>
      </c>
      <c r="F4" s="1">
        <v>7.8851000000000001E-6</v>
      </c>
      <c r="G4">
        <v>1.4127000000000001E-2</v>
      </c>
      <c r="H4" s="1">
        <v>-9.4792999999999992E-6</v>
      </c>
      <c r="I4" s="1">
        <v>-2.2682000000000002E-6</v>
      </c>
      <c r="J4" s="1">
        <v>2.3480000000000002E-9</v>
      </c>
      <c r="K4">
        <v>0.45366000000000001</v>
      </c>
    </row>
    <row r="5" spans="1:11">
      <c r="A5">
        <v>0.25505</v>
      </c>
      <c r="B5">
        <v>2.3777999999999998E-3</v>
      </c>
      <c r="C5">
        <v>2.4432000000000002E-4</v>
      </c>
      <c r="D5" s="1">
        <v>8.1539000000000007E-5</v>
      </c>
      <c r="E5" s="1">
        <v>-1.0575E-8</v>
      </c>
      <c r="F5" s="1">
        <v>3.9624000000000004E-6</v>
      </c>
      <c r="G5">
        <v>1.5668000000000001E-2</v>
      </c>
      <c r="H5" s="1">
        <v>-2.0347E-5</v>
      </c>
      <c r="I5" s="1">
        <v>-4.1065999999999998E-6</v>
      </c>
      <c r="J5" s="1">
        <v>2.5888E-9</v>
      </c>
      <c r="K5">
        <v>0.51973999999999998</v>
      </c>
    </row>
    <row r="6" spans="1:11">
      <c r="A6">
        <v>0.26005</v>
      </c>
      <c r="B6">
        <v>6.4511999999999998E-3</v>
      </c>
      <c r="C6">
        <v>1.7149E-4</v>
      </c>
      <c r="D6" s="1">
        <v>7.2941000000000005E-5</v>
      </c>
      <c r="E6" s="1">
        <v>-6.5234999999999997E-9</v>
      </c>
      <c r="F6" s="1">
        <v>5.8405999999999996E-6</v>
      </c>
      <c r="G6">
        <v>1.5294E-2</v>
      </c>
      <c r="H6" s="1">
        <v>-1.2318E-5</v>
      </c>
      <c r="I6" s="1">
        <v>-5.1723999999999998E-6</v>
      </c>
      <c r="J6" s="1">
        <v>-3.5217000000000002E-11</v>
      </c>
      <c r="K6">
        <v>0.49589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6"/>
  <sheetViews>
    <sheetView tabSelected="1" workbookViewId="0">
      <selection activeCell="F56" sqref="F56"/>
    </sheetView>
  </sheetViews>
  <sheetFormatPr defaultRowHeight="14.25"/>
  <cols>
    <col min="1" max="1" width="8.75" bestFit="1" customWidth="1"/>
    <col min="2" max="2" width="9.375" customWidth="1"/>
    <col min="3" max="4" width="11" customWidth="1"/>
    <col min="5" max="5" width="11.625" customWidth="1"/>
    <col min="6" max="6" width="11" customWidth="1"/>
    <col min="7" max="7" width="8.375" customWidth="1"/>
    <col min="8" max="10" width="11.625" customWidth="1"/>
    <col min="11" max="11" width="8.25" bestFit="1" customWidth="1"/>
  </cols>
  <sheetData>
    <row r="1" spans="1:11">
      <c r="A1" s="1">
        <v>0.25255</v>
      </c>
      <c r="B1" s="1">
        <v>6.1567999999999996E-3</v>
      </c>
      <c r="C1" s="1">
        <v>2.3227E-3</v>
      </c>
      <c r="D1" s="1">
        <v>1.3365999999999999E-4</v>
      </c>
      <c r="E1" s="1">
        <v>-7.4436000000000006E-8</v>
      </c>
      <c r="F1" s="1">
        <v>1.0485E-5</v>
      </c>
      <c r="G1" s="1">
        <v>1.4406E-2</v>
      </c>
      <c r="H1" s="1">
        <v>-2.7363000000000002E-4</v>
      </c>
      <c r="I1" s="1">
        <v>-4.1349E-5</v>
      </c>
      <c r="J1" s="1">
        <v>-4.5047E-8</v>
      </c>
      <c r="K1" s="1">
        <v>0.46851999999999999</v>
      </c>
    </row>
    <row r="2" spans="1:11">
      <c r="A2" s="1">
        <v>0.23982999999999999</v>
      </c>
      <c r="B2" s="1">
        <v>5.1095999999999997E-3</v>
      </c>
      <c r="C2" s="1">
        <v>1.9143999999999999E-3</v>
      </c>
      <c r="D2" s="1">
        <v>1.2553999999999999E-4</v>
      </c>
      <c r="E2" s="1">
        <v>-5.7480000000000003E-8</v>
      </c>
      <c r="F2" s="1">
        <v>8.8389999999999996E-6</v>
      </c>
      <c r="G2" s="1">
        <v>1.3102000000000001E-2</v>
      </c>
      <c r="H2" s="1">
        <v>-2.2361000000000001E-4</v>
      </c>
      <c r="I2" s="1">
        <v>-3.1702000000000002E-5</v>
      </c>
      <c r="J2" s="1">
        <v>-2.5688999999999999E-8</v>
      </c>
      <c r="K2" s="1">
        <v>0.54303999999999997</v>
      </c>
    </row>
    <row r="3" spans="1:11">
      <c r="A3" s="1">
        <v>0.24767</v>
      </c>
      <c r="B3" s="1">
        <v>1.7209E-3</v>
      </c>
      <c r="C3" s="1">
        <v>3.1930999999999999E-3</v>
      </c>
      <c r="D3" s="1">
        <v>3.0902000000000002E-4</v>
      </c>
      <c r="E3" s="1">
        <v>-6.5292E-8</v>
      </c>
      <c r="F3" s="1">
        <v>1.2167000000000001E-5</v>
      </c>
      <c r="G3" s="1">
        <v>1.4904000000000001E-2</v>
      </c>
      <c r="H3" s="1">
        <v>-3.6050999999999998E-4</v>
      </c>
      <c r="I3" s="1">
        <v>-4.8038000000000003E-5</v>
      </c>
      <c r="J3" s="1">
        <v>-3.3499000000000001E-8</v>
      </c>
      <c r="K3" s="1">
        <v>0.47027999999999998</v>
      </c>
    </row>
    <row r="4" spans="1:11">
      <c r="A4" s="1">
        <v>0.2389</v>
      </c>
      <c r="B4" s="1">
        <v>4.6867999999999996E-3</v>
      </c>
      <c r="C4" s="1">
        <v>2.1784999999999999E-3</v>
      </c>
      <c r="D4" s="1">
        <v>1.8684999999999999E-4</v>
      </c>
      <c r="E4" s="1">
        <v>-3.5927000000000001E-8</v>
      </c>
      <c r="F4" s="1">
        <v>1.2261E-5</v>
      </c>
      <c r="G4" s="1">
        <v>1.3096999999999999E-2</v>
      </c>
      <c r="H4" s="1">
        <v>-2.4895000000000001E-4</v>
      </c>
      <c r="I4" s="1">
        <v>-1.9471E-5</v>
      </c>
      <c r="J4" s="1">
        <v>1.2625000000000001E-8</v>
      </c>
      <c r="K4" s="1">
        <v>0.47421999999999997</v>
      </c>
    </row>
    <row r="5" spans="1:11">
      <c r="A5" s="1">
        <v>0.24281</v>
      </c>
      <c r="B5" s="1">
        <v>3.3214E-3</v>
      </c>
      <c r="C5" s="1">
        <v>2.2571000000000002E-3</v>
      </c>
      <c r="D5" s="1">
        <v>1.5049E-4</v>
      </c>
      <c r="E5" s="1">
        <v>-8.7533999999999995E-8</v>
      </c>
      <c r="F5" s="1">
        <v>8.6619999999999994E-6</v>
      </c>
      <c r="G5" s="1">
        <v>1.3908999999999999E-2</v>
      </c>
      <c r="H5" s="1">
        <v>-2.6332999999999999E-4</v>
      </c>
      <c r="I5" s="1">
        <v>-3.7218999999999997E-5</v>
      </c>
      <c r="J5" s="1">
        <v>-3.5752000000000001E-8</v>
      </c>
      <c r="K5" s="1">
        <v>0.50849</v>
      </c>
    </row>
    <row r="6" spans="1:11">
      <c r="A6" s="1">
        <v>0.25650000000000001</v>
      </c>
      <c r="B6" s="1">
        <v>8.9464999999999996E-3</v>
      </c>
      <c r="C6" s="1">
        <v>2.3100999999999998E-3</v>
      </c>
      <c r="D6" s="1">
        <v>9.9913000000000004E-5</v>
      </c>
      <c r="E6" s="1">
        <v>-4.7073000000000001E-8</v>
      </c>
      <c r="F6" s="1">
        <v>9.4117E-6</v>
      </c>
      <c r="G6" s="1">
        <v>1.4211E-2</v>
      </c>
      <c r="H6" s="1">
        <v>-2.7628E-4</v>
      </c>
      <c r="I6" s="1">
        <v>-3.8056000000000003E-5</v>
      </c>
      <c r="J6" s="1">
        <v>-4.7349000000000001E-11</v>
      </c>
      <c r="K6" s="1">
        <v>0.47782000000000002</v>
      </c>
    </row>
    <row r="7" spans="1:11">
      <c r="A7">
        <v>0.21096999999999999</v>
      </c>
      <c r="B7">
        <v>6.2874000000000003E-3</v>
      </c>
      <c r="C7" s="1">
        <v>7.3565000000000002E-4</v>
      </c>
      <c r="D7" s="1">
        <v>6.2110000000000003E-6</v>
      </c>
      <c r="E7" s="1">
        <v>-3.4100000000000001E-10</v>
      </c>
      <c r="F7" s="1">
        <v>3.7178000000000001E-7</v>
      </c>
      <c r="G7">
        <v>9.5551000000000004E-3</v>
      </c>
      <c r="H7" s="1">
        <v>-9.1180000000000005E-5</v>
      </c>
      <c r="I7" s="1">
        <v>-1.0329999999999999E-5</v>
      </c>
      <c r="J7" s="1">
        <v>-7.9832000000000003E-9</v>
      </c>
      <c r="K7">
        <v>0.55774000000000001</v>
      </c>
    </row>
    <row r="8" spans="1:11">
      <c r="A8">
        <v>0.25585999999999998</v>
      </c>
      <c r="B8">
        <v>7.4843000000000002E-3</v>
      </c>
      <c r="C8" s="1">
        <v>5.3995000000000001E-5</v>
      </c>
      <c r="D8" s="1">
        <v>3.1229000000000002E-5</v>
      </c>
      <c r="E8" s="1">
        <v>3.2451999999999998E-10</v>
      </c>
      <c r="F8" s="1">
        <v>4.1542E-7</v>
      </c>
      <c r="G8">
        <v>1.4494999999999999E-2</v>
      </c>
      <c r="H8" s="1">
        <v>-2.8457000000000001E-6</v>
      </c>
      <c r="I8" s="1">
        <v>-2.1287999999999998E-6</v>
      </c>
      <c r="J8" s="1">
        <v>6.8962000000000004E-11</v>
      </c>
      <c r="K8">
        <v>0.45096999999999998</v>
      </c>
    </row>
    <row r="9" spans="1:11">
      <c r="A9">
        <v>0.24390000000000001</v>
      </c>
      <c r="B9">
        <v>6.5304999999999998E-3</v>
      </c>
      <c r="C9" s="1">
        <v>4.6885999999999998E-5</v>
      </c>
      <c r="D9" s="1">
        <v>1.1287000000000001E-5</v>
      </c>
      <c r="E9" s="1">
        <v>1.5974999999999999E-10</v>
      </c>
      <c r="F9" s="1">
        <v>7.8685000000000003E-7</v>
      </c>
      <c r="G9">
        <v>1.3239000000000001E-2</v>
      </c>
      <c r="H9" s="1">
        <v>-4.4499000000000004E-6</v>
      </c>
      <c r="I9" s="1">
        <v>-3.3831999999999997E-7</v>
      </c>
      <c r="J9" s="1">
        <v>1.3051999999999999E-12</v>
      </c>
      <c r="K9">
        <v>0.48313</v>
      </c>
    </row>
    <row r="10" spans="1:11">
      <c r="A10">
        <v>0.26213999999999998</v>
      </c>
      <c r="B10">
        <v>8.5869999999999991E-3</v>
      </c>
      <c r="C10" s="1">
        <v>8.0314000000000004E-5</v>
      </c>
      <c r="D10" s="1">
        <v>2.6455999999999999E-5</v>
      </c>
      <c r="E10" s="1">
        <v>-1.1326E-9</v>
      </c>
      <c r="F10" s="1">
        <v>-2.43E-6</v>
      </c>
      <c r="G10">
        <v>1.5032999999999999E-2</v>
      </c>
      <c r="H10" s="1">
        <v>-6.7321999999999997E-6</v>
      </c>
      <c r="I10" s="1">
        <v>-1.8783000000000001E-6</v>
      </c>
      <c r="J10" s="1">
        <v>2.4631E-10</v>
      </c>
      <c r="K10">
        <v>0.41541</v>
      </c>
    </row>
    <row r="11" spans="1:11">
      <c r="A11">
        <v>0.24423</v>
      </c>
      <c r="B11">
        <v>9.5960999999999998E-3</v>
      </c>
      <c r="C11" s="1">
        <v>6.6280999999999998E-5</v>
      </c>
      <c r="D11" s="1">
        <v>1.6172E-5</v>
      </c>
      <c r="E11" s="1">
        <v>-5.2938999999999997E-10</v>
      </c>
      <c r="F11" s="1">
        <v>-1.5784E-6</v>
      </c>
      <c r="G11">
        <v>1.2513E-2</v>
      </c>
      <c r="H11" s="1">
        <v>-6.2635999999999996E-6</v>
      </c>
      <c r="I11" s="1">
        <v>2.0743E-7</v>
      </c>
      <c r="J11" s="1">
        <v>1.1181999999999999E-10</v>
      </c>
      <c r="K11">
        <v>0.42009999999999997</v>
      </c>
    </row>
    <row r="12" spans="1:11">
      <c r="A12">
        <v>0.24578</v>
      </c>
      <c r="B12">
        <v>4.8129000000000002E-3</v>
      </c>
      <c r="C12" s="1">
        <v>3.9918E-5</v>
      </c>
      <c r="D12" s="1">
        <v>2.3498000000000001E-5</v>
      </c>
      <c r="E12" s="1">
        <v>-3.9901999999999997E-11</v>
      </c>
      <c r="F12" s="1">
        <v>1.4985999999999999E-7</v>
      </c>
      <c r="G12">
        <v>1.3898000000000001E-2</v>
      </c>
      <c r="H12" s="1">
        <v>-2.0524E-6</v>
      </c>
      <c r="I12" s="1">
        <v>-1.6142999999999999E-6</v>
      </c>
      <c r="J12" s="1">
        <v>4.8452999999999998E-11</v>
      </c>
      <c r="K12">
        <v>0.46199000000000001</v>
      </c>
    </row>
    <row r="13" spans="1:11">
      <c r="A13">
        <v>0.25663999999999998</v>
      </c>
      <c r="B13">
        <v>1.0532E-2</v>
      </c>
      <c r="C13" s="1">
        <v>1.1317E-4</v>
      </c>
      <c r="D13" s="1">
        <v>6.2027999999999996E-5</v>
      </c>
      <c r="E13" s="1">
        <v>2.6532999999999999E-9</v>
      </c>
      <c r="F13" s="1">
        <v>2.5227999999999998E-6</v>
      </c>
      <c r="G13">
        <v>1.3833E-2</v>
      </c>
      <c r="H13" s="1">
        <v>-6.3922000000000004E-6</v>
      </c>
      <c r="I13" s="1">
        <v>3.2982999999999998E-7</v>
      </c>
      <c r="J13" s="1">
        <v>3.2767000000000002E-10</v>
      </c>
      <c r="K13">
        <v>0.45347999999999999</v>
      </c>
    </row>
    <row r="14" spans="1:11">
      <c r="A14">
        <v>0.21357999999999999</v>
      </c>
      <c r="B14">
        <v>8.4513999999999995E-3</v>
      </c>
      <c r="C14" s="1">
        <v>6.7989000000000002E-5</v>
      </c>
      <c r="D14" s="1">
        <v>1.0749E-5</v>
      </c>
      <c r="E14" s="1">
        <v>3.7394999999999997E-11</v>
      </c>
      <c r="F14" s="1">
        <v>2.7842999999999999E-7</v>
      </c>
      <c r="G14">
        <v>9.2916000000000006E-3</v>
      </c>
      <c r="H14" s="1">
        <v>-7.1550000000000001E-6</v>
      </c>
      <c r="I14" s="1">
        <v>-8.5038000000000002E-7</v>
      </c>
      <c r="J14" s="1">
        <v>-1.9381E-12</v>
      </c>
      <c r="K14">
        <v>0.48586000000000001</v>
      </c>
    </row>
    <row r="15" spans="1:11">
      <c r="A15">
        <v>0.24085000000000001</v>
      </c>
      <c r="B15">
        <v>1.7419E-3</v>
      </c>
      <c r="C15" s="1">
        <v>1.5406E-9</v>
      </c>
      <c r="D15" s="1">
        <v>6.5942999999999997E-7</v>
      </c>
      <c r="E15" s="1">
        <v>1.6176000000000001E-14</v>
      </c>
      <c r="F15" s="1">
        <v>-2.6794000000000002E-8</v>
      </c>
      <c r="G15">
        <v>1.4067E-2</v>
      </c>
      <c r="H15" s="1">
        <v>8.2235999999999996E-8</v>
      </c>
      <c r="I15" s="1">
        <v>1.4227000000000001E-8</v>
      </c>
      <c r="J15" s="1">
        <v>1.8519E-14</v>
      </c>
      <c r="K15">
        <v>0.34869</v>
      </c>
    </row>
    <row r="16" spans="1:11">
      <c r="A16">
        <v>0.22397</v>
      </c>
      <c r="B16">
        <v>1.9758000000000002E-3</v>
      </c>
      <c r="C16" s="1">
        <v>3.0521999999999997E-5</v>
      </c>
      <c r="D16" s="1">
        <v>3.8462999999999999E-6</v>
      </c>
      <c r="E16" s="1">
        <v>-4.0934999999999999E-11</v>
      </c>
      <c r="F16" s="1">
        <v>2.3890999999999999E-8</v>
      </c>
      <c r="G16">
        <v>1.2047E-2</v>
      </c>
      <c r="H16" s="1">
        <v>-3.3345E-6</v>
      </c>
      <c r="I16" s="1">
        <v>-7.3307999999999997E-8</v>
      </c>
      <c r="J16" s="1">
        <v>7.8102000000000008E-12</v>
      </c>
      <c r="K16">
        <v>0.45283000000000001</v>
      </c>
    </row>
    <row r="17" spans="1:11">
      <c r="A17">
        <v>0.26789000000000002</v>
      </c>
      <c r="B17">
        <v>1.3143999999999999E-2</v>
      </c>
      <c r="C17" s="1">
        <v>1.1722999999999999E-5</v>
      </c>
      <c r="D17" s="1">
        <v>1.5814E-6</v>
      </c>
      <c r="E17" s="1">
        <v>1.5511000000000001E-13</v>
      </c>
      <c r="F17" s="1">
        <v>8.3872999999999999E-8</v>
      </c>
      <c r="G17">
        <v>1.4655E-2</v>
      </c>
      <c r="H17" s="1">
        <v>-1.2676999999999999E-6</v>
      </c>
      <c r="I17" s="1">
        <v>-9.3475999999999996E-8</v>
      </c>
      <c r="J17" s="1">
        <v>1.6942999999999999E-13</v>
      </c>
      <c r="K17">
        <v>0.33855000000000002</v>
      </c>
    </row>
    <row r="18" spans="1:11">
      <c r="A18">
        <v>0.23194999999999999</v>
      </c>
      <c r="B18">
        <v>3.8885E-3</v>
      </c>
      <c r="C18" s="1">
        <v>5.1182999999999998E-6</v>
      </c>
      <c r="D18" s="1">
        <v>1.1772999999999999E-6</v>
      </c>
      <c r="E18" s="1">
        <v>2.3865E-13</v>
      </c>
      <c r="F18" s="1">
        <v>-4.7583E-9</v>
      </c>
      <c r="G18">
        <v>1.2478E-2</v>
      </c>
      <c r="H18" s="1">
        <v>-4.9263000000000004E-7</v>
      </c>
      <c r="I18" s="1">
        <v>-2.8943E-8</v>
      </c>
      <c r="J18" s="1">
        <v>2.3235999999999998E-13</v>
      </c>
      <c r="K18">
        <v>0.33362000000000003</v>
      </c>
    </row>
    <row r="19" spans="1:11">
      <c r="A19">
        <v>0.24185000000000001</v>
      </c>
      <c r="B19">
        <v>3.5731000000000001E-3</v>
      </c>
      <c r="C19" s="1">
        <v>4.1666000000000001E-6</v>
      </c>
      <c r="D19" s="1">
        <v>5.4395E-7</v>
      </c>
      <c r="E19" s="1">
        <v>-6.9546999999999996E-13</v>
      </c>
      <c r="F19" s="1">
        <v>7.4058999999999998E-9</v>
      </c>
      <c r="G19">
        <v>1.3729999999999999E-2</v>
      </c>
      <c r="H19" s="1">
        <v>-4.5283000000000001E-7</v>
      </c>
      <c r="I19" s="1">
        <v>-8.4213000000000001E-8</v>
      </c>
      <c r="J19" s="1">
        <v>5.2917999999999997E-14</v>
      </c>
      <c r="K19">
        <v>0.38841999999999999</v>
      </c>
    </row>
    <row r="20" spans="1:11">
      <c r="A20">
        <v>0.2344</v>
      </c>
      <c r="B20">
        <v>8.0557000000000003E-4</v>
      </c>
      <c r="C20" s="1">
        <v>2.6993000000000001E-6</v>
      </c>
      <c r="D20" s="1">
        <v>3.7431000000000002E-7</v>
      </c>
      <c r="E20" s="1">
        <v>-3.0697E-13</v>
      </c>
      <c r="F20" s="1">
        <v>-8.6561000000000003E-9</v>
      </c>
      <c r="G20">
        <v>1.3533999999999999E-2</v>
      </c>
      <c r="H20" s="1">
        <v>-2.9061999999999999E-7</v>
      </c>
      <c r="I20" s="1">
        <v>-3.8543000000000003E-8</v>
      </c>
      <c r="J20" s="1">
        <v>3.7947000000000003E-17</v>
      </c>
      <c r="K20">
        <v>0.36201</v>
      </c>
    </row>
    <row r="21" spans="1:11">
      <c r="A21">
        <v>0.19766</v>
      </c>
      <c r="B21">
        <v>1.0870000000000001E-3</v>
      </c>
      <c r="C21" s="1">
        <v>1.0117E-5</v>
      </c>
      <c r="D21" s="1">
        <v>1.1793000000000001E-6</v>
      </c>
      <c r="E21" s="1">
        <v>3.9105999999999999E-12</v>
      </c>
      <c r="F21" s="1">
        <v>2.6887999999999999E-8</v>
      </c>
      <c r="G21">
        <v>9.4956999999999993E-3</v>
      </c>
      <c r="H21" s="1">
        <v>-1.1172000000000001E-6</v>
      </c>
      <c r="I21" s="1">
        <v>-3.1602000000000001E-8</v>
      </c>
      <c r="J21" s="1">
        <v>-1.9158000000000001E-14</v>
      </c>
      <c r="K21">
        <v>0.45713999999999999</v>
      </c>
    </row>
    <row r="22" spans="1:11">
      <c r="A22">
        <v>0.23513000000000001</v>
      </c>
      <c r="B22">
        <v>3.7685000000000003E-4</v>
      </c>
      <c r="C22" s="1">
        <v>3.9127999999999999E-7</v>
      </c>
      <c r="D22" s="1">
        <v>5.6978999999999997E-7</v>
      </c>
      <c r="E22" s="1">
        <v>-1.3907000000000001E-13</v>
      </c>
      <c r="F22" s="1">
        <v>-1.2828E-9</v>
      </c>
      <c r="G22">
        <v>1.3727E-2</v>
      </c>
      <c r="H22" s="1">
        <v>2.2315000000000002E-8</v>
      </c>
      <c r="I22" s="1">
        <v>-1.5644999999999999E-9</v>
      </c>
      <c r="J22" s="1">
        <v>5.1880000000000002E-14</v>
      </c>
      <c r="K22">
        <v>0.41863</v>
      </c>
    </row>
    <row r="23" spans="1:11">
      <c r="A23">
        <v>0.21987000000000001</v>
      </c>
      <c r="B23" s="1">
        <v>3.3848E-4</v>
      </c>
      <c r="C23" s="1">
        <v>9.5554E-6</v>
      </c>
      <c r="D23" s="1">
        <v>5.0696999999999999E-6</v>
      </c>
      <c r="E23" s="1">
        <v>2.8586E-11</v>
      </c>
      <c r="F23" s="1">
        <v>-4.4658000000000002E-8</v>
      </c>
      <c r="G23">
        <v>1.2002000000000001E-2</v>
      </c>
      <c r="H23" s="1">
        <v>-5.6069999999999998E-7</v>
      </c>
      <c r="I23" s="1">
        <v>-1.0747999999999999E-7</v>
      </c>
      <c r="J23" s="1">
        <v>7.7908000000000005E-13</v>
      </c>
      <c r="K23">
        <v>0.50219999999999998</v>
      </c>
    </row>
    <row r="24" spans="1:11">
      <c r="A24">
        <v>0.25279000000000001</v>
      </c>
      <c r="B24">
        <v>6.8742999999999999E-3</v>
      </c>
      <c r="C24" s="1">
        <v>5.4237999999999996E-6</v>
      </c>
      <c r="D24" s="1">
        <v>4.3020999999999999E-7</v>
      </c>
      <c r="E24" s="1">
        <v>1.6659999999999999E-13</v>
      </c>
      <c r="F24" s="1">
        <v>-3.5077999999999998E-8</v>
      </c>
      <c r="G24">
        <v>1.4257000000000001E-2</v>
      </c>
      <c r="H24" s="1">
        <v>-6.2419999999999999E-7</v>
      </c>
      <c r="I24" s="1">
        <v>-7.9603000000000001E-8</v>
      </c>
      <c r="J24" s="1">
        <v>-1.3389E-13</v>
      </c>
      <c r="K24">
        <v>0.37540000000000001</v>
      </c>
    </row>
    <row r="25" spans="1:11">
      <c r="A25">
        <v>0.22091</v>
      </c>
      <c r="B25">
        <v>3.3102000000000001E-3</v>
      </c>
      <c r="C25" s="1">
        <v>1.6576E-7</v>
      </c>
      <c r="D25" s="1">
        <v>5.9834000000000005E-8</v>
      </c>
      <c r="E25" s="1">
        <v>-2.9660999999999998E-15</v>
      </c>
      <c r="F25" s="1">
        <v>3.3382999999999999E-9</v>
      </c>
      <c r="G25">
        <v>1.1372999999999999E-2</v>
      </c>
      <c r="H25" s="1">
        <v>-1.324E-8</v>
      </c>
      <c r="I25" s="1">
        <v>-1.5413E-9</v>
      </c>
      <c r="J25" s="1">
        <v>1.1517999999999999E-15</v>
      </c>
      <c r="K25">
        <v>0.41</v>
      </c>
    </row>
    <row r="26" spans="1:11">
      <c r="A26">
        <v>0.23622000000000001</v>
      </c>
      <c r="B26" s="1">
        <v>7.3963999999999999E-5</v>
      </c>
      <c r="C26" s="1">
        <v>7.2646000000000001E-7</v>
      </c>
      <c r="D26" s="1">
        <v>2.0340000000000001E-7</v>
      </c>
      <c r="E26" s="1">
        <v>7.8185999999999994E-14</v>
      </c>
      <c r="F26" s="1">
        <v>1.4077E-9</v>
      </c>
      <c r="G26">
        <v>1.3931000000000001E-2</v>
      </c>
      <c r="H26" s="1">
        <v>-6.5381999999999996E-8</v>
      </c>
      <c r="I26" s="1">
        <v>-1.0465999999999999E-8</v>
      </c>
      <c r="J26" s="1">
        <v>2.9854E-15</v>
      </c>
      <c r="K26">
        <v>0.44996000000000003</v>
      </c>
    </row>
    <row r="27" spans="1:11">
      <c r="A27">
        <v>0.23357</v>
      </c>
      <c r="B27">
        <v>1.5770999999999999E-3</v>
      </c>
      <c r="C27" s="1">
        <v>5.5807000000000002E-7</v>
      </c>
      <c r="D27" s="1">
        <v>3.8748999999999998E-7</v>
      </c>
      <c r="E27" s="1">
        <v>1.2356000000000001E-13</v>
      </c>
      <c r="F27" s="1">
        <v>-1.4616E-8</v>
      </c>
      <c r="G27">
        <v>1.3244000000000001E-2</v>
      </c>
      <c r="H27" s="1">
        <v>-2.1322000000000001E-8</v>
      </c>
      <c r="I27" s="1">
        <v>-2.2137999999999999E-9</v>
      </c>
      <c r="J27" s="1">
        <v>1.2337E-14</v>
      </c>
      <c r="K27">
        <v>0.42951</v>
      </c>
    </row>
    <row r="28" spans="1:11">
      <c r="A28">
        <v>0.20322999999999999</v>
      </c>
      <c r="B28">
        <v>2.5625000000000001E-3</v>
      </c>
      <c r="C28" s="1">
        <v>7.1552999999999999E-6</v>
      </c>
      <c r="D28" s="1">
        <v>6.5272000000000004E-9</v>
      </c>
      <c r="E28" s="1">
        <v>1.2349E-15</v>
      </c>
      <c r="F28" s="1">
        <v>-2.6236999999999999E-10</v>
      </c>
      <c r="G28">
        <v>9.6848999999999998E-3</v>
      </c>
      <c r="H28" s="1">
        <v>-8.9360000000000001E-7</v>
      </c>
      <c r="I28" s="1">
        <v>-8.0124999999999998E-8</v>
      </c>
      <c r="J28" s="1">
        <v>-7.5696999999999995E-13</v>
      </c>
      <c r="K28">
        <v>0.49830999999999998</v>
      </c>
    </row>
    <row r="29" spans="1:11">
      <c r="A29">
        <v>0.26685999999999999</v>
      </c>
      <c r="B29">
        <v>1.5121000000000001E-2</v>
      </c>
      <c r="C29" s="1">
        <v>6.1465999999999997E-5</v>
      </c>
      <c r="D29" s="1">
        <v>5.5215000000000004E-6</v>
      </c>
      <c r="E29" s="1">
        <v>8.6916E-11</v>
      </c>
      <c r="F29" s="1">
        <v>6.2771999999999996E-7</v>
      </c>
      <c r="G29">
        <v>1.4023000000000001E-2</v>
      </c>
      <c r="H29" s="1">
        <v>-6.9931E-6</v>
      </c>
      <c r="I29" s="1">
        <v>-2.9442000000000001E-7</v>
      </c>
      <c r="J29" s="1">
        <v>-3.3876000000000001E-11</v>
      </c>
      <c r="K29">
        <v>0.42465000000000003</v>
      </c>
    </row>
    <row r="30" spans="1:11">
      <c r="A30">
        <v>0.25563999999999998</v>
      </c>
      <c r="B30">
        <v>1.1730000000000001E-2</v>
      </c>
      <c r="C30" s="1">
        <v>9.0906E-5</v>
      </c>
      <c r="D30" s="1">
        <v>2.6680000000000001E-6</v>
      </c>
      <c r="E30" s="1">
        <v>4.1418E-11</v>
      </c>
      <c r="F30" s="1">
        <v>2.8625000000000001E-7</v>
      </c>
      <c r="G30">
        <v>1.3406E-2</v>
      </c>
      <c r="H30" s="1">
        <v>-1.1029999999999999E-5</v>
      </c>
      <c r="I30" s="1">
        <v>-1.0796E-6</v>
      </c>
      <c r="J30" s="1">
        <v>-1.1044E-10</v>
      </c>
      <c r="K30">
        <v>0.44995000000000002</v>
      </c>
    </row>
    <row r="31" spans="1:11">
      <c r="A31">
        <v>0.25261</v>
      </c>
      <c r="B31">
        <v>5.7926999999999996E-3</v>
      </c>
      <c r="C31" s="1">
        <v>9.5447999999999998E-5</v>
      </c>
      <c r="D31" s="1">
        <v>3.6969999999999999E-6</v>
      </c>
      <c r="E31" s="1">
        <v>6.9007999999999998E-11</v>
      </c>
      <c r="F31" s="1">
        <v>2.4895000000000002E-7</v>
      </c>
      <c r="G31">
        <v>1.4505000000000001E-2</v>
      </c>
      <c r="H31" s="1">
        <v>-1.1469E-5</v>
      </c>
      <c r="I31" s="1">
        <v>-1.0366E-6</v>
      </c>
      <c r="J31" s="1">
        <v>-1.1401E-10</v>
      </c>
      <c r="K31">
        <v>0.39750999999999997</v>
      </c>
    </row>
    <row r="32" spans="1:11">
      <c r="A32">
        <v>0.24862000000000001</v>
      </c>
      <c r="B32">
        <v>1.2567E-2</v>
      </c>
      <c r="C32" s="1">
        <v>2.3200000000000001E-5</v>
      </c>
      <c r="D32" s="1">
        <v>5.1103E-6</v>
      </c>
      <c r="E32" s="1">
        <v>3.5980999999999997E-11</v>
      </c>
      <c r="F32" s="1">
        <v>5.5838999999999996E-7</v>
      </c>
      <c r="G32">
        <v>1.2311000000000001E-2</v>
      </c>
      <c r="H32" s="1">
        <v>-2.2612000000000001E-6</v>
      </c>
      <c r="I32" s="1">
        <v>1.8370000000000001E-7</v>
      </c>
      <c r="J32" s="1">
        <v>-4.6077000000000001E-14</v>
      </c>
      <c r="K32">
        <v>0.43192000000000003</v>
      </c>
    </row>
    <row r="33" spans="1:11">
      <c r="A33">
        <v>0.25216</v>
      </c>
      <c r="B33">
        <v>9.2604999999999996E-3</v>
      </c>
      <c r="C33" s="1">
        <v>5.8124000000000001E-5</v>
      </c>
      <c r="D33" s="1">
        <v>5.9653000000000001E-7</v>
      </c>
      <c r="E33" s="1">
        <v>2.3863E-12</v>
      </c>
      <c r="F33" s="1">
        <v>5.2205000000000003E-8</v>
      </c>
      <c r="G33">
        <v>1.3580999999999999E-2</v>
      </c>
      <c r="H33" s="1">
        <v>-7.1909E-6</v>
      </c>
      <c r="I33" s="1">
        <v>-6.4524000000000003E-7</v>
      </c>
      <c r="J33" s="1">
        <v>-4.7441999999999998E-11</v>
      </c>
      <c r="K33">
        <v>0.43392999999999998</v>
      </c>
    </row>
    <row r="34" spans="1:11">
      <c r="A34">
        <v>0.27886</v>
      </c>
      <c r="B34">
        <v>2.1461000000000001E-2</v>
      </c>
      <c r="C34">
        <v>1.1301E-4</v>
      </c>
      <c r="D34" s="1">
        <v>2.0656999999999999E-5</v>
      </c>
      <c r="E34" s="1">
        <v>9.9776999999999996E-10</v>
      </c>
      <c r="F34" s="1">
        <v>3.0216999999999998E-6</v>
      </c>
      <c r="G34">
        <v>1.4076E-2</v>
      </c>
      <c r="H34" s="1">
        <v>-1.1545E-5</v>
      </c>
      <c r="I34" s="1">
        <v>-5.6981999999999995E-7</v>
      </c>
      <c r="J34" s="1">
        <v>-1.0341E-11</v>
      </c>
      <c r="K34">
        <v>0.43317</v>
      </c>
    </row>
    <row r="35" spans="1:11">
      <c r="A35">
        <v>0.21360999999999999</v>
      </c>
      <c r="B35">
        <v>9.6331000000000003E-3</v>
      </c>
      <c r="C35">
        <v>1.6656E-4</v>
      </c>
      <c r="D35" s="1">
        <v>1.8825999999999999E-5</v>
      </c>
      <c r="E35" s="1">
        <v>1.9639999999999999E-10</v>
      </c>
      <c r="F35" s="1">
        <v>-1.0687E-6</v>
      </c>
      <c r="G35">
        <v>8.9989000000000006E-3</v>
      </c>
      <c r="H35" s="1">
        <v>-1.8467000000000001E-5</v>
      </c>
      <c r="I35" s="1">
        <v>-1.4953999999999999E-6</v>
      </c>
      <c r="J35" s="1">
        <v>4.8949000000000001E-11</v>
      </c>
      <c r="K35">
        <v>0.43754999999999999</v>
      </c>
    </row>
    <row r="36" spans="1:11">
      <c r="A36">
        <v>0.24818999999999999</v>
      </c>
      <c r="B36">
        <v>1.7916000000000001E-2</v>
      </c>
      <c r="C36" s="1">
        <v>5.9086999999999999E-5</v>
      </c>
      <c r="D36" s="1">
        <v>1.5277999999999998E-5</v>
      </c>
      <c r="E36" s="1">
        <v>4.1175E-10</v>
      </c>
      <c r="F36" s="1">
        <v>1.6862000000000001E-6</v>
      </c>
      <c r="G36">
        <v>1.0921E-2</v>
      </c>
      <c r="H36" s="1">
        <v>-5.4761E-6</v>
      </c>
      <c r="I36" s="1">
        <v>1.0636000000000001E-6</v>
      </c>
      <c r="J36" s="1">
        <v>-2.9416999999999999E-12</v>
      </c>
      <c r="K36">
        <v>0.43380999999999997</v>
      </c>
    </row>
    <row r="37" spans="1:11">
      <c r="A37">
        <v>0.25724000000000002</v>
      </c>
      <c r="B37">
        <v>4.8545999999999997E-3</v>
      </c>
      <c r="C37">
        <v>2.3811000000000001E-4</v>
      </c>
      <c r="D37" s="1">
        <v>6.8845999999999998E-5</v>
      </c>
      <c r="E37" s="1">
        <v>-8.8141000000000008E-9</v>
      </c>
      <c r="F37" s="1">
        <v>4.7967000000000002E-6</v>
      </c>
      <c r="G37">
        <v>1.533E-2</v>
      </c>
      <c r="H37" s="1">
        <v>-2.1158E-5</v>
      </c>
      <c r="I37" s="1">
        <v>-4.4181000000000001E-6</v>
      </c>
      <c r="J37" s="1">
        <v>1.9752E-9</v>
      </c>
      <c r="K37">
        <v>0.50556000000000001</v>
      </c>
    </row>
    <row r="38" spans="1:11">
      <c r="A38" s="3">
        <v>0.25763000000000003</v>
      </c>
      <c r="B38" s="3">
        <v>4.6543000000000001E-3</v>
      </c>
      <c r="C38" s="3">
        <v>3.5961000000000001E-4</v>
      </c>
      <c r="D38" s="1">
        <v>5.7643999999999999E-5</v>
      </c>
      <c r="E38" s="1">
        <v>-7.4706999999999999E-9</v>
      </c>
      <c r="F38" s="1">
        <v>3.3739E-6</v>
      </c>
      <c r="G38" s="3">
        <v>1.5429999999999999E-2</v>
      </c>
      <c r="H38" s="1">
        <v>-3.7746000000000001E-5</v>
      </c>
      <c r="I38" s="1">
        <v>-6.5671000000000002E-6</v>
      </c>
      <c r="J38" s="1">
        <v>1.0190999999999999E-9</v>
      </c>
      <c r="K38" s="3">
        <v>0.54739000000000004</v>
      </c>
    </row>
    <row r="39" spans="1:11">
      <c r="A39" s="3">
        <v>0.26101000000000002</v>
      </c>
      <c r="B39" s="3">
        <v>4.6194000000000001E-3</v>
      </c>
      <c r="C39" s="3">
        <v>3.3042999999999999E-4</v>
      </c>
      <c r="D39" s="3">
        <v>1.2285E-4</v>
      </c>
      <c r="E39" s="1">
        <v>-1.9862E-9</v>
      </c>
      <c r="F39" s="1">
        <v>7.6046E-6</v>
      </c>
      <c r="G39" s="3">
        <v>1.5876999999999999E-2</v>
      </c>
      <c r="H39" s="1">
        <v>-2.5948E-5</v>
      </c>
      <c r="I39" s="1">
        <v>-3.3739E-6</v>
      </c>
      <c r="J39" s="1">
        <v>3.9743999999999998E-9</v>
      </c>
      <c r="K39" s="3">
        <v>0.47048000000000001</v>
      </c>
    </row>
    <row r="40" spans="1:11">
      <c r="A40">
        <v>0.24933</v>
      </c>
      <c r="B40">
        <v>5.6560999999999998E-3</v>
      </c>
      <c r="C40">
        <v>1.8091E-4</v>
      </c>
      <c r="D40">
        <v>1.0507E-4</v>
      </c>
      <c r="E40" s="1">
        <v>-4.0864999999999999E-9</v>
      </c>
      <c r="F40" s="1">
        <v>7.8851000000000001E-6</v>
      </c>
      <c r="G40">
        <v>1.4127000000000001E-2</v>
      </c>
      <c r="H40" s="1">
        <v>-9.4792999999999992E-6</v>
      </c>
      <c r="I40" s="1">
        <v>-2.2682000000000002E-6</v>
      </c>
      <c r="J40" s="1">
        <v>2.3480000000000002E-9</v>
      </c>
      <c r="K40">
        <v>0.45366000000000001</v>
      </c>
    </row>
    <row r="41" spans="1:11">
      <c r="A41">
        <v>0.25505</v>
      </c>
      <c r="B41">
        <v>2.3777999999999998E-3</v>
      </c>
      <c r="C41">
        <v>2.4432000000000002E-4</v>
      </c>
      <c r="D41" s="1">
        <v>8.1539000000000007E-5</v>
      </c>
      <c r="E41" s="1">
        <v>-1.0575E-8</v>
      </c>
      <c r="F41" s="1">
        <v>3.9624000000000004E-6</v>
      </c>
      <c r="G41">
        <v>1.5668000000000001E-2</v>
      </c>
      <c r="H41" s="1">
        <v>-2.0347E-5</v>
      </c>
      <c r="I41" s="1">
        <v>-4.1065999999999998E-6</v>
      </c>
      <c r="J41" s="1">
        <v>2.5888E-9</v>
      </c>
      <c r="K41">
        <v>0.51973999999999998</v>
      </c>
    </row>
    <row r="42" spans="1:11">
      <c r="A42">
        <v>0.26005</v>
      </c>
      <c r="B42">
        <v>6.4511999999999998E-3</v>
      </c>
      <c r="C42">
        <v>1.7149E-4</v>
      </c>
      <c r="D42" s="1">
        <v>7.2941000000000005E-5</v>
      </c>
      <c r="E42" s="1">
        <v>-6.5234999999999997E-9</v>
      </c>
      <c r="F42" s="1">
        <v>5.8405999999999996E-6</v>
      </c>
      <c r="G42">
        <v>1.5294E-2</v>
      </c>
      <c r="H42" s="1">
        <v>-1.2318E-5</v>
      </c>
      <c r="I42" s="1">
        <v>-5.1723999999999998E-6</v>
      </c>
      <c r="J42" s="1">
        <v>-3.5217000000000002E-11</v>
      </c>
      <c r="K42">
        <v>0.49589</v>
      </c>
    </row>
    <row r="43" spans="1:11">
      <c r="A43">
        <v>0.22642999999999999</v>
      </c>
      <c r="B43">
        <v>7.4394999999999999E-3</v>
      </c>
      <c r="C43" s="1">
        <v>9.1833E-5</v>
      </c>
      <c r="D43" s="1">
        <v>2.722E-5</v>
      </c>
      <c r="E43" s="1">
        <v>-5.4549000000000005E-10</v>
      </c>
      <c r="F43" s="1">
        <v>2.2954000000000001E-6</v>
      </c>
      <c r="G43">
        <v>1.0958000000000001E-2</v>
      </c>
      <c r="H43" s="1">
        <v>-8.0765999999999999E-6</v>
      </c>
      <c r="I43" s="1">
        <v>-1.1773999999999999E-6</v>
      </c>
      <c r="J43" s="1">
        <v>2.8743999999999999E-10</v>
      </c>
      <c r="K43">
        <v>0.52873999999999999</v>
      </c>
    </row>
    <row r="45" spans="1:11">
      <c r="A45" s="3">
        <f>MIN(A1:A43)</f>
        <v>0.19766</v>
      </c>
      <c r="B45" s="3">
        <f t="shared" ref="B45:K45" si="0">MIN(B1:B43)</f>
        <v>7.3963999999999999E-5</v>
      </c>
      <c r="C45" s="3">
        <f t="shared" si="0"/>
        <v>1.5406E-9</v>
      </c>
      <c r="D45" s="3">
        <f t="shared" si="0"/>
        <v>6.5272000000000004E-9</v>
      </c>
      <c r="E45" s="3">
        <f t="shared" si="0"/>
        <v>-8.7533999999999995E-8</v>
      </c>
      <c r="F45" s="3">
        <f t="shared" si="0"/>
        <v>-2.43E-6</v>
      </c>
      <c r="G45" s="3">
        <f t="shared" si="0"/>
        <v>8.9989000000000006E-3</v>
      </c>
      <c r="H45" s="3">
        <f t="shared" si="0"/>
        <v>-3.6050999999999998E-4</v>
      </c>
      <c r="I45" s="3">
        <f t="shared" si="0"/>
        <v>-4.8038000000000003E-5</v>
      </c>
      <c r="J45" s="3">
        <f t="shared" si="0"/>
        <v>-4.5047E-8</v>
      </c>
      <c r="K45" s="3">
        <f t="shared" si="0"/>
        <v>0.33362000000000003</v>
      </c>
    </row>
    <row r="46" spans="1:11">
      <c r="A46" s="3">
        <f>MAX(A1:A43)</f>
        <v>0.27886</v>
      </c>
      <c r="B46" s="3">
        <f t="shared" ref="B46:K46" si="1">MAX(B1:B43)</f>
        <v>2.1461000000000001E-2</v>
      </c>
      <c r="C46" s="3">
        <f t="shared" si="1"/>
        <v>3.1930999999999999E-3</v>
      </c>
      <c r="D46" s="3">
        <f t="shared" si="1"/>
        <v>3.0902000000000002E-4</v>
      </c>
      <c r="E46" s="3">
        <f t="shared" si="1"/>
        <v>2.6532999999999999E-9</v>
      </c>
      <c r="F46" s="3">
        <f t="shared" si="1"/>
        <v>1.2261E-5</v>
      </c>
      <c r="G46" s="3">
        <f t="shared" si="1"/>
        <v>1.5876999999999999E-2</v>
      </c>
      <c r="H46" s="3">
        <f t="shared" si="1"/>
        <v>8.2235999999999996E-8</v>
      </c>
      <c r="I46" s="3">
        <f t="shared" si="1"/>
        <v>1.0636000000000001E-6</v>
      </c>
      <c r="J46" s="3">
        <f t="shared" si="1"/>
        <v>1.2625000000000001E-8</v>
      </c>
      <c r="K46" s="3">
        <f t="shared" si="1"/>
        <v>0.55774000000000001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12</vt:i4>
      </vt:variant>
    </vt:vector>
  </HeadingPairs>
  <TitlesOfParts>
    <vt:vector size="19" baseType="lpstr">
      <vt:lpstr>A</vt:lpstr>
      <vt:lpstr>G</vt:lpstr>
      <vt:lpstr>M</vt:lpstr>
      <vt:lpstr>N</vt:lpstr>
      <vt:lpstr>S</vt:lpstr>
      <vt:lpstr>U</vt:lpstr>
      <vt:lpstr>Arkusz8</vt:lpstr>
      <vt:lpstr>A!A</vt:lpstr>
      <vt:lpstr>Arkusz8!A_1</vt:lpstr>
      <vt:lpstr>G!G</vt:lpstr>
      <vt:lpstr>Arkusz8!G_1</vt:lpstr>
      <vt:lpstr>M!M</vt:lpstr>
      <vt:lpstr>Arkusz8!M_1</vt:lpstr>
      <vt:lpstr>N!N</vt:lpstr>
      <vt:lpstr>Arkusz8!N_1</vt:lpstr>
      <vt:lpstr>S!S</vt:lpstr>
      <vt:lpstr>Arkusz8!S_1</vt:lpstr>
      <vt:lpstr>U!U</vt:lpstr>
      <vt:lpstr>Arkusz8!U_1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mwitanowski@hotmail.com</dc:creator>
  <cp:lastModifiedBy>mwitanowski@hotmail.com</cp:lastModifiedBy>
  <dcterms:created xsi:type="dcterms:W3CDTF">2015-06-05T13:01:17Z</dcterms:created>
  <dcterms:modified xsi:type="dcterms:W3CDTF">2015-06-05T16:40:16Z</dcterms:modified>
</cp:coreProperties>
</file>