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equal">#NAME?</definedName>
    <definedName name="unequal">#NAME?</definedName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<sst xmlns="http://schemas.openxmlformats.org/spreadsheetml/2006/main" uniqueCount="6" count="6">
  <si>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Q0</t>
  </si>
  <si>
    <t>Q.25</t>
  </si>
  <si>
    <t>Q.5</t>
  </si>
  <si>
    <t>Q.75</t>
  </si>
  <si>
    <t>Q1</t>
  </si>
  <si>
    <t>Q0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</si>
</sst>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>
      <left style="none">
        <color rgb="FFC7C7C7"/>
      </lef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5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D1:K65448"/>
  <sheetViews>
    <sheetView workbookViewId="0" tabSelected="1">
      <selection activeCell="A1" sqref="A1:B65536"/>
    </sheetView>
  </sheetViews>
  <sheetFormatPr defaultRowHeight="12.75"/>
  <cols>
    <col min="1" max="1" style="1" width="9.285156" customWidth="1"/>
    <col min="2" max="4" style="1" width="10.42794" bestFit="1" customWidth="1"/>
    <col min="5" max="5" style="1" width="23.42716" bestFit="1" customWidth="1"/>
    <col min="6" max="6" style="1" width="9.142308"/>
    <col min="7" max="7" style="1"/>
    <col min="8" max="10" style="1" width="9.142308"/>
    <col min="11" max="11" style="1" width="19.9988" bestFit="1" customWidth="1"/>
    <col min="12" max="256" style="1"/>
  </cols>
  <sheetData>
    <row r="1" spans="4:11">
      <c r="D1" t="str">
        <v>M1</v>
      </c>
      <c r="E1" t="e">
        <f>AVERAGE(A:A)</f>
        <v>#DIV/0!</v>
      </c>
      <c r="F1" t="e">
        <f>ROUND(E1,3)</f>
        <v>#DIV/0!</v>
      </c>
    </row>
    <row r="2" spans="4:11">
      <c r="D2" t="str">
        <v>M2</v>
      </c>
      <c r="E2" t="e">
        <f>AVERAGE(B:B)</f>
        <v>#DIV/0!</v>
      </c>
      <c r="F2" t="e">
        <f>ROUND(E2,3)</f>
        <v>#DIV/0!</v>
      </c>
    </row>
    <row r="3" spans="4:11">
      <c r="D3" t="str">
        <v>S1</v>
      </c>
      <c r="E3" t="e">
        <f>_xlfn.STDEV.S(A:A)</f>
        <v>#DIV/0!</v>
      </c>
      <c r="F3" t="e">
        <f>ROUND(E3,3)</f>
        <v>#DIV/0!</v>
      </c>
    </row>
    <row r="4" spans="4:11">
      <c r="D4" t="str">
        <v>S2</v>
      </c>
      <c r="E4" t="e">
        <f>_xlfn.STDEV.S(B:B)</f>
        <v>#DIV/0!</v>
      </c>
      <c r="F4" t="e">
        <f>ROUND(E4,3)</f>
        <v>#DIV/0!</v>
      </c>
    </row>
    <row r="5" spans="4:11">
      <c r="D5" t="str">
        <v>F-test</v>
      </c>
      <c r="E5" t="e">
        <f>_xlfn.F.TEST(A:A,B:B)</f>
        <v>#DIV/0!</v>
      </c>
      <c r="F5" t="e">
        <f>ROUND(E5,2)</f>
        <v>#DIV/0!</v>
      </c>
    </row>
    <row r="6" spans="4:11">
      <c r="D6" t="str">
        <v>t-test</v>
      </c>
      <c r="E6" t="e">
        <f>_xlfn.T.TEST(A:A,B:B,2,IF(E5&gt;=0.1,2,3))</f>
        <v>#DIV/0!</v>
      </c>
      <c r="F6" t="e">
        <f>ROUND(E6,2)</f>
        <v>#DIV/0!</v>
      </c>
    </row>
    <row r="8" spans="4:11">
      <c r="D8" t="s">
        <v>0</v>
      </c>
      <c r="E8" t="e">
        <f>_xlfn.QUARTILE.INC(A:A,0)</f>
        <v>#NUM!</v>
      </c>
    </row>
    <row r="9" spans="4:11">
      <c r="D9" s="2" t="s">
        <v>1</v>
      </c>
      <c r="E9" s="2" t="e">
        <f>_xlfn.QUARTILE.INC(A:A,1)</f>
        <v>#NUM!</v>
      </c>
    </row>
    <row r="10" spans="4:11">
      <c r="D10" s="2" t="s">
        <v>2</v>
      </c>
      <c r="E10" s="2" t="e">
        <f>_xlfn.QUARTILE.INC(A:A,2)</f>
        <v>#NUM!</v>
      </c>
    </row>
    <row r="11" spans="4:11">
      <c r="D11" s="2" t="s">
        <v>3</v>
      </c>
      <c r="E11" s="2" t="e">
        <f>_xlfn.QUARTILE.INC(A:A,3)</f>
        <v>#NUM!</v>
      </c>
    </row>
    <row r="12" spans="4:11">
      <c r="D12" t="s">
        <v>4</v>
      </c>
      <c r="E12" t="e">
        <f>_xlfn.QUARTILE.INC(A:A,4)</f>
        <v>#NUM!</v>
      </c>
    </row>
    <row r="14" spans="4:11">
      <c r="D14" t="s">
        <v>5</v>
      </c>
      <c r="E14" t="e">
        <f>_xlfn.QUARTILE.INC(B:B,0)</f>
        <v>#NUM!</v>
      </c>
    </row>
    <row r="15" spans="4:11">
      <c r="D15" s="2" t="s">
        <v>1</v>
      </c>
      <c r="E15" s="2" t="e">
        <f>_xlfn.QUARTILE.INC(B:B,1)</f>
        <v>#NUM!</v>
      </c>
    </row>
    <row r="16" spans="4:11">
      <c r="D16" s="2" t="s">
        <v>2</v>
      </c>
      <c r="E16" s="2" t="e">
        <f>_xlfn.QUARTILE.INC(B:B,2)</f>
        <v>#NUM!</v>
      </c>
    </row>
    <row r="17" spans="4:11">
      <c r="D17" s="2" t="s">
        <v>3</v>
      </c>
      <c r="E17" s="2" t="e">
        <f>_xlfn.QUARTILE.INC(B:B,3)</f>
        <v>#NUM!</v>
      </c>
    </row>
    <row r="18" spans="4:11">
      <c r="D18" t="s">
        <v>4</v>
      </c>
      <c r="E18" t="e">
        <f>_xlfn.QUARTILE.INC(B:B,4)</f>
        <v>#NUM!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2015-02-11T12:09:19Z</dcterms:modified>
  <dcterms:created xsi:type="dcterms:W3CDTF">2015-02-10T23:03:24Z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