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Lenovo\OneDrive\Pulpit\IERP\"/>
    </mc:Choice>
  </mc:AlternateContent>
  <bookViews>
    <workbookView xWindow="0" yWindow="0" windowWidth="23040" windowHeight="9012" tabRatio="901" activeTab="4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34" l="1"/>
  <c r="H20" i="134"/>
  <c r="H19" i="134"/>
  <c r="H18" i="134"/>
  <c r="F16" i="134"/>
  <c r="F15" i="134"/>
  <c r="E8" i="134"/>
  <c r="D5" i="137" l="1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<sst xmlns="http://schemas.openxmlformats.org/spreadsheetml/2006/main" count="208" uniqueCount="152">
  <si>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</si>
  <si>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</si>
  <si>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</si>
  <si>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</si>
  <si>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</si>
  <si>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</si>
  <si>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</si>
  <si>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</si>
  <si>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</si>
  <si>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</si>
  <si>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</si>
  <si>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</si>
  <si>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</si>
  <si>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</si>
  <si>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</si>
  <si>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</si>
  <si>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</si>
  <si>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</si>
  <si>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</si>
  <si>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</si>
  <si>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</si>
  <si>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</si>
  <si>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</si>
  <si>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</si>
  <si>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</si>
  <si>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</si>
  <si>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</si>
  <si>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</si>
  <si>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</si>
  <si>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</si>
  <si>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</si>
  <si>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</si>
  <si>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</si>
  <si>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</si>
  <si>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</si>
  <si>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</si>
  <si>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</si>
  <si>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</si>
  <si>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</si>
  <si>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</si>
  <si>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</si>
  <si>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</si>
  <si>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</si>
  <si>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</si>
  <si>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</si>
  <si>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</si>
  <si>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</si>
  <si>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</si>
  <si>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</si>
  <si>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</si>
  <si>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</si>
  <si>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</si>
  <si>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</si>
  <si>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</si>
  <si>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</si>
  <si>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</si>
  <si>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</si>
  <si>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</si>
  <si>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</si>
  <si>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</si>
  <si>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</si>
  <si>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</si>
  <si>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</si>
  <si>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</si>
  <si>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</si>
  <si>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</si>
  <si>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</si>
  <si>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</si>
  <si>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</si>
  <si>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</si>
  <si>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</si>
  <si>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</si>
  <si>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</si>
  <si>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</si>
  <si>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</si>
  <si>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</si>
  <si>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</si>
  <si>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</si>
  <si>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</si>
  <si>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</si>
  <si>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</si>
  <si>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</si>
  <si>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</si>
  <si>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</si>
  <si>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</si>
  <si>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</si>
  <si>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</si>
  <si>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</si>
  <si>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</si>
  <si>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</si>
  <si>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</si>
  <si>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</si>
  <si>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</si>
  <si>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</si>
  <si>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</si>
  <si>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</si>
  <si>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</si>
  <si>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</si>
  <si>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</si>
  <si>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</si>
  <si>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</si>
  <si>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</si>
  <si>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</si>
  <si>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</si>
  <si>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</si>
  <si>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</si>
  <si>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</si>
  <si>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</si>
  <si>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</si>
  <si>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</si>
  <si>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</si>
  <si>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</si>
  <si>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</si>
  <si>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</si>
  <si>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</si>
  <si>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</si>
  <si>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</si>
  <si>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</si>
  <si>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</si>
  <si>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</si>
  <si>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</si>
  <si>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</si>
  <si>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</si>
  <si>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</si>
  <si>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</si>
  <si>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</si>
  <si>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</si>
  <si>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</si>
  <si>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</si>
  <si>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</si>
  <si>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</si>
  <si>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</si>
  <si>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</si>
  <si>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</si>
  <si>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</si>
  <si>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</si>
  <si>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</si>
  <si>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</si>
  <si>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</si>
  <si>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</si>
  <si>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</si>
  <si>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</si>
  <si>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</si>
  <si>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</si>
  <si>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</si>
  <si>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</si>
  <si>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hours working / 8760 hours</t>
  </si>
  <si>
    <t>GW</t>
  </si>
  <si>
    <t>h</t>
  </si>
  <si>
    <t>GWh</t>
  </si>
  <si>
    <t>TJ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</si>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</sst>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Border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Border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Procentowy" xfId="340" builtinId="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1"/>
  <sheetViews>
    <sheetView zoomScale="130" zoomScaleNormal="130" workbookViewId="0">
      <selection activeCell="E15" sqref="E15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131</v>
      </c>
      <c r="D9" s="78" t="s">
        <v>132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142</v>
      </c>
      <c r="D10" s="97" t="s">
        <v>143</v>
      </c>
      <c r="E10" s="97" t="s">
        <v>144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125</v>
      </c>
      <c r="C16" s="94" t="s">
        <v>126</v>
      </c>
      <c r="D16" s="94" t="s">
        <v>133</v>
      </c>
    </row>
    <row r="17" spans="2:4" ht="15.75" customHeight="1">
      <c r="B17" s="76" t="s">
        <v>9</v>
      </c>
      <c r="C17" s="76" t="s">
        <v>31</v>
      </c>
      <c r="D17" s="76" t="s">
        <v>134</v>
      </c>
    </row>
    <row r="18" spans="2:4" ht="15.75" customHeight="1">
      <c r="B18" s="77" t="s">
        <v>27</v>
      </c>
      <c r="C18" s="77" t="s">
        <v>32</v>
      </c>
      <c r="D18" s="77" t="s">
        <v>135</v>
      </c>
    </row>
    <row r="19" spans="2:4">
      <c r="B19" s="78" t="s">
        <v>28</v>
      </c>
      <c r="C19" s="78" t="s">
        <v>33</v>
      </c>
      <c r="D19" s="78" t="s">
        <v>136</v>
      </c>
    </row>
    <row r="20" spans="2:4">
      <c r="B20" s="77" t="s">
        <v>29</v>
      </c>
      <c r="C20" s="77" t="s">
        <v>34</v>
      </c>
      <c r="D20" s="77" t="s">
        <v>137</v>
      </c>
    </row>
    <row r="21" spans="2:4" ht="13.8" thickBot="1">
      <c r="B21" s="79" t="s">
        <v>30</v>
      </c>
      <c r="C21" s="79" t="s">
        <v>35</v>
      </c>
      <c r="D21" s="79" t="s">
        <v>138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5"/>
  <sheetViews>
    <sheetView topLeftCell="B1" zoomScaleNormal="100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121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122</v>
      </c>
      <c r="N6" s="94" t="s">
        <v>123</v>
      </c>
      <c r="O6" s="94" t="s">
        <v>124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130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128</v>
      </c>
      <c r="E9" s="78" t="s">
        <v>129</v>
      </c>
      <c r="F9" s="78" t="s">
        <v>100</v>
      </c>
      <c r="G9" s="78" t="s">
        <v>130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="160" zoomScaleNormal="160" workbookViewId="0">
      <selection activeCell="E9" sqref="E9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151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8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zoomScaleNormal="100" workbookViewId="0">
      <selection activeCell="H28" sqref="H28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141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40.200000000000003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146</v>
      </c>
      <c r="J7" s="93" t="s">
        <v>119</v>
      </c>
      <c r="K7" s="93" t="s">
        <v>120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104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139</v>
      </c>
      <c r="C11" s="120"/>
      <c r="D11" s="120"/>
      <c r="E11" s="120"/>
      <c r="F11" s="121" t="s">
        <v>140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  <c r="F15">
        <f>F8*H8</f>
        <v>167.14080000000001</v>
      </c>
      <c r="G15" t="s">
        <v>108</v>
      </c>
    </row>
    <row r="16" spans="2:12">
      <c r="F16">
        <f>F8*H8*I8</f>
        <v>142.06968000000001</v>
      </c>
    </row>
    <row r="17" spans="8:9">
      <c r="H17">
        <v>1</v>
      </c>
      <c r="I17" t="s">
        <v>147</v>
      </c>
    </row>
    <row r="18" spans="8:9">
      <c r="H18">
        <f>24*365</f>
        <v>8760</v>
      </c>
      <c r="I18" t="s">
        <v>148</v>
      </c>
    </row>
    <row r="19" spans="8:9">
      <c r="H19">
        <f>H17*H18</f>
        <v>8760</v>
      </c>
      <c r="I19" t="s">
        <v>149</v>
      </c>
    </row>
    <row r="20" spans="8:9">
      <c r="H20">
        <f>H19*3.6</f>
        <v>31536</v>
      </c>
      <c r="I20" t="s">
        <v>150</v>
      </c>
    </row>
    <row r="21" spans="8:9">
      <c r="H21">
        <f>H20/1000</f>
        <v>31.536000000000001</v>
      </c>
      <c r="I21" t="s">
        <v>100</v>
      </c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9"/>
  <sheetViews>
    <sheetView tabSelected="1" zoomScale="130" zoomScaleNormal="130" workbookViewId="0">
      <selection activeCell="G12" sqref="G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0" ht="17.399999999999999">
      <c r="B2" s="73" t="s">
        <v>127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145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dcmitype/"/>
    <ds:schemaRef ds:uri="http://schemas.openxmlformats.org/package/2006/metadata/core-properties"/>
    <ds:schemaRef ds:uri="http://purl.org/dc/elements/1.1/"/>
    <ds:schemaRef ds:uri="ed486f94-dcec-4d02-b634-b755b9f6f9c5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58a8bd51-6561-42ef-8e0a-a55781e8d45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Lenovo</cp:lastModifiedBy>
  <cp:revision/>
  <dcterms:created xsi:type="dcterms:W3CDTF">2000-12-13T15:53:11Z</dcterms:created>
  <dcterms:modified xsi:type="dcterms:W3CDTF">2024-04-30T12:37:46Z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