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BD777B64-FD38-4D0A-98E8-E4DA9A1CD4A6}" xr6:coauthVersionLast="47" xr6:coauthVersionMax="47" xr10:uidLastSave="{00000000-0000-0000-0000-000000000000}"/>
  <bookViews>
    <workbookView xWindow="3840" yWindow="3840" windowWidth="34560" windowHeight="13644" tabRatio="901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<sst xmlns="http://schemas.openxmlformats.org/spreadsheetml/2006/main" count="665" uniqueCount="311">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</sst>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" xfId="0" builtinId="0"/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" xfId="8" builtinId="5"/>
    <cellStyle name="Per cent 2" xfId="6" xr:uid="{16AEAEF0-BCF7-4E92-A003-70F2F7EBC89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abSelected="1" topLeftCell="B1" zoomScale="130" zoomScaleNormal="13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266</v>
      </c>
      <c r="C2" s="188"/>
    </row>
    <row r="4" spans="2:10" x14ac:dyDescent="0.25">
      <c r="B4" s="209" t="s">
        <v>238</v>
      </c>
      <c r="C4" s="209"/>
    </row>
    <row r="5" spans="2:10" ht="13.8" thickBot="1" x14ac:dyDescent="0.3">
      <c r="B5" s="209" t="s">
        <v>239</v>
      </c>
      <c r="C5" s="209"/>
    </row>
    <row r="6" spans="2:10" ht="52.8" x14ac:dyDescent="0.25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6" x14ac:dyDescent="0.25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237</v>
      </c>
      <c r="C17" s="211"/>
    </row>
    <row r="18" spans="2:7" x14ac:dyDescent="0.25">
      <c r="B18" s="211" t="s">
        <v>20</v>
      </c>
      <c r="C18" s="211"/>
    </row>
    <row r="19" spans="2:7" x14ac:dyDescent="0.25">
      <c r="B19" s="291" t="s">
        <v>268</v>
      </c>
      <c r="C19" s="211"/>
    </row>
    <row r="20" spans="2:7" x14ac:dyDescent="0.25">
      <c r="B20" s="211" t="s">
        <v>269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310</v>
      </c>
      <c r="C23" s="188"/>
      <c r="D23" s="209"/>
      <c r="E23" s="209"/>
      <c r="F23" s="209"/>
    </row>
    <row r="25" spans="2:7" x14ac:dyDescent="0.25">
      <c r="B25" s="209" t="s">
        <v>247</v>
      </c>
      <c r="C25" s="209"/>
      <c r="D25" s="209"/>
      <c r="E25" s="209"/>
      <c r="F25" s="209"/>
    </row>
    <row r="26" spans="2:7" ht="13.8" thickBot="1" x14ac:dyDescent="0.3">
      <c r="B26" s="209" t="s">
        <v>246</v>
      </c>
      <c r="C26" s="209"/>
      <c r="D26" s="209"/>
      <c r="E26" s="209"/>
      <c r="F26" s="209"/>
    </row>
    <row r="27" spans="2:7" ht="31.65" customHeight="1" x14ac:dyDescent="0.25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65" customHeight="1" x14ac:dyDescent="0.25">
      <c r="B28" s="295"/>
      <c r="C28" s="293"/>
      <c r="D28" s="139" t="s">
        <v>245</v>
      </c>
      <c r="E28" s="290" t="s">
        <v>143</v>
      </c>
      <c r="F28" s="209"/>
    </row>
    <row r="29" spans="2:7" x14ac:dyDescent="0.25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5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5">
      <c r="B34" s="291" t="s">
        <v>20</v>
      </c>
      <c r="C34" s="209"/>
      <c r="D34" s="209"/>
      <c r="E34" s="210"/>
      <c r="F34" s="209"/>
    </row>
    <row r="35" spans="2:16" x14ac:dyDescent="0.25">
      <c r="B35" s="291" t="s">
        <v>268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267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249</v>
      </c>
      <c r="C40" s="209"/>
      <c r="D40" s="209"/>
      <c r="E40" s="210"/>
      <c r="F40" s="209"/>
    </row>
    <row r="41" spans="2:16" ht="13.8" thickBot="1" x14ac:dyDescent="0.3">
      <c r="B41" s="209" t="s">
        <v>248</v>
      </c>
      <c r="C41" s="209"/>
      <c r="D41" s="209"/>
      <c r="E41" s="210"/>
      <c r="F41" s="209"/>
    </row>
    <row r="42" spans="2:16" ht="24.75" customHeight="1" x14ac:dyDescent="0.25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5">
      <c r="B43" s="295"/>
      <c r="C43" s="293"/>
      <c r="D43" s="140" t="s">
        <v>35</v>
      </c>
      <c r="E43" s="289" t="s">
        <v>250</v>
      </c>
      <c r="F43" s="209"/>
    </row>
    <row r="44" spans="2:16" x14ac:dyDescent="0.25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237</v>
      </c>
      <c r="C46" s="209"/>
      <c r="D46" s="209"/>
      <c r="E46" s="209"/>
      <c r="F46" s="209"/>
    </row>
    <row r="47" spans="2:16" x14ac:dyDescent="0.25">
      <c r="B47" s="291" t="s">
        <v>20</v>
      </c>
      <c r="C47" s="209"/>
      <c r="D47" s="209"/>
      <c r="E47" s="209"/>
      <c r="F47" s="209"/>
    </row>
    <row r="48" spans="2:16" x14ac:dyDescent="0.25">
      <c r="B48" s="291" t="s">
        <v>268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opLeftCell="A6"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K8" sqref="K8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5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5">
      <c r="B9" s="239" t="s">
        <v>47</v>
      </c>
      <c r="C9" s="240" t="s">
        <v>252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5">
      <c r="B10" s="237" t="s">
        <v>47</v>
      </c>
      <c r="C10" s="238" t="s">
        <v>253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5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5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5">
      <c r="B13" s="239" t="s">
        <v>59</v>
      </c>
      <c r="C13" s="240" t="s">
        <v>254</v>
      </c>
      <c r="D13" s="240" t="s">
        <v>256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5">
      <c r="B14" s="237" t="s">
        <v>59</v>
      </c>
      <c r="C14" s="238" t="s">
        <v>265</v>
      </c>
      <c r="D14" s="238" t="s">
        <v>255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3">
      <c r="B15" s="241" t="s">
        <v>60</v>
      </c>
      <c r="C15" s="241" t="s">
        <v>61</v>
      </c>
      <c r="D15" s="264" t="s">
        <v>62</v>
      </c>
      <c r="E15" s="241" t="s">
        <v>63</v>
      </c>
      <c r="F15" s="241"/>
      <c r="G15" s="241"/>
      <c r="H15" s="241"/>
      <c r="I15" s="241"/>
    </row>
    <row r="19" spans="2:3" ht="13.8" thickBot="1" x14ac:dyDescent="0.3">
      <c r="B19" s="302" t="s">
        <v>64</v>
      </c>
      <c r="C19" s="302"/>
    </row>
    <row r="20" spans="2:3" x14ac:dyDescent="0.25">
      <c r="B20" s="267" t="s">
        <v>47</v>
      </c>
      <c r="C20" s="267" t="s">
        <v>65</v>
      </c>
    </row>
    <row r="21" spans="2:3" x14ac:dyDescent="0.25">
      <c r="B21" s="124" t="s">
        <v>60</v>
      </c>
      <c r="C21" s="124" t="s">
        <v>66</v>
      </c>
    </row>
    <row r="22" spans="2:3" x14ac:dyDescent="0.25">
      <c r="B22" s="122" t="s">
        <v>59</v>
      </c>
      <c r="C22" s="122" t="s">
        <v>67</v>
      </c>
    </row>
    <row r="23" spans="2:3" x14ac:dyDescent="0.25">
      <c r="B23" s="124" t="s">
        <v>68</v>
      </c>
      <c r="C23" s="124" t="s">
        <v>69</v>
      </c>
    </row>
    <row r="24" spans="2:3" ht="13.8" thickBot="1" x14ac:dyDescent="0.3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D25" sqref="D25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71"/>
      <c r="C1" s="176"/>
      <c r="D1" s="176"/>
    </row>
    <row r="2" spans="1:10" ht="18.75" customHeight="1" x14ac:dyDescent="0.3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5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3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5">
      <c r="B17" s="142"/>
    </row>
    <row r="18" spans="2:7" ht="15.6" x14ac:dyDescent="0.3">
      <c r="F18" s="303"/>
      <c r="G18" s="303"/>
    </row>
    <row r="20" spans="2:7" x14ac:dyDescent="0.25">
      <c r="B20" s="304" t="s">
        <v>111</v>
      </c>
      <c r="C20" s="304"/>
      <c r="D20" s="304"/>
    </row>
    <row r="21" spans="2:7" x14ac:dyDescent="0.25">
      <c r="B21" s="122" t="s">
        <v>91</v>
      </c>
      <c r="C21" s="122" t="s">
        <v>112</v>
      </c>
      <c r="D21" s="122"/>
    </row>
    <row r="22" spans="2:7" x14ac:dyDescent="0.25">
      <c r="B22" s="124" t="s">
        <v>98</v>
      </c>
      <c r="C22" s="124" t="s">
        <v>113</v>
      </c>
      <c r="D22" s="124"/>
    </row>
    <row r="23" spans="2:7" x14ac:dyDescent="0.25">
      <c r="B23" s="122" t="s">
        <v>114</v>
      </c>
      <c r="C23" s="122" t="s">
        <v>115</v>
      </c>
      <c r="D23" s="122"/>
    </row>
    <row r="24" spans="2:7" x14ac:dyDescent="0.25">
      <c r="B24" s="124" t="s">
        <v>106</v>
      </c>
      <c r="C24" s="124" t="s">
        <v>116</v>
      </c>
      <c r="D24" s="124"/>
    </row>
    <row r="25" spans="2:7" x14ac:dyDescent="0.25">
      <c r="B25" s="122" t="s">
        <v>117</v>
      </c>
      <c r="C25" s="122" t="s">
        <v>118</v>
      </c>
      <c r="D25" s="122" t="s">
        <v>270</v>
      </c>
    </row>
    <row r="26" spans="2:7" x14ac:dyDescent="0.25">
      <c r="B26" s="124" t="s">
        <v>119</v>
      </c>
      <c r="C26" s="124" t="s">
        <v>120</v>
      </c>
      <c r="D26" s="124" t="s">
        <v>121</v>
      </c>
    </row>
    <row r="27" spans="2:7" x14ac:dyDescent="0.25">
      <c r="B27" s="122" t="s">
        <v>122</v>
      </c>
      <c r="C27" s="122" t="s">
        <v>123</v>
      </c>
      <c r="D27" s="122" t="s">
        <v>124</v>
      </c>
    </row>
    <row r="28" spans="2:7" x14ac:dyDescent="0.25">
      <c r="B28" s="124" t="s">
        <v>125</v>
      </c>
      <c r="C28" s="124" t="s">
        <v>126</v>
      </c>
      <c r="D28" s="124" t="s">
        <v>121</v>
      </c>
    </row>
    <row r="29" spans="2:7" ht="13.8" thickBot="1" x14ac:dyDescent="0.3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6" x14ac:dyDescent="0.3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2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70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135</v>
      </c>
      <c r="N5" s="274" t="s">
        <v>136</v>
      </c>
      <c r="O5" s="274" t="s">
        <v>137</v>
      </c>
      <c r="P5" s="274" t="s">
        <v>138</v>
      </c>
      <c r="Q5" s="274" t="s">
        <v>139</v>
      </c>
      <c r="R5" s="274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79.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8" t="str">
        <f>SEC_Processes!E12</f>
        <v>Existing Hard Coal CHPs</v>
      </c>
      <c r="W8" s="307">
        <f>L8*K8*O8</f>
        <v>58.53528</v>
      </c>
      <c r="X8" s="307"/>
      <c r="Y8" s="309">
        <f>L8*K8*O8/3.6</f>
        <v>16.259799999999998</v>
      </c>
      <c r="Z8" s="307">
        <f>Y8*3.6</f>
        <v>58.535279999999993</v>
      </c>
      <c r="AA8" s="307"/>
      <c r="AB8" s="307"/>
      <c r="AC8" s="309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8"/>
      <c r="W9" s="307"/>
      <c r="X9" s="307"/>
      <c r="Y9" s="309"/>
      <c r="Z9" s="307"/>
      <c r="AA9" s="307"/>
      <c r="AB9" s="307"/>
      <c r="AC9" s="309"/>
      <c r="AD9" s="307"/>
      <c r="AE9" s="307"/>
      <c r="AF9" s="307"/>
      <c r="AG9" s="307"/>
      <c r="AH9" s="307"/>
    </row>
    <row r="10" spans="2:34" ht="15" customHeight="1" x14ac:dyDescent="0.25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8"/>
      <c r="W10" s="307"/>
      <c r="X10" s="307"/>
      <c r="Y10" s="309"/>
      <c r="Z10" s="307"/>
      <c r="AA10" s="307"/>
      <c r="AB10" s="307"/>
      <c r="AC10" s="309"/>
      <c r="AD10" s="307"/>
      <c r="AE10" s="307"/>
      <c r="AF10" s="307"/>
      <c r="AG10" s="307"/>
      <c r="AH10" s="307"/>
    </row>
    <row r="11" spans="2:34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8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9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9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8"/>
      <c r="W12" s="307"/>
      <c r="X12" s="307"/>
      <c r="Y12" s="309"/>
      <c r="Z12" s="307"/>
      <c r="AA12" s="307"/>
      <c r="AB12" s="307"/>
      <c r="AC12" s="309"/>
      <c r="AD12" s="307"/>
      <c r="AE12" s="307"/>
      <c r="AF12" s="307"/>
      <c r="AG12" s="307"/>
      <c r="AH12" s="307"/>
    </row>
    <row r="13" spans="2:34" ht="15" customHeight="1" thickBot="1" x14ac:dyDescent="0.3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8"/>
      <c r="W13" s="307"/>
      <c r="X13" s="307"/>
      <c r="Y13" s="309"/>
      <c r="Z13" s="307"/>
      <c r="AA13" s="307"/>
      <c r="AB13" s="307"/>
      <c r="AC13" s="309"/>
      <c r="AD13" s="307"/>
      <c r="AE13" s="307"/>
      <c r="AF13" s="307"/>
      <c r="AG13" s="307"/>
      <c r="AH13" s="307"/>
    </row>
    <row r="18" spans="29:34" x14ac:dyDescent="0.25">
      <c r="AC18" s="143"/>
      <c r="AD18" s="143"/>
      <c r="AE18" s="143"/>
      <c r="AF18" s="182"/>
      <c r="AG18" s="182"/>
      <c r="AH18" s="182"/>
    </row>
    <row r="19" spans="29:34" x14ac:dyDescent="0.25">
      <c r="AC19" s="143"/>
      <c r="AD19" s="143"/>
      <c r="AE19" s="143"/>
      <c r="AF19" s="182"/>
      <c r="AG19" s="182"/>
      <c r="AH19" s="182"/>
    </row>
    <row r="20" spans="29:34" x14ac:dyDescent="0.25">
      <c r="AC20" s="143"/>
      <c r="AD20" s="143"/>
      <c r="AE20" s="143"/>
      <c r="AH20" s="182"/>
    </row>
    <row r="21" spans="29:34" x14ac:dyDescent="0.25">
      <c r="AD21" s="143"/>
      <c r="AE21" s="143"/>
      <c r="AG21" s="182"/>
      <c r="AH21" s="182"/>
    </row>
    <row r="24" spans="29:34" x14ac:dyDescent="0.25">
      <c r="AH24" s="187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90" zoomScaleNormal="190" workbookViewId="0">
      <selection activeCell="I8" sqref="I8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70" t="s">
        <v>180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129</v>
      </c>
      <c r="F4" s="154"/>
    </row>
    <row r="5" spans="2:9" ht="15.75" customHeight="1" x14ac:dyDescent="0.25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5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SEC_Comm!C10</f>
        <v>ELEC_LV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SEC_Comm!C11</f>
        <v>HEAT_HT</v>
      </c>
      <c r="E9" s="177" t="str">
        <f>SEC_Comm!C12</f>
        <v>HEAT_LT</v>
      </c>
      <c r="F9" s="258">
        <f>BALANCE!E32</f>
        <v>0.85899999999999999</v>
      </c>
    </row>
    <row r="14" spans="2:9" x14ac:dyDescent="0.25">
      <c r="E14" s="143"/>
      <c r="F14" s="143"/>
    </row>
    <row r="15" spans="2:9" x14ac:dyDescent="0.2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181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182</v>
      </c>
      <c r="D4" s="160"/>
      <c r="E4" s="160"/>
    </row>
    <row r="5" spans="2:8" ht="15.75" customHeight="1" x14ac:dyDescent="0.25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9.6" x14ac:dyDescent="0.25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7" thickBot="1" x14ac:dyDescent="0.3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5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5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4C11E4-366A-4272-9DC2-4BD2FD2DE16D}"/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2024-05-21T10:07:08Z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