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tton\Desktop\Nm_2020\PAO1_test\20200203\"/>
    </mc:Choice>
  </mc:AlternateContent>
  <xr:revisionPtr revIDLastSave="0" documentId="13_ncr:1_{87BF58EE-B3E7-4ACD-AEA7-EBD5D8E363C8}" xr6:coauthVersionLast="44" xr6:coauthVersionMax="44" xr10:uidLastSave="{00000000-0000-0000-0000-000000000000}"/>
  <bookViews>
    <workbookView xWindow="-98" yWindow="-98" windowWidth="19396" windowHeight="10395" xr2:uid="{8278CB5A-66DC-4C77-9E77-1BF82A47710B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4" l="1"/>
  <c r="G3" i="4"/>
  <c r="G4" i="4"/>
  <c r="G1" i="4"/>
  <c r="D2" i="2"/>
  <c r="D3" i="2"/>
  <c r="D4" i="2"/>
  <c r="D1" i="2"/>
  <c r="C1" i="2"/>
  <c r="C3" i="2"/>
  <c r="C4" i="2"/>
  <c r="C2" i="2"/>
</calcChain>
</file>

<file path=xl/sharedStrings.xml><?xml version="1.0" encoding="utf-8"?>
<sst xmlns="http://schemas.openxmlformats.org/spreadsheetml/2006/main" count="2872" uniqueCount="344">
  <si>
    <t>position</t>
  </si>
  <si>
    <t>S1</t>
  </si>
  <si>
    <t>S2</t>
  </si>
  <si>
    <t>S3</t>
  </si>
  <si>
    <t>Sum</t>
  </si>
  <si>
    <t>Note</t>
  </si>
  <si>
    <t>Feature</t>
  </si>
  <si>
    <t>Strand</t>
  </si>
  <si>
    <t>Locus_tag</t>
  </si>
  <si>
    <t>Name</t>
  </si>
  <si>
    <t>Function</t>
  </si>
  <si>
    <t>Nm-1</t>
  </si>
  <si>
    <t>Nm</t>
  </si>
  <si>
    <t>Nm+1</t>
  </si>
  <si>
    <t>CDS</t>
  </si>
  <si>
    <t>+</t>
  </si>
  <si>
    <t>PA0024</t>
  </si>
  <si>
    <t>hemF</t>
  </si>
  <si>
    <t>coproporphyrinogen III oxidase</t>
  </si>
  <si>
    <t>C</t>
  </si>
  <si>
    <t>A</t>
  </si>
  <si>
    <t>G</t>
  </si>
  <si>
    <t>PA0039</t>
  </si>
  <si>
    <t>hypothetical protein</t>
  </si>
  <si>
    <t>PA0161</t>
  </si>
  <si>
    <t>hypotheticalprotein</t>
  </si>
  <si>
    <t>PA0209</t>
  </si>
  <si>
    <t>2-(5''-triphosphoribosyl)-3'-dephosphocoenzyme-A synthase</t>
  </si>
  <si>
    <t>-</t>
  </si>
  <si>
    <t>PA0262</t>
  </si>
  <si>
    <t>vgrG2b</t>
  </si>
  <si>
    <t>PA0302</t>
  </si>
  <si>
    <t>spuF</t>
  </si>
  <si>
    <t>polyamine transporter PotG</t>
  </si>
  <si>
    <t>PA0366</t>
  </si>
  <si>
    <t>coniferyl aldehyde dehydrogenase</t>
  </si>
  <si>
    <t>PA0470</t>
  </si>
  <si>
    <t>fiuA</t>
  </si>
  <si>
    <t>ferrichrome receptor FiuA</t>
  </si>
  <si>
    <t>PA0495</t>
  </si>
  <si>
    <t>PA0623</t>
  </si>
  <si>
    <t>bacteriophage protein</t>
  </si>
  <si>
    <t>PA0641</t>
  </si>
  <si>
    <t>PA0642</t>
  </si>
  <si>
    <t>PA0669</t>
  </si>
  <si>
    <t>error-prone DNA polymerase</t>
  </si>
  <si>
    <t>PA0676</t>
  </si>
  <si>
    <t>vreR</t>
  </si>
  <si>
    <t>sigma factor regulator VreR</t>
  </si>
  <si>
    <t>PA0690</t>
  </si>
  <si>
    <t>pdtA</t>
  </si>
  <si>
    <t>PA0729</t>
  </si>
  <si>
    <t>PA0779</t>
  </si>
  <si>
    <t>asrA</t>
  </si>
  <si>
    <t>ATP-dependent protease</t>
  </si>
  <si>
    <t>PA0845</t>
  </si>
  <si>
    <t>cerN</t>
  </si>
  <si>
    <t>neutral ceramidase</t>
  </si>
  <si>
    <t>PA0901</t>
  </si>
  <si>
    <t>aruE</t>
  </si>
  <si>
    <t>succinylglutamate desuccinylase</t>
  </si>
  <si>
    <t>PA0938</t>
  </si>
  <si>
    <t>wzz2</t>
  </si>
  <si>
    <t>PA0958</t>
  </si>
  <si>
    <t>oprD</t>
  </si>
  <si>
    <t>porin D</t>
  </si>
  <si>
    <t>PA0966</t>
  </si>
  <si>
    <t>ruvA</t>
  </si>
  <si>
    <t>Holliday junction ATP-dependent DNA helicase RuvA</t>
  </si>
  <si>
    <t>PA0971</t>
  </si>
  <si>
    <t>tolA</t>
  </si>
  <si>
    <t>translocation protein TolA</t>
  </si>
  <si>
    <t>PA0980</t>
  </si>
  <si>
    <t>PA0992</t>
  </si>
  <si>
    <t>cupC1</t>
  </si>
  <si>
    <t>fimbrial subunit CupC1</t>
  </si>
  <si>
    <t>PA1010</t>
  </si>
  <si>
    <t>dapA</t>
  </si>
  <si>
    <t>4-hydroxy-tetrahydrodipicolinate synthase</t>
  </si>
  <si>
    <t>PA1087</t>
  </si>
  <si>
    <t>flgL</t>
  </si>
  <si>
    <t>flagellar hook-associated protein FlgL</t>
  </si>
  <si>
    <t>PA1136</t>
  </si>
  <si>
    <t>transcriptional regulator</t>
  </si>
  <si>
    <t>PA1386</t>
  </si>
  <si>
    <t>ABC transporter ATP-binding protein</t>
  </si>
  <si>
    <t>PA1432</t>
  </si>
  <si>
    <t>lasI</t>
  </si>
  <si>
    <t>acyl-homoserine-lactone synthase</t>
  </si>
  <si>
    <t>PA1490</t>
  </si>
  <si>
    <t>PA1511</t>
  </si>
  <si>
    <t>vgrG2a</t>
  </si>
  <si>
    <t>PA1585</t>
  </si>
  <si>
    <t>sucA</t>
  </si>
  <si>
    <t>2-oxoglutarate dehydrogenase subunit E1</t>
  </si>
  <si>
    <t>PA1697</t>
  </si>
  <si>
    <t>type III secretion system ATPase</t>
  </si>
  <si>
    <t>PA1746</t>
  </si>
  <si>
    <t>PA1757</t>
  </si>
  <si>
    <t>thrH</t>
  </si>
  <si>
    <t>phosphoserine phosphatase</t>
  </si>
  <si>
    <t>PA1769</t>
  </si>
  <si>
    <t>phosphoenolpyruvate synthase regulatory protein</t>
  </si>
  <si>
    <t>PA1777</t>
  </si>
  <si>
    <t>oprF</t>
  </si>
  <si>
    <t>outer membrane porin F</t>
  </si>
  <si>
    <t>PA1786</t>
  </si>
  <si>
    <t>nasS</t>
  </si>
  <si>
    <t>PA1799</t>
  </si>
  <si>
    <t>parR</t>
  </si>
  <si>
    <t>two-component response regulator ParR</t>
  </si>
  <si>
    <t>PA1846</t>
  </si>
  <si>
    <t>cti</t>
  </si>
  <si>
    <t>cis/trans isomerase</t>
  </si>
  <si>
    <t>PA1848</t>
  </si>
  <si>
    <t>major facilitator superfamily transporter</t>
  </si>
  <si>
    <t>PA1874</t>
  </si>
  <si>
    <t>PA1876</t>
  </si>
  <si>
    <t>ABC transporter ATP-binding protein/permease</t>
  </si>
  <si>
    <t>PA1880</t>
  </si>
  <si>
    <t>oxidoreductase</t>
  </si>
  <si>
    <t>PA1910</t>
  </si>
  <si>
    <t>femA</t>
  </si>
  <si>
    <t>ferric-mycobactin receptor FemA</t>
  </si>
  <si>
    <t>PA1915</t>
  </si>
  <si>
    <t>PA1929</t>
  </si>
  <si>
    <t>PA1937</t>
  </si>
  <si>
    <t>PA2002</t>
  </si>
  <si>
    <t>PA2014</t>
  </si>
  <si>
    <t>liuB</t>
  </si>
  <si>
    <t>methylcrotonyl-CoA carboxylase subunit beta</t>
  </si>
  <si>
    <t>PA2104</t>
  </si>
  <si>
    <t>cysteine synthase</t>
  </si>
  <si>
    <t>PA2116</t>
  </si>
  <si>
    <t>PA2163</t>
  </si>
  <si>
    <t>4-alpha-glucanotransferase</t>
  </si>
  <si>
    <t>PA2179</t>
  </si>
  <si>
    <t>PA2223</t>
  </si>
  <si>
    <t>PA2228</t>
  </si>
  <si>
    <t>PA2372</t>
  </si>
  <si>
    <t>PA2398</t>
  </si>
  <si>
    <t>fpvA</t>
  </si>
  <si>
    <t>ferripyoverdine receptor</t>
  </si>
  <si>
    <t>PA2402</t>
  </si>
  <si>
    <t>peptide synthase</t>
  </si>
  <si>
    <t>PA2419</t>
  </si>
  <si>
    <t>hydrolase</t>
  </si>
  <si>
    <t>PA2462</t>
  </si>
  <si>
    <t>PA2535</t>
  </si>
  <si>
    <t>PA2540</t>
  </si>
  <si>
    <t>PA2553</t>
  </si>
  <si>
    <t>acyl-CoA thiolase</t>
  </si>
  <si>
    <t>PA2555</t>
  </si>
  <si>
    <t>AMP-binding protein</t>
  </si>
  <si>
    <t>PA2586</t>
  </si>
  <si>
    <t>gacA</t>
  </si>
  <si>
    <t>response regulator GacA</t>
  </si>
  <si>
    <t>PA2590</t>
  </si>
  <si>
    <t>PA2623</t>
  </si>
  <si>
    <t>icd</t>
  </si>
  <si>
    <t>isocitrate dehydrogenase</t>
  </si>
  <si>
    <t>PA2653</t>
  </si>
  <si>
    <t>transporter</t>
  </si>
  <si>
    <t>PA2671</t>
  </si>
  <si>
    <t>PA2676</t>
  </si>
  <si>
    <t>type II secretion system protein</t>
  </si>
  <si>
    <t>PA2685</t>
  </si>
  <si>
    <t>vgrG4</t>
  </si>
  <si>
    <t>PA2730</t>
  </si>
  <si>
    <t>PA2739</t>
  </si>
  <si>
    <t>pheT</t>
  </si>
  <si>
    <t>phenylalanine--tRNA ligase subunit beta</t>
  </si>
  <si>
    <t>PA2741</t>
  </si>
  <si>
    <t>rplT</t>
  </si>
  <si>
    <t>50S ribosomal protein L20</t>
  </si>
  <si>
    <t>PA2745</t>
  </si>
  <si>
    <t>PA2754</t>
  </si>
  <si>
    <t>PA2805</t>
  </si>
  <si>
    <t>PA2818</t>
  </si>
  <si>
    <t>arr</t>
  </si>
  <si>
    <t>aminoglycoside response regulator</t>
  </si>
  <si>
    <t>PA2853</t>
  </si>
  <si>
    <t>oprI</t>
  </si>
  <si>
    <t>outer membrane lipoprotein OprI</t>
  </si>
  <si>
    <t>PA2897</t>
  </si>
  <si>
    <t>PA2929</t>
  </si>
  <si>
    <t>PA2978</t>
  </si>
  <si>
    <t>ptpA</t>
  </si>
  <si>
    <t>phosphotyrosine protein phosphatase</t>
  </si>
  <si>
    <t>PA3005</t>
  </si>
  <si>
    <t>nagZ</t>
  </si>
  <si>
    <t>beta-hexosaminidase</t>
  </si>
  <si>
    <t>PA3026</t>
  </si>
  <si>
    <t>PA3031</t>
  </si>
  <si>
    <t>PA3048</t>
  </si>
  <si>
    <t>ribosomal RNA large subunit methyltransferase K/L</t>
  </si>
  <si>
    <t>PA3092</t>
  </si>
  <si>
    <t>fadH1</t>
  </si>
  <si>
    <t>"2, 4-dienoyl-CoA reductase"</t>
  </si>
  <si>
    <t>PA3149</t>
  </si>
  <si>
    <t>wbpH</t>
  </si>
  <si>
    <t>glycosyltransferase WbpH</t>
  </si>
  <si>
    <t>PA3150</t>
  </si>
  <si>
    <t>wbpG</t>
  </si>
  <si>
    <t>LPS biosynthesis protein WbpG</t>
  </si>
  <si>
    <t>PA3159</t>
  </si>
  <si>
    <t>wbpA</t>
  </si>
  <si>
    <t>UDP-N-acetyl-d-glucosamine 6-dehydrogenase</t>
  </si>
  <si>
    <t>PA3162</t>
  </si>
  <si>
    <t>rpsA</t>
  </si>
  <si>
    <t>30S ribosomal protein S1</t>
  </si>
  <si>
    <t>PA3166</t>
  </si>
  <si>
    <t>pheA</t>
  </si>
  <si>
    <t>bifunctional chorismate mutase/prephenate dehydratase</t>
  </si>
  <si>
    <t>PA3180</t>
  </si>
  <si>
    <t>PA3182</t>
  </si>
  <si>
    <t>pgl</t>
  </si>
  <si>
    <t>6-phosphogluconolactonase</t>
  </si>
  <si>
    <t>PA3255</t>
  </si>
  <si>
    <t>PA3260</t>
  </si>
  <si>
    <t>PA3322</t>
  </si>
  <si>
    <t>PA3341</t>
  </si>
  <si>
    <t>PA3361</t>
  </si>
  <si>
    <t>lecB</t>
  </si>
  <si>
    <t>fucose-binding lectin PA-IIL</t>
  </si>
  <si>
    <t>PA3422</t>
  </si>
  <si>
    <t>PA3459</t>
  </si>
  <si>
    <t>glutamine amidotransferase</t>
  </si>
  <si>
    <t>PA3476</t>
  </si>
  <si>
    <t>rhlI</t>
  </si>
  <si>
    <t>PA3622</t>
  </si>
  <si>
    <t>rpoS</t>
  </si>
  <si>
    <t>RNA polymerase sigma factor RpoS</t>
  </si>
  <si>
    <t>PA3644</t>
  </si>
  <si>
    <t>lpxA</t>
  </si>
  <si>
    <t>acyl-[acyl-carrier-protein]--UDP-N-acetylglucosamine O-acyltransferase</t>
  </si>
  <si>
    <t>PA3708</t>
  </si>
  <si>
    <t>wspA</t>
  </si>
  <si>
    <t>chemotaxis transducer</t>
  </si>
  <si>
    <t>PA3823</t>
  </si>
  <si>
    <t>tgt</t>
  </si>
  <si>
    <t>queuine tRNA-ribosyltransferase</t>
  </si>
  <si>
    <t>PA3852</t>
  </si>
  <si>
    <t>PA3903</t>
  </si>
  <si>
    <t>prfC</t>
  </si>
  <si>
    <t>peptide chain release factor 3</t>
  </si>
  <si>
    <t>PA3960</t>
  </si>
  <si>
    <t>PA4067</t>
  </si>
  <si>
    <t>oprG</t>
  </si>
  <si>
    <t>outer membrane protein OprG</t>
  </si>
  <si>
    <t>PA4147</t>
  </si>
  <si>
    <t>acoR</t>
  </si>
  <si>
    <t>transcriptional regulator AcoR</t>
  </si>
  <si>
    <t>PA4239</t>
  </si>
  <si>
    <t>rpsD</t>
  </si>
  <si>
    <t>30S ribosomal protein S4</t>
  </si>
  <si>
    <t>PA4241</t>
  </si>
  <si>
    <t>rpsM</t>
  </si>
  <si>
    <t>30S ribosomal protein S13</t>
  </si>
  <si>
    <t>PA4243</t>
  </si>
  <si>
    <t>secY</t>
  </si>
  <si>
    <t>preprotein translocase subunit SecY</t>
  </si>
  <si>
    <t>PA4248</t>
  </si>
  <si>
    <t>rplF</t>
  </si>
  <si>
    <t>50S ribosomal protein L6</t>
  </si>
  <si>
    <t>PA4256</t>
  </si>
  <si>
    <t>rplP</t>
  </si>
  <si>
    <t>50S ribosomal protein L16</t>
  </si>
  <si>
    <t>PA4271</t>
  </si>
  <si>
    <t>rplL</t>
  </si>
  <si>
    <t>50S ribosomal protein L7/L12</t>
  </si>
  <si>
    <t>PA4284</t>
  </si>
  <si>
    <t>recB</t>
  </si>
  <si>
    <t>exodeoxyribonuclease V subunit beta</t>
  </si>
  <si>
    <t>PA4300</t>
  </si>
  <si>
    <t>tadC</t>
  </si>
  <si>
    <t>type II secretion system protein TadC</t>
  </si>
  <si>
    <t>PA4305</t>
  </si>
  <si>
    <t>rcpC</t>
  </si>
  <si>
    <t>PA4315</t>
  </si>
  <si>
    <t>mvaT</t>
  </si>
  <si>
    <t>transcriptional regulator MvaT</t>
  </si>
  <si>
    <t>PA4366</t>
  </si>
  <si>
    <t>sodB</t>
  </si>
  <si>
    <t>superoxide dismutase</t>
  </si>
  <si>
    <t>PA4407</t>
  </si>
  <si>
    <t>ftsZ</t>
  </si>
  <si>
    <t>cell division protein FtsZ</t>
  </si>
  <si>
    <t>PA4477</t>
  </si>
  <si>
    <t>cafA</t>
  </si>
  <si>
    <t>cytoplasmic axial filament protein</t>
  </si>
  <si>
    <t>PA4525</t>
  </si>
  <si>
    <t>pilA</t>
  </si>
  <si>
    <t>type 4 fimbrial protein PilA</t>
  </si>
  <si>
    <t>PA4535</t>
  </si>
  <si>
    <t>PA4543</t>
  </si>
  <si>
    <t>PA4545</t>
  </si>
  <si>
    <t>comL</t>
  </si>
  <si>
    <t>competence protein ComL</t>
  </si>
  <si>
    <t>PA4628</t>
  </si>
  <si>
    <t>lysP</t>
  </si>
  <si>
    <t>lysine-specific permease</t>
  </si>
  <si>
    <t>PA4645</t>
  </si>
  <si>
    <t>hypoxanthine-guanine phosphoribosyltransferase</t>
  </si>
  <si>
    <t>PA4670</t>
  </si>
  <si>
    <t>prs</t>
  </si>
  <si>
    <t>ribose-phosphate pyrophosphokinase</t>
  </si>
  <si>
    <t>PA4674.1</t>
  </si>
  <si>
    <t>higB</t>
  </si>
  <si>
    <t>"higB, HigB"</t>
  </si>
  <si>
    <t>PA4695</t>
  </si>
  <si>
    <t>ilvH</t>
  </si>
  <si>
    <t>acetolactate synthase small subunit</t>
  </si>
  <si>
    <t>PA4715</t>
  </si>
  <si>
    <t>aminotransferase</t>
  </si>
  <si>
    <t>PA4796</t>
  </si>
  <si>
    <t>PA4799</t>
  </si>
  <si>
    <t>PA4887</t>
  </si>
  <si>
    <t>PA4933</t>
  </si>
  <si>
    <t>PA5145</t>
  </si>
  <si>
    <t>PA5168</t>
  </si>
  <si>
    <t>dctQ</t>
  </si>
  <si>
    <t>dicarboxylate transporter</t>
  </si>
  <si>
    <t>PA5200</t>
  </si>
  <si>
    <t>amgR</t>
  </si>
  <si>
    <t>osmolarity response regulator</t>
  </si>
  <si>
    <t>PA5219</t>
  </si>
  <si>
    <t>PA5244</t>
  </si>
  <si>
    <t>PA5245</t>
  </si>
  <si>
    <t>PA5277</t>
  </si>
  <si>
    <t>lysA</t>
  </si>
  <si>
    <t>diaminopimelate decarboxylase</t>
  </si>
  <si>
    <t>PA5278</t>
  </si>
  <si>
    <t>dapF</t>
  </si>
  <si>
    <t>diaminopimelate epimerase</t>
  </si>
  <si>
    <t>PA5279</t>
  </si>
  <si>
    <t>PA5310</t>
  </si>
  <si>
    <t>PA5343</t>
  </si>
  <si>
    <t>PA5428</t>
  </si>
  <si>
    <t>PA5484</t>
  </si>
  <si>
    <t>kinB</t>
  </si>
  <si>
    <t>two-component sensor</t>
  </si>
  <si>
    <t>PA5543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</si>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</sst>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A30DC-DD66-4C98-B98C-0F35C5659C3F}">
  <dimension ref="A1:N265"/>
  <sheetViews>
    <sheetView tabSelected="1" topLeftCell="A4" workbookViewId="0">
      <selection activeCell="Q10" sqref="Q10"/>
    </sheetView>
  </sheetViews>
  <sheetFormatPr defaultRowHeight="14.25" x14ac:dyDescent="0.45"/>
  <sheetData>
    <row r="1" spans="1:1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45">
      <c r="A2">
        <v>342263</v>
      </c>
      <c r="B2">
        <v>1</v>
      </c>
      <c r="C2">
        <v>1</v>
      </c>
      <c r="D2">
        <v>1</v>
      </c>
      <c r="E2">
        <v>3</v>
      </c>
      <c r="F2">
        <v>0</v>
      </c>
      <c r="G2" t="s">
        <v>14</v>
      </c>
      <c r="H2" t="s">
        <v>15</v>
      </c>
      <c r="I2" t="s">
        <v>31</v>
      </c>
      <c r="J2" t="s">
        <v>32</v>
      </c>
      <c r="K2" t="s">
        <v>33</v>
      </c>
      <c r="L2" t="s">
        <v>20</v>
      </c>
      <c r="M2" t="s">
        <v>343</v>
      </c>
      <c r="N2" t="s">
        <v>21</v>
      </c>
    </row>
    <row r="3" spans="1:14" x14ac:dyDescent="0.45">
      <c r="A3">
        <v>555002</v>
      </c>
      <c r="B3">
        <v>1</v>
      </c>
      <c r="C3">
        <v>0</v>
      </c>
      <c r="D3">
        <v>1</v>
      </c>
      <c r="E3">
        <v>2</v>
      </c>
      <c r="F3">
        <v>0</v>
      </c>
      <c r="G3" t="s">
        <v>14</v>
      </c>
      <c r="H3" t="s">
        <v>15</v>
      </c>
      <c r="I3" t="s">
        <v>39</v>
      </c>
      <c r="J3" t="s">
        <v>39</v>
      </c>
      <c r="K3" t="s">
        <v>23</v>
      </c>
      <c r="L3" t="s">
        <v>20</v>
      </c>
      <c r="M3" t="s">
        <v>343</v>
      </c>
      <c r="N3" t="s">
        <v>21</v>
      </c>
    </row>
    <row r="4" spans="1:14" x14ac:dyDescent="0.45">
      <c r="A4">
        <v>699027</v>
      </c>
      <c r="B4">
        <v>1</v>
      </c>
      <c r="C4">
        <v>1</v>
      </c>
      <c r="D4">
        <v>0</v>
      </c>
      <c r="E4">
        <v>2</v>
      </c>
      <c r="F4">
        <v>0</v>
      </c>
      <c r="G4" t="s">
        <v>14</v>
      </c>
      <c r="H4" t="s">
        <v>15</v>
      </c>
      <c r="I4" t="s">
        <v>43</v>
      </c>
      <c r="J4" t="s">
        <v>43</v>
      </c>
      <c r="K4" t="s">
        <v>25</v>
      </c>
      <c r="L4" t="s">
        <v>19</v>
      </c>
      <c r="M4" t="s">
        <v>343</v>
      </c>
      <c r="N4" t="s">
        <v>21</v>
      </c>
    </row>
    <row r="5" spans="1:14" x14ac:dyDescent="0.45">
      <c r="A5">
        <v>735488</v>
      </c>
      <c r="B5">
        <v>1</v>
      </c>
      <c r="C5">
        <v>1</v>
      </c>
      <c r="D5">
        <v>0</v>
      </c>
      <c r="E5">
        <v>2</v>
      </c>
      <c r="F5">
        <v>0</v>
      </c>
      <c r="G5" t="s">
        <v>14</v>
      </c>
      <c r="H5" t="s">
        <v>15</v>
      </c>
      <c r="I5" t="s">
        <v>46</v>
      </c>
      <c r="J5" t="s">
        <v>47</v>
      </c>
      <c r="K5" t="s">
        <v>48</v>
      </c>
      <c r="L5" t="s">
        <v>20</v>
      </c>
      <c r="M5" t="s">
        <v>343</v>
      </c>
      <c r="N5" t="s">
        <v>21</v>
      </c>
    </row>
    <row r="6" spans="1:14" x14ac:dyDescent="0.45">
      <c r="A6">
        <v>985543</v>
      </c>
      <c r="B6">
        <v>0</v>
      </c>
      <c r="C6">
        <v>1</v>
      </c>
      <c r="D6">
        <v>1</v>
      </c>
      <c r="E6">
        <v>2</v>
      </c>
      <c r="F6">
        <v>0</v>
      </c>
      <c r="G6" t="s">
        <v>14</v>
      </c>
      <c r="H6" t="s">
        <v>15</v>
      </c>
      <c r="I6" t="s">
        <v>58</v>
      </c>
      <c r="J6" t="s">
        <v>59</v>
      </c>
      <c r="K6" t="s">
        <v>60</v>
      </c>
      <c r="L6" t="s">
        <v>19</v>
      </c>
      <c r="M6" t="s">
        <v>343</v>
      </c>
      <c r="N6" t="s">
        <v>19</v>
      </c>
    </row>
    <row r="7" spans="1:14" x14ac:dyDescent="0.45">
      <c r="A7">
        <v>1073547</v>
      </c>
      <c r="B7">
        <v>1</v>
      </c>
      <c r="C7">
        <v>1</v>
      </c>
      <c r="D7">
        <v>1</v>
      </c>
      <c r="E7">
        <v>3</v>
      </c>
      <c r="F7">
        <v>0</v>
      </c>
      <c r="G7" t="s">
        <v>14</v>
      </c>
      <c r="H7" t="s">
        <v>15</v>
      </c>
      <c r="I7" t="s">
        <v>73</v>
      </c>
      <c r="J7" t="s">
        <v>74</v>
      </c>
      <c r="K7" t="s">
        <v>75</v>
      </c>
      <c r="L7" t="s">
        <v>19</v>
      </c>
      <c r="M7" t="s">
        <v>343</v>
      </c>
      <c r="N7" t="s">
        <v>21</v>
      </c>
    </row>
    <row r="8" spans="1:14" x14ac:dyDescent="0.45">
      <c r="A8">
        <v>1073552</v>
      </c>
      <c r="B8">
        <v>1</v>
      </c>
      <c r="C8">
        <v>1</v>
      </c>
      <c r="D8">
        <v>1</v>
      </c>
      <c r="E8">
        <v>3</v>
      </c>
      <c r="F8">
        <v>0</v>
      </c>
      <c r="G8" t="s">
        <v>14</v>
      </c>
      <c r="H8" t="s">
        <v>15</v>
      </c>
      <c r="I8" t="s">
        <v>73</v>
      </c>
      <c r="J8" t="s">
        <v>74</v>
      </c>
      <c r="K8" t="s">
        <v>75</v>
      </c>
      <c r="L8" t="s">
        <v>19</v>
      </c>
      <c r="M8" t="s">
        <v>343</v>
      </c>
      <c r="N8" t="s">
        <v>21</v>
      </c>
    </row>
    <row r="9" spans="1:14" x14ac:dyDescent="0.45">
      <c r="A9">
        <v>1175312</v>
      </c>
      <c r="B9">
        <v>0</v>
      </c>
      <c r="C9">
        <v>1</v>
      </c>
      <c r="D9">
        <v>1</v>
      </c>
      <c r="E9">
        <v>2</v>
      </c>
      <c r="F9">
        <v>0</v>
      </c>
      <c r="G9" t="s">
        <v>14</v>
      </c>
      <c r="H9" t="s">
        <v>15</v>
      </c>
      <c r="I9" t="s">
        <v>79</v>
      </c>
      <c r="J9" t="s">
        <v>80</v>
      </c>
      <c r="K9" t="s">
        <v>81</v>
      </c>
      <c r="L9" t="s">
        <v>19</v>
      </c>
      <c r="M9" t="s">
        <v>343</v>
      </c>
      <c r="N9" t="s">
        <v>21</v>
      </c>
    </row>
    <row r="10" spans="1:14" x14ac:dyDescent="0.45">
      <c r="A10">
        <v>1506445</v>
      </c>
      <c r="B10">
        <v>0</v>
      </c>
      <c r="C10">
        <v>1</v>
      </c>
      <c r="D10">
        <v>1</v>
      </c>
      <c r="E10">
        <v>2</v>
      </c>
      <c r="F10">
        <v>0</v>
      </c>
      <c r="G10" t="s">
        <v>14</v>
      </c>
      <c r="H10" t="s">
        <v>15</v>
      </c>
      <c r="I10" t="s">
        <v>84</v>
      </c>
      <c r="J10" t="s">
        <v>84</v>
      </c>
      <c r="K10" t="s">
        <v>85</v>
      </c>
      <c r="L10" t="s">
        <v>19</v>
      </c>
      <c r="M10" t="s">
        <v>343</v>
      </c>
      <c r="N10" t="s">
        <v>21</v>
      </c>
    </row>
    <row r="11" spans="1:14" x14ac:dyDescent="0.45">
      <c r="A11">
        <v>1559558</v>
      </c>
      <c r="B11">
        <v>1</v>
      </c>
      <c r="C11">
        <v>0</v>
      </c>
      <c r="D11">
        <v>1</v>
      </c>
      <c r="E11">
        <v>2</v>
      </c>
      <c r="F11">
        <v>0</v>
      </c>
      <c r="G11" t="s">
        <v>14</v>
      </c>
      <c r="H11" t="s">
        <v>15</v>
      </c>
      <c r="I11" t="s">
        <v>86</v>
      </c>
      <c r="J11" t="s">
        <v>87</v>
      </c>
      <c r="K11" t="s">
        <v>88</v>
      </c>
      <c r="L11" t="s">
        <v>19</v>
      </c>
      <c r="M11" t="s">
        <v>343</v>
      </c>
      <c r="N11" t="s">
        <v>19</v>
      </c>
    </row>
    <row r="12" spans="1:14" x14ac:dyDescent="0.45">
      <c r="A12">
        <v>1897059</v>
      </c>
      <c r="B12">
        <v>0</v>
      </c>
      <c r="C12">
        <v>1</v>
      </c>
      <c r="D12">
        <v>1</v>
      </c>
      <c r="E12">
        <v>2</v>
      </c>
      <c r="F12">
        <v>0</v>
      </c>
      <c r="G12" t="s">
        <v>14</v>
      </c>
      <c r="H12" t="s">
        <v>15</v>
      </c>
      <c r="I12" t="s">
        <v>98</v>
      </c>
      <c r="J12" t="s">
        <v>99</v>
      </c>
      <c r="K12" t="s">
        <v>100</v>
      </c>
      <c r="L12" t="s">
        <v>19</v>
      </c>
      <c r="M12" t="s">
        <v>343</v>
      </c>
      <c r="N12" t="s">
        <v>20</v>
      </c>
    </row>
    <row r="13" spans="1:14" x14ac:dyDescent="0.45">
      <c r="A13">
        <v>2038765</v>
      </c>
      <c r="B13">
        <v>1</v>
      </c>
      <c r="C13">
        <v>1</v>
      </c>
      <c r="D13">
        <v>0</v>
      </c>
      <c r="E13">
        <v>2</v>
      </c>
      <c r="F13">
        <v>0</v>
      </c>
      <c r="G13" t="s">
        <v>14</v>
      </c>
      <c r="H13" t="s">
        <v>15</v>
      </c>
      <c r="I13" t="s">
        <v>116</v>
      </c>
      <c r="J13" t="s">
        <v>116</v>
      </c>
      <c r="K13" t="s">
        <v>23</v>
      </c>
      <c r="L13" t="s">
        <v>19</v>
      </c>
      <c r="M13" t="s">
        <v>343</v>
      </c>
      <c r="N13" t="s">
        <v>19</v>
      </c>
    </row>
    <row r="14" spans="1:14" x14ac:dyDescent="0.45">
      <c r="A14">
        <v>2047276</v>
      </c>
      <c r="B14">
        <v>0</v>
      </c>
      <c r="C14">
        <v>1</v>
      </c>
      <c r="D14">
        <v>1</v>
      </c>
      <c r="E14">
        <v>2</v>
      </c>
      <c r="F14">
        <v>0</v>
      </c>
      <c r="G14" t="s">
        <v>14</v>
      </c>
      <c r="H14" t="s">
        <v>15</v>
      </c>
      <c r="I14" t="s">
        <v>117</v>
      </c>
      <c r="J14" t="s">
        <v>117</v>
      </c>
      <c r="K14" t="s">
        <v>118</v>
      </c>
      <c r="L14" t="s">
        <v>20</v>
      </c>
      <c r="M14" t="s">
        <v>343</v>
      </c>
      <c r="N14" t="s">
        <v>21</v>
      </c>
    </row>
    <row r="15" spans="1:14" x14ac:dyDescent="0.45">
      <c r="A15">
        <v>2189735</v>
      </c>
      <c r="B15">
        <v>0</v>
      </c>
      <c r="C15">
        <v>1</v>
      </c>
      <c r="D15">
        <v>1</v>
      </c>
      <c r="E15">
        <v>2</v>
      </c>
      <c r="F15">
        <v>0</v>
      </c>
      <c r="G15" t="s">
        <v>14</v>
      </c>
      <c r="H15" t="s">
        <v>15</v>
      </c>
      <c r="I15" t="s">
        <v>127</v>
      </c>
      <c r="J15" t="s">
        <v>127</v>
      </c>
      <c r="K15" t="s">
        <v>23</v>
      </c>
      <c r="L15" t="s">
        <v>20</v>
      </c>
      <c r="M15" t="s">
        <v>343</v>
      </c>
      <c r="N15" t="s">
        <v>21</v>
      </c>
    </row>
    <row r="16" spans="1:14" x14ac:dyDescent="0.45">
      <c r="A16">
        <v>2328187</v>
      </c>
      <c r="B16">
        <v>1</v>
      </c>
      <c r="C16">
        <v>1</v>
      </c>
      <c r="D16">
        <v>1</v>
      </c>
      <c r="E16">
        <v>3</v>
      </c>
      <c r="F16">
        <v>0</v>
      </c>
      <c r="G16" t="s">
        <v>14</v>
      </c>
      <c r="H16" t="s">
        <v>15</v>
      </c>
      <c r="I16" t="s">
        <v>133</v>
      </c>
      <c r="J16" t="s">
        <v>133</v>
      </c>
      <c r="K16" t="s">
        <v>23</v>
      </c>
      <c r="L16" t="s">
        <v>19</v>
      </c>
      <c r="M16" t="s">
        <v>343</v>
      </c>
      <c r="N16" t="s">
        <v>19</v>
      </c>
    </row>
    <row r="17" spans="1:14" x14ac:dyDescent="0.45">
      <c r="A17">
        <v>2623564</v>
      </c>
      <c r="B17">
        <v>1</v>
      </c>
      <c r="C17">
        <v>1</v>
      </c>
      <c r="D17">
        <v>1</v>
      </c>
      <c r="E17">
        <v>3</v>
      </c>
      <c r="F17">
        <v>0</v>
      </c>
      <c r="G17" t="s">
        <v>14</v>
      </c>
      <c r="H17" t="s">
        <v>15</v>
      </c>
      <c r="I17" t="s">
        <v>139</v>
      </c>
      <c r="J17" t="s">
        <v>139</v>
      </c>
      <c r="K17" t="s">
        <v>25</v>
      </c>
      <c r="L17" t="s">
        <v>19</v>
      </c>
      <c r="M17" t="s">
        <v>343</v>
      </c>
      <c r="N17" t="s">
        <v>21</v>
      </c>
    </row>
    <row r="18" spans="1:14" x14ac:dyDescent="0.45">
      <c r="A18">
        <v>2655210</v>
      </c>
      <c r="B18">
        <v>1</v>
      </c>
      <c r="C18">
        <v>1</v>
      </c>
      <c r="D18">
        <v>1</v>
      </c>
      <c r="E18">
        <v>3</v>
      </c>
      <c r="F18">
        <v>0</v>
      </c>
      <c r="G18" t="s">
        <v>14</v>
      </c>
      <c r="H18" t="s">
        <v>15</v>
      </c>
      <c r="I18" t="s">
        <v>140</v>
      </c>
      <c r="J18" t="s">
        <v>141</v>
      </c>
      <c r="K18" t="s">
        <v>142</v>
      </c>
      <c r="L18" t="s">
        <v>21</v>
      </c>
      <c r="M18" t="s">
        <v>343</v>
      </c>
      <c r="N18" t="s">
        <v>19</v>
      </c>
    </row>
    <row r="19" spans="1:14" x14ac:dyDescent="0.45">
      <c r="A19">
        <v>2655215</v>
      </c>
      <c r="B19">
        <v>1</v>
      </c>
      <c r="C19">
        <v>1</v>
      </c>
      <c r="D19">
        <v>1</v>
      </c>
      <c r="E19">
        <v>3</v>
      </c>
      <c r="F19">
        <v>0</v>
      </c>
      <c r="G19" t="s">
        <v>14</v>
      </c>
      <c r="H19" t="s">
        <v>15</v>
      </c>
      <c r="I19" t="s">
        <v>140</v>
      </c>
      <c r="J19" t="s">
        <v>141</v>
      </c>
      <c r="K19" t="s">
        <v>142</v>
      </c>
      <c r="L19" t="s">
        <v>19</v>
      </c>
      <c r="M19" t="s">
        <v>343</v>
      </c>
      <c r="N19" t="s">
        <v>21</v>
      </c>
    </row>
    <row r="20" spans="1:14" x14ac:dyDescent="0.45">
      <c r="A20">
        <v>2702785</v>
      </c>
      <c r="B20">
        <v>1</v>
      </c>
      <c r="C20">
        <v>0</v>
      </c>
      <c r="D20">
        <v>1</v>
      </c>
      <c r="E20">
        <v>2</v>
      </c>
      <c r="F20">
        <v>0</v>
      </c>
      <c r="G20" t="s">
        <v>14</v>
      </c>
      <c r="H20" t="s">
        <v>15</v>
      </c>
      <c r="I20" t="s">
        <v>145</v>
      </c>
      <c r="J20" t="s">
        <v>145</v>
      </c>
      <c r="K20" t="s">
        <v>146</v>
      </c>
      <c r="L20" t="s">
        <v>19</v>
      </c>
      <c r="M20" t="s">
        <v>343</v>
      </c>
      <c r="N20" t="s">
        <v>20</v>
      </c>
    </row>
    <row r="21" spans="1:14" x14ac:dyDescent="0.45">
      <c r="A21">
        <v>2863937</v>
      </c>
      <c r="B21">
        <v>1</v>
      </c>
      <c r="C21">
        <v>0</v>
      </c>
      <c r="D21">
        <v>1</v>
      </c>
      <c r="E21">
        <v>2</v>
      </c>
      <c r="F21">
        <v>0</v>
      </c>
      <c r="G21" t="s">
        <v>14</v>
      </c>
      <c r="H21" t="s">
        <v>15</v>
      </c>
      <c r="I21" t="s">
        <v>148</v>
      </c>
      <c r="J21" t="s">
        <v>148</v>
      </c>
      <c r="K21" t="s">
        <v>120</v>
      </c>
      <c r="L21" t="s">
        <v>19</v>
      </c>
      <c r="M21" t="s">
        <v>343</v>
      </c>
      <c r="N21" t="s">
        <v>21</v>
      </c>
    </row>
    <row r="22" spans="1:14" x14ac:dyDescent="0.45">
      <c r="A22">
        <v>3115309</v>
      </c>
      <c r="B22">
        <v>1</v>
      </c>
      <c r="C22">
        <v>1</v>
      </c>
      <c r="D22">
        <v>1</v>
      </c>
      <c r="E22">
        <v>3</v>
      </c>
      <c r="F22">
        <v>0</v>
      </c>
      <c r="G22" t="s">
        <v>14</v>
      </c>
      <c r="H22" t="s">
        <v>15</v>
      </c>
      <c r="I22" t="s">
        <v>176</v>
      </c>
      <c r="J22" t="s">
        <v>176</v>
      </c>
      <c r="K22" t="s">
        <v>23</v>
      </c>
      <c r="L22" t="s">
        <v>19</v>
      </c>
      <c r="M22" t="s">
        <v>343</v>
      </c>
      <c r="N22" t="s">
        <v>19</v>
      </c>
    </row>
    <row r="23" spans="1:14" x14ac:dyDescent="0.45">
      <c r="A23">
        <v>3160418</v>
      </c>
      <c r="B23">
        <v>1</v>
      </c>
      <c r="C23">
        <v>1</v>
      </c>
      <c r="D23">
        <v>1</v>
      </c>
      <c r="E23">
        <v>3</v>
      </c>
      <c r="F23">
        <v>0</v>
      </c>
      <c r="G23" t="s">
        <v>14</v>
      </c>
      <c r="H23" t="s">
        <v>15</v>
      </c>
      <c r="I23" t="s">
        <v>177</v>
      </c>
      <c r="J23" t="s">
        <v>177</v>
      </c>
      <c r="K23" t="s">
        <v>23</v>
      </c>
      <c r="L23" t="s">
        <v>19</v>
      </c>
      <c r="M23" t="s">
        <v>343</v>
      </c>
      <c r="N23" t="s">
        <v>19</v>
      </c>
    </row>
    <row r="24" spans="1:14" x14ac:dyDescent="0.45">
      <c r="A24">
        <v>3395033</v>
      </c>
      <c r="B24">
        <v>1</v>
      </c>
      <c r="C24">
        <v>1</v>
      </c>
      <c r="D24">
        <v>1</v>
      </c>
      <c r="E24">
        <v>3</v>
      </c>
      <c r="F24">
        <v>0</v>
      </c>
      <c r="G24" t="s">
        <v>14</v>
      </c>
      <c r="H24" t="s">
        <v>15</v>
      </c>
      <c r="I24" t="s">
        <v>193</v>
      </c>
      <c r="J24" t="s">
        <v>193</v>
      </c>
      <c r="K24" t="s">
        <v>23</v>
      </c>
      <c r="L24" t="s">
        <v>19</v>
      </c>
      <c r="M24" t="s">
        <v>343</v>
      </c>
      <c r="N24" t="s">
        <v>19</v>
      </c>
    </row>
    <row r="25" spans="1:14" x14ac:dyDescent="0.45">
      <c r="A25">
        <v>4544836</v>
      </c>
      <c r="B25">
        <v>0</v>
      </c>
      <c r="C25">
        <v>1</v>
      </c>
      <c r="D25">
        <v>1</v>
      </c>
      <c r="E25">
        <v>2</v>
      </c>
      <c r="F25">
        <v>0</v>
      </c>
      <c r="G25" t="s">
        <v>14</v>
      </c>
      <c r="H25" t="s">
        <v>15</v>
      </c>
      <c r="I25" t="s">
        <v>247</v>
      </c>
      <c r="J25" t="s">
        <v>248</v>
      </c>
      <c r="K25" t="s">
        <v>249</v>
      </c>
      <c r="L25" t="s">
        <v>20</v>
      </c>
      <c r="M25" t="s">
        <v>343</v>
      </c>
      <c r="N25" t="s">
        <v>21</v>
      </c>
    </row>
    <row r="26" spans="1:14" x14ac:dyDescent="0.45">
      <c r="A26">
        <v>4545145</v>
      </c>
      <c r="B26">
        <v>1</v>
      </c>
      <c r="C26">
        <v>0</v>
      </c>
      <c r="D26">
        <v>1</v>
      </c>
      <c r="E26">
        <v>2</v>
      </c>
      <c r="F26">
        <v>0</v>
      </c>
      <c r="G26" t="s">
        <v>14</v>
      </c>
      <c r="H26" t="s">
        <v>15</v>
      </c>
      <c r="I26" t="s">
        <v>247</v>
      </c>
      <c r="J26" t="s">
        <v>248</v>
      </c>
      <c r="K26" t="s">
        <v>249</v>
      </c>
      <c r="L26" t="s">
        <v>20</v>
      </c>
      <c r="M26" t="s">
        <v>343</v>
      </c>
      <c r="N26" t="s">
        <v>21</v>
      </c>
    </row>
    <row r="27" spans="1:14" x14ac:dyDescent="0.45">
      <c r="A27">
        <v>4844120</v>
      </c>
      <c r="B27">
        <v>1</v>
      </c>
      <c r="C27">
        <v>1</v>
      </c>
      <c r="D27">
        <v>0</v>
      </c>
      <c r="E27">
        <v>2</v>
      </c>
      <c r="F27">
        <v>0</v>
      </c>
      <c r="G27" t="s">
        <v>14</v>
      </c>
      <c r="H27" t="s">
        <v>15</v>
      </c>
      <c r="I27" t="s">
        <v>279</v>
      </c>
      <c r="J27" t="s">
        <v>280</v>
      </c>
      <c r="K27" t="s">
        <v>281</v>
      </c>
      <c r="L27" t="s">
        <v>19</v>
      </c>
      <c r="M27" t="s">
        <v>343</v>
      </c>
      <c r="N27" t="s">
        <v>343</v>
      </c>
    </row>
    <row r="28" spans="1:14" x14ac:dyDescent="0.45">
      <c r="A28">
        <v>4893877</v>
      </c>
      <c r="B28">
        <v>1</v>
      </c>
      <c r="C28">
        <v>1</v>
      </c>
      <c r="D28">
        <v>1</v>
      </c>
      <c r="E28">
        <v>3</v>
      </c>
      <c r="F28">
        <v>0</v>
      </c>
      <c r="G28" t="s">
        <v>14</v>
      </c>
      <c r="H28" t="s">
        <v>15</v>
      </c>
      <c r="I28" t="s">
        <v>282</v>
      </c>
      <c r="J28" t="s">
        <v>283</v>
      </c>
      <c r="K28" t="s">
        <v>284</v>
      </c>
      <c r="L28" t="s">
        <v>19</v>
      </c>
      <c r="M28" t="s">
        <v>343</v>
      </c>
      <c r="N28" t="s">
        <v>19</v>
      </c>
    </row>
    <row r="29" spans="1:14" x14ac:dyDescent="0.45">
      <c r="A29">
        <v>5077054</v>
      </c>
      <c r="B29">
        <v>1</v>
      </c>
      <c r="C29">
        <v>1</v>
      </c>
      <c r="D29">
        <v>1</v>
      </c>
      <c r="E29">
        <v>3</v>
      </c>
      <c r="F29">
        <v>0</v>
      </c>
      <c r="G29" t="s">
        <v>14</v>
      </c>
      <c r="H29" t="s">
        <v>15</v>
      </c>
      <c r="I29" t="s">
        <v>294</v>
      </c>
      <c r="J29" t="s">
        <v>294</v>
      </c>
      <c r="K29" t="s">
        <v>23</v>
      </c>
      <c r="L29" t="s">
        <v>21</v>
      </c>
      <c r="M29" t="s">
        <v>343</v>
      </c>
      <c r="N29" t="s">
        <v>20</v>
      </c>
    </row>
    <row r="30" spans="1:14" x14ac:dyDescent="0.45">
      <c r="A30">
        <v>5092032</v>
      </c>
      <c r="B30">
        <v>0</v>
      </c>
      <c r="C30">
        <v>1</v>
      </c>
      <c r="D30">
        <v>1</v>
      </c>
      <c r="E30">
        <v>2</v>
      </c>
      <c r="F30">
        <v>0</v>
      </c>
      <c r="G30" t="s">
        <v>14</v>
      </c>
      <c r="H30" t="s">
        <v>15</v>
      </c>
      <c r="I30" t="s">
        <v>296</v>
      </c>
      <c r="J30" t="s">
        <v>297</v>
      </c>
      <c r="K30" t="s">
        <v>298</v>
      </c>
      <c r="L30" t="s">
        <v>19</v>
      </c>
      <c r="M30" t="s">
        <v>343</v>
      </c>
      <c r="N30" t="s">
        <v>21</v>
      </c>
    </row>
    <row r="31" spans="1:14" x14ac:dyDescent="0.45">
      <c r="A31">
        <v>5238678</v>
      </c>
      <c r="B31">
        <v>1</v>
      </c>
      <c r="C31">
        <v>0</v>
      </c>
      <c r="D31">
        <v>1</v>
      </c>
      <c r="E31">
        <v>2</v>
      </c>
      <c r="F31">
        <v>0</v>
      </c>
      <c r="G31" t="s">
        <v>14</v>
      </c>
      <c r="H31" t="s">
        <v>15</v>
      </c>
      <c r="I31" t="s">
        <v>304</v>
      </c>
      <c r="J31" t="s">
        <v>305</v>
      </c>
      <c r="K31" t="s">
        <v>306</v>
      </c>
      <c r="L31" t="s">
        <v>19</v>
      </c>
      <c r="M31" t="s">
        <v>343</v>
      </c>
      <c r="N31" t="s">
        <v>20</v>
      </c>
    </row>
    <row r="32" spans="1:14" x14ac:dyDescent="0.45">
      <c r="A32">
        <v>5793607</v>
      </c>
      <c r="B32">
        <v>0</v>
      </c>
      <c r="C32">
        <v>1</v>
      </c>
      <c r="D32">
        <v>1</v>
      </c>
      <c r="E32">
        <v>2</v>
      </c>
      <c r="F32">
        <v>0</v>
      </c>
      <c r="G32" t="s">
        <v>14</v>
      </c>
      <c r="H32" t="s">
        <v>15</v>
      </c>
      <c r="I32" t="s">
        <v>319</v>
      </c>
      <c r="J32" t="s">
        <v>319</v>
      </c>
      <c r="K32" t="s">
        <v>23</v>
      </c>
      <c r="L32" t="s">
        <v>19</v>
      </c>
      <c r="M32" t="s">
        <v>343</v>
      </c>
      <c r="N32" t="s">
        <v>19</v>
      </c>
    </row>
    <row r="33" spans="1:14" x14ac:dyDescent="0.45">
      <c r="A33">
        <v>5818607</v>
      </c>
      <c r="B33">
        <v>1</v>
      </c>
      <c r="C33">
        <v>1</v>
      </c>
      <c r="D33">
        <v>1</v>
      </c>
      <c r="E33">
        <v>3</v>
      </c>
      <c r="F33">
        <v>0</v>
      </c>
      <c r="G33" t="s">
        <v>14</v>
      </c>
      <c r="H33" t="s">
        <v>15</v>
      </c>
      <c r="I33" t="s">
        <v>320</v>
      </c>
      <c r="J33" t="s">
        <v>321</v>
      </c>
      <c r="K33" t="s">
        <v>322</v>
      </c>
      <c r="L33" t="s">
        <v>19</v>
      </c>
      <c r="M33" t="s">
        <v>343</v>
      </c>
      <c r="N33" t="s">
        <v>21</v>
      </c>
    </row>
    <row r="34" spans="1:14" x14ac:dyDescent="0.45">
      <c r="A34">
        <v>5877600</v>
      </c>
      <c r="B34">
        <v>1</v>
      </c>
      <c r="C34">
        <v>0</v>
      </c>
      <c r="D34">
        <v>1</v>
      </c>
      <c r="E34">
        <v>2</v>
      </c>
      <c r="F34">
        <v>0</v>
      </c>
      <c r="G34" t="s">
        <v>14</v>
      </c>
      <c r="H34" t="s">
        <v>15</v>
      </c>
      <c r="I34" t="s">
        <v>326</v>
      </c>
      <c r="J34" t="s">
        <v>326</v>
      </c>
      <c r="K34" t="s">
        <v>23</v>
      </c>
      <c r="L34" t="s">
        <v>21</v>
      </c>
      <c r="M34" t="s">
        <v>343</v>
      </c>
      <c r="N34" t="s">
        <v>19</v>
      </c>
    </row>
    <row r="35" spans="1:14" x14ac:dyDescent="0.45">
      <c r="A35">
        <v>5905986</v>
      </c>
      <c r="B35">
        <v>1</v>
      </c>
      <c r="C35">
        <v>0</v>
      </c>
      <c r="D35">
        <v>1</v>
      </c>
      <c r="E35">
        <v>2</v>
      </c>
      <c r="F35">
        <v>0</v>
      </c>
      <c r="G35" t="s">
        <v>14</v>
      </c>
      <c r="H35" t="s">
        <v>15</v>
      </c>
      <c r="I35" t="s">
        <v>327</v>
      </c>
      <c r="J35" t="s">
        <v>327</v>
      </c>
      <c r="K35" t="s">
        <v>23</v>
      </c>
      <c r="L35" t="s">
        <v>20</v>
      </c>
      <c r="M35" t="s">
        <v>343</v>
      </c>
      <c r="N35" t="s">
        <v>21</v>
      </c>
    </row>
    <row r="36" spans="1:14" x14ac:dyDescent="0.45">
      <c r="A36">
        <v>5907206</v>
      </c>
      <c r="B36">
        <v>0</v>
      </c>
      <c r="C36">
        <v>1</v>
      </c>
      <c r="D36">
        <v>1</v>
      </c>
      <c r="E36">
        <v>2</v>
      </c>
      <c r="F36">
        <v>0</v>
      </c>
      <c r="G36" t="s">
        <v>14</v>
      </c>
      <c r="H36" t="s">
        <v>15</v>
      </c>
      <c r="I36" t="s">
        <v>328</v>
      </c>
      <c r="J36" t="s">
        <v>328</v>
      </c>
      <c r="K36" t="s">
        <v>227</v>
      </c>
      <c r="L36" t="s">
        <v>20</v>
      </c>
      <c r="M36" t="s">
        <v>343</v>
      </c>
      <c r="N36" t="s">
        <v>21</v>
      </c>
    </row>
    <row r="37" spans="1:14" x14ac:dyDescent="0.45">
      <c r="A37">
        <v>5942703</v>
      </c>
      <c r="B37">
        <v>1</v>
      </c>
      <c r="C37">
        <v>1</v>
      </c>
      <c r="D37">
        <v>0</v>
      </c>
      <c r="E37">
        <v>2</v>
      </c>
      <c r="F37">
        <v>0</v>
      </c>
      <c r="G37" t="s">
        <v>14</v>
      </c>
      <c r="H37" t="s">
        <v>15</v>
      </c>
      <c r="I37" t="s">
        <v>329</v>
      </c>
      <c r="J37" t="s">
        <v>330</v>
      </c>
      <c r="K37" t="s">
        <v>331</v>
      </c>
      <c r="L37" t="s">
        <v>19</v>
      </c>
      <c r="M37" t="s">
        <v>343</v>
      </c>
      <c r="N37" t="s">
        <v>19</v>
      </c>
    </row>
    <row r="38" spans="1:14" x14ac:dyDescent="0.45">
      <c r="A38">
        <v>5942705</v>
      </c>
      <c r="B38">
        <v>1</v>
      </c>
      <c r="C38">
        <v>1</v>
      </c>
      <c r="D38">
        <v>0</v>
      </c>
      <c r="E38">
        <v>2</v>
      </c>
      <c r="F38">
        <v>0</v>
      </c>
      <c r="G38" t="s">
        <v>14</v>
      </c>
      <c r="H38" t="s">
        <v>15</v>
      </c>
      <c r="I38" t="s">
        <v>329</v>
      </c>
      <c r="J38" t="s">
        <v>330</v>
      </c>
      <c r="K38" t="s">
        <v>331</v>
      </c>
      <c r="L38" t="s">
        <v>19</v>
      </c>
      <c r="M38" t="s">
        <v>343</v>
      </c>
      <c r="N38" t="s">
        <v>20</v>
      </c>
    </row>
    <row r="39" spans="1:14" x14ac:dyDescent="0.45">
      <c r="A39">
        <v>5980779</v>
      </c>
      <c r="B39">
        <v>0</v>
      </c>
      <c r="C39">
        <v>1</v>
      </c>
      <c r="D39">
        <v>1</v>
      </c>
      <c r="E39">
        <v>2</v>
      </c>
      <c r="F39">
        <v>0</v>
      </c>
      <c r="G39" t="s">
        <v>14</v>
      </c>
      <c r="H39" t="s">
        <v>15</v>
      </c>
      <c r="I39" t="s">
        <v>336</v>
      </c>
      <c r="J39" t="s">
        <v>336</v>
      </c>
      <c r="K39" t="s">
        <v>23</v>
      </c>
      <c r="L39" t="s">
        <v>19</v>
      </c>
      <c r="M39" t="s">
        <v>343</v>
      </c>
      <c r="N39" t="s">
        <v>19</v>
      </c>
    </row>
    <row r="40" spans="1:14" x14ac:dyDescent="0.45">
      <c r="A40">
        <v>6176465</v>
      </c>
      <c r="B40">
        <v>0</v>
      </c>
      <c r="C40">
        <v>1</v>
      </c>
      <c r="D40">
        <v>1</v>
      </c>
      <c r="E40">
        <v>2</v>
      </c>
      <c r="F40">
        <v>0</v>
      </c>
      <c r="G40" t="s">
        <v>14</v>
      </c>
      <c r="H40" t="s">
        <v>15</v>
      </c>
      <c r="I40" t="s">
        <v>339</v>
      </c>
      <c r="J40" t="s">
        <v>340</v>
      </c>
      <c r="K40" t="s">
        <v>341</v>
      </c>
      <c r="L40" t="s">
        <v>20</v>
      </c>
      <c r="M40" t="s">
        <v>343</v>
      </c>
      <c r="N40" t="s">
        <v>21</v>
      </c>
    </row>
    <row r="41" spans="1:14" x14ac:dyDescent="0.45">
      <c r="A41">
        <v>295681</v>
      </c>
      <c r="B41">
        <v>0</v>
      </c>
      <c r="C41">
        <v>1</v>
      </c>
      <c r="D41">
        <v>1</v>
      </c>
      <c r="E41">
        <v>2</v>
      </c>
      <c r="F41">
        <v>0</v>
      </c>
      <c r="G41" t="s">
        <v>14</v>
      </c>
      <c r="H41" t="s">
        <v>28</v>
      </c>
      <c r="I41" t="s">
        <v>29</v>
      </c>
      <c r="J41" t="s">
        <v>30</v>
      </c>
      <c r="K41" t="s">
        <v>23</v>
      </c>
      <c r="L41" t="s">
        <v>19</v>
      </c>
      <c r="M41" t="s">
        <v>343</v>
      </c>
      <c r="N41" t="s">
        <v>21</v>
      </c>
    </row>
    <row r="42" spans="1:14" x14ac:dyDescent="0.45">
      <c r="A42">
        <v>410106</v>
      </c>
      <c r="B42">
        <v>0</v>
      </c>
      <c r="C42">
        <v>1</v>
      </c>
      <c r="D42">
        <v>1</v>
      </c>
      <c r="E42">
        <v>2</v>
      </c>
      <c r="F42">
        <v>0</v>
      </c>
      <c r="G42" t="s">
        <v>14</v>
      </c>
      <c r="H42" t="s">
        <v>28</v>
      </c>
      <c r="I42" t="s">
        <v>34</v>
      </c>
      <c r="J42" t="s">
        <v>34</v>
      </c>
      <c r="K42" t="s">
        <v>35</v>
      </c>
      <c r="L42" t="s">
        <v>19</v>
      </c>
      <c r="M42" t="s">
        <v>343</v>
      </c>
      <c r="N42" t="s">
        <v>21</v>
      </c>
    </row>
    <row r="43" spans="1:14" x14ac:dyDescent="0.45">
      <c r="A43">
        <v>531329</v>
      </c>
      <c r="B43">
        <v>0</v>
      </c>
      <c r="C43">
        <v>1</v>
      </c>
      <c r="D43">
        <v>1</v>
      </c>
      <c r="E43">
        <v>2</v>
      </c>
      <c r="F43">
        <v>0</v>
      </c>
      <c r="G43" t="s">
        <v>14</v>
      </c>
      <c r="H43" t="s">
        <v>28</v>
      </c>
      <c r="I43" t="s">
        <v>36</v>
      </c>
      <c r="J43" t="s">
        <v>37</v>
      </c>
      <c r="K43" t="s">
        <v>38</v>
      </c>
      <c r="L43" t="s">
        <v>21</v>
      </c>
      <c r="M43" t="s">
        <v>343</v>
      </c>
      <c r="N43" t="s">
        <v>343</v>
      </c>
    </row>
    <row r="44" spans="1:14" x14ac:dyDescent="0.45">
      <c r="A44">
        <v>921994</v>
      </c>
      <c r="B44">
        <v>1</v>
      </c>
      <c r="C44">
        <v>1</v>
      </c>
      <c r="D44">
        <v>1</v>
      </c>
      <c r="E44">
        <v>3</v>
      </c>
      <c r="F44">
        <v>0</v>
      </c>
      <c r="G44" t="s">
        <v>14</v>
      </c>
      <c r="H44" t="s">
        <v>28</v>
      </c>
      <c r="I44" t="s">
        <v>55</v>
      </c>
      <c r="J44" t="s">
        <v>56</v>
      </c>
      <c r="K44" t="s">
        <v>57</v>
      </c>
      <c r="L44" t="s">
        <v>20</v>
      </c>
      <c r="M44" t="s">
        <v>343</v>
      </c>
      <c r="N44" t="s">
        <v>343</v>
      </c>
    </row>
    <row r="45" spans="1:14" x14ac:dyDescent="0.45">
      <c r="A45">
        <v>1642845</v>
      </c>
      <c r="B45">
        <v>1</v>
      </c>
      <c r="C45">
        <v>1</v>
      </c>
      <c r="D45">
        <v>1</v>
      </c>
      <c r="E45">
        <v>3</v>
      </c>
      <c r="F45">
        <v>0</v>
      </c>
      <c r="G45" t="s">
        <v>14</v>
      </c>
      <c r="H45" t="s">
        <v>28</v>
      </c>
      <c r="I45" t="s">
        <v>90</v>
      </c>
      <c r="J45" t="s">
        <v>91</v>
      </c>
      <c r="K45" t="s">
        <v>23</v>
      </c>
      <c r="L45" t="s">
        <v>19</v>
      </c>
      <c r="M45" t="s">
        <v>343</v>
      </c>
      <c r="N45" t="s">
        <v>21</v>
      </c>
    </row>
    <row r="46" spans="1:14" x14ac:dyDescent="0.45">
      <c r="A46">
        <v>1934552</v>
      </c>
      <c r="B46">
        <v>0</v>
      </c>
      <c r="C46">
        <v>1</v>
      </c>
      <c r="D46">
        <v>1</v>
      </c>
      <c r="E46">
        <v>2</v>
      </c>
      <c r="F46">
        <v>0</v>
      </c>
      <c r="G46" t="s">
        <v>14</v>
      </c>
      <c r="H46" t="s">
        <v>28</v>
      </c>
      <c r="I46" t="s">
        <v>106</v>
      </c>
      <c r="J46" t="s">
        <v>107</v>
      </c>
      <c r="K46" t="s">
        <v>23</v>
      </c>
      <c r="L46" t="s">
        <v>21</v>
      </c>
      <c r="M46" t="s">
        <v>343</v>
      </c>
      <c r="N46" t="s">
        <v>19</v>
      </c>
    </row>
    <row r="47" spans="1:14" x14ac:dyDescent="0.45">
      <c r="A47">
        <v>1934557</v>
      </c>
      <c r="B47">
        <v>0</v>
      </c>
      <c r="C47">
        <v>1</v>
      </c>
      <c r="D47">
        <v>1</v>
      </c>
      <c r="E47">
        <v>2</v>
      </c>
      <c r="F47">
        <v>0</v>
      </c>
      <c r="G47" t="s">
        <v>14</v>
      </c>
      <c r="H47" t="s">
        <v>28</v>
      </c>
      <c r="I47" t="s">
        <v>106</v>
      </c>
      <c r="J47" t="s">
        <v>107</v>
      </c>
      <c r="K47" t="s">
        <v>23</v>
      </c>
      <c r="L47" t="s">
        <v>19</v>
      </c>
      <c r="M47" t="s">
        <v>343</v>
      </c>
      <c r="N47" t="s">
        <v>343</v>
      </c>
    </row>
    <row r="48" spans="1:14" x14ac:dyDescent="0.45">
      <c r="A48">
        <v>2008750</v>
      </c>
      <c r="B48">
        <v>1</v>
      </c>
      <c r="C48">
        <v>1</v>
      </c>
      <c r="D48">
        <v>1</v>
      </c>
      <c r="E48">
        <v>3</v>
      </c>
      <c r="F48">
        <v>0</v>
      </c>
      <c r="G48" t="s">
        <v>14</v>
      </c>
      <c r="H48" t="s">
        <v>28</v>
      </c>
      <c r="I48" t="s">
        <v>114</v>
      </c>
      <c r="J48" t="s">
        <v>114</v>
      </c>
      <c r="K48" t="s">
        <v>115</v>
      </c>
      <c r="L48" t="s">
        <v>19</v>
      </c>
      <c r="M48" t="s">
        <v>343</v>
      </c>
      <c r="N48" t="s">
        <v>21</v>
      </c>
    </row>
    <row r="49" spans="1:14" x14ac:dyDescent="0.45">
      <c r="A49">
        <v>2089429</v>
      </c>
      <c r="B49">
        <v>0</v>
      </c>
      <c r="C49">
        <v>1</v>
      </c>
      <c r="D49">
        <v>1</v>
      </c>
      <c r="E49">
        <v>2</v>
      </c>
      <c r="F49">
        <v>0</v>
      </c>
      <c r="G49" t="s">
        <v>14</v>
      </c>
      <c r="H49" t="s">
        <v>28</v>
      </c>
      <c r="I49" t="s">
        <v>124</v>
      </c>
      <c r="J49" t="s">
        <v>124</v>
      </c>
      <c r="K49" t="s">
        <v>23</v>
      </c>
      <c r="L49" t="s">
        <v>19</v>
      </c>
      <c r="M49" t="s">
        <v>343</v>
      </c>
      <c r="N49" t="s">
        <v>21</v>
      </c>
    </row>
    <row r="50" spans="1:14" x14ac:dyDescent="0.45">
      <c r="A50">
        <v>2386556</v>
      </c>
      <c r="B50">
        <v>0</v>
      </c>
      <c r="C50">
        <v>1</v>
      </c>
      <c r="D50">
        <v>1</v>
      </c>
      <c r="E50">
        <v>2</v>
      </c>
      <c r="F50">
        <v>0</v>
      </c>
      <c r="G50" t="s">
        <v>14</v>
      </c>
      <c r="H50" t="s">
        <v>28</v>
      </c>
      <c r="I50" t="s">
        <v>134</v>
      </c>
      <c r="J50" t="s">
        <v>134</v>
      </c>
      <c r="K50" t="s">
        <v>135</v>
      </c>
      <c r="L50" t="s">
        <v>19</v>
      </c>
      <c r="M50" t="s">
        <v>343</v>
      </c>
      <c r="N50" t="s">
        <v>20</v>
      </c>
    </row>
    <row r="51" spans="1:14" x14ac:dyDescent="0.45">
      <c r="A51">
        <v>2400770</v>
      </c>
      <c r="B51">
        <v>1</v>
      </c>
      <c r="C51">
        <v>1</v>
      </c>
      <c r="D51">
        <v>0</v>
      </c>
      <c r="E51">
        <v>2</v>
      </c>
      <c r="F51">
        <v>0</v>
      </c>
      <c r="G51" t="s">
        <v>14</v>
      </c>
      <c r="H51" t="s">
        <v>28</v>
      </c>
      <c r="I51" t="s">
        <v>136</v>
      </c>
      <c r="J51" t="s">
        <v>136</v>
      </c>
      <c r="K51" t="s">
        <v>23</v>
      </c>
      <c r="L51" t="s">
        <v>21</v>
      </c>
      <c r="M51" t="s">
        <v>343</v>
      </c>
      <c r="N51" t="s">
        <v>19</v>
      </c>
    </row>
    <row r="52" spans="1:14" x14ac:dyDescent="0.45">
      <c r="A52">
        <v>2450618</v>
      </c>
      <c r="B52">
        <v>1</v>
      </c>
      <c r="C52">
        <v>0</v>
      </c>
      <c r="D52">
        <v>1</v>
      </c>
      <c r="E52">
        <v>2</v>
      </c>
      <c r="F52">
        <v>0</v>
      </c>
      <c r="G52" t="s">
        <v>14</v>
      </c>
      <c r="H52" t="s">
        <v>28</v>
      </c>
      <c r="I52" t="s">
        <v>138</v>
      </c>
      <c r="J52" t="s">
        <v>138</v>
      </c>
      <c r="K52" t="s">
        <v>23</v>
      </c>
      <c r="L52" t="s">
        <v>21</v>
      </c>
      <c r="M52" t="s">
        <v>343</v>
      </c>
      <c r="N52" t="s">
        <v>21</v>
      </c>
    </row>
    <row r="53" spans="1:14" x14ac:dyDescent="0.45">
      <c r="A53">
        <v>2682483</v>
      </c>
      <c r="B53">
        <v>1</v>
      </c>
      <c r="C53">
        <v>0</v>
      </c>
      <c r="D53">
        <v>1</v>
      </c>
      <c r="E53">
        <v>2</v>
      </c>
      <c r="F53">
        <v>0</v>
      </c>
      <c r="G53" t="s">
        <v>14</v>
      </c>
      <c r="H53" t="s">
        <v>28</v>
      </c>
      <c r="I53" t="s">
        <v>143</v>
      </c>
      <c r="J53" t="s">
        <v>143</v>
      </c>
      <c r="K53" t="s">
        <v>144</v>
      </c>
      <c r="L53" t="s">
        <v>19</v>
      </c>
      <c r="M53" t="s">
        <v>343</v>
      </c>
      <c r="N53" t="s">
        <v>21</v>
      </c>
    </row>
    <row r="54" spans="1:14" x14ac:dyDescent="0.45">
      <c r="A54">
        <v>2869258</v>
      </c>
      <c r="B54">
        <v>1</v>
      </c>
      <c r="C54">
        <v>1</v>
      </c>
      <c r="D54">
        <v>1</v>
      </c>
      <c r="E54">
        <v>3</v>
      </c>
      <c r="F54">
        <v>0</v>
      </c>
      <c r="G54" t="s">
        <v>14</v>
      </c>
      <c r="H54" t="s">
        <v>28</v>
      </c>
      <c r="I54" t="s">
        <v>149</v>
      </c>
      <c r="J54" t="s">
        <v>149</v>
      </c>
      <c r="K54" t="s">
        <v>23</v>
      </c>
      <c r="L54" t="s">
        <v>343</v>
      </c>
      <c r="M54" t="s">
        <v>343</v>
      </c>
      <c r="N54" t="s">
        <v>21</v>
      </c>
    </row>
    <row r="55" spans="1:14" x14ac:dyDescent="0.45">
      <c r="A55">
        <v>2886053</v>
      </c>
      <c r="B55">
        <v>1</v>
      </c>
      <c r="C55">
        <v>1</v>
      </c>
      <c r="D55">
        <v>1</v>
      </c>
      <c r="E55">
        <v>3</v>
      </c>
      <c r="F55">
        <v>0</v>
      </c>
      <c r="G55" t="s">
        <v>14</v>
      </c>
      <c r="H55" t="s">
        <v>28</v>
      </c>
      <c r="I55" t="s">
        <v>150</v>
      </c>
      <c r="J55" t="s">
        <v>150</v>
      </c>
      <c r="K55" t="s">
        <v>151</v>
      </c>
      <c r="L55" t="s">
        <v>21</v>
      </c>
      <c r="M55" t="s">
        <v>343</v>
      </c>
      <c r="N55" t="s">
        <v>19</v>
      </c>
    </row>
    <row r="56" spans="1:14" x14ac:dyDescent="0.45">
      <c r="A56">
        <v>2926322</v>
      </c>
      <c r="B56">
        <v>1</v>
      </c>
      <c r="C56">
        <v>1</v>
      </c>
      <c r="D56">
        <v>1</v>
      </c>
      <c r="E56">
        <v>3</v>
      </c>
      <c r="F56">
        <v>0</v>
      </c>
      <c r="G56" t="s">
        <v>14</v>
      </c>
      <c r="H56" t="s">
        <v>28</v>
      </c>
      <c r="I56" t="s">
        <v>154</v>
      </c>
      <c r="J56" t="s">
        <v>155</v>
      </c>
      <c r="K56" t="s">
        <v>156</v>
      </c>
      <c r="L56" t="s">
        <v>20</v>
      </c>
      <c r="M56" t="s">
        <v>343</v>
      </c>
      <c r="N56" t="s">
        <v>21</v>
      </c>
    </row>
    <row r="57" spans="1:14" x14ac:dyDescent="0.45">
      <c r="A57">
        <v>2926323</v>
      </c>
      <c r="B57">
        <v>1</v>
      </c>
      <c r="C57">
        <v>0</v>
      </c>
      <c r="D57">
        <v>1</v>
      </c>
      <c r="E57">
        <v>2</v>
      </c>
      <c r="F57">
        <v>0</v>
      </c>
      <c r="G57" t="s">
        <v>14</v>
      </c>
      <c r="H57" t="s">
        <v>28</v>
      </c>
      <c r="I57" t="s">
        <v>154</v>
      </c>
      <c r="J57" t="s">
        <v>155</v>
      </c>
      <c r="K57" t="s">
        <v>156</v>
      </c>
      <c r="L57" t="s">
        <v>21</v>
      </c>
      <c r="M57" t="s">
        <v>343</v>
      </c>
      <c r="N57" t="s">
        <v>20</v>
      </c>
    </row>
    <row r="58" spans="1:14" x14ac:dyDescent="0.45">
      <c r="A58">
        <v>2965551</v>
      </c>
      <c r="B58">
        <v>1</v>
      </c>
      <c r="C58">
        <v>1</v>
      </c>
      <c r="D58">
        <v>0</v>
      </c>
      <c r="E58">
        <v>2</v>
      </c>
      <c r="F58">
        <v>0</v>
      </c>
      <c r="G58" t="s">
        <v>14</v>
      </c>
      <c r="H58" t="s">
        <v>28</v>
      </c>
      <c r="I58" t="s">
        <v>158</v>
      </c>
      <c r="J58" t="s">
        <v>159</v>
      </c>
      <c r="K58" t="s">
        <v>160</v>
      </c>
      <c r="L58" t="s">
        <v>21</v>
      </c>
      <c r="M58" t="s">
        <v>343</v>
      </c>
      <c r="N58" t="s">
        <v>343</v>
      </c>
    </row>
    <row r="59" spans="1:14" x14ac:dyDescent="0.45">
      <c r="A59">
        <v>2965995</v>
      </c>
      <c r="B59">
        <v>1</v>
      </c>
      <c r="C59">
        <v>1</v>
      </c>
      <c r="D59">
        <v>1</v>
      </c>
      <c r="E59">
        <v>3</v>
      </c>
      <c r="F59">
        <v>0</v>
      </c>
      <c r="G59" t="s">
        <v>14</v>
      </c>
      <c r="H59" t="s">
        <v>28</v>
      </c>
      <c r="I59" t="s">
        <v>158</v>
      </c>
      <c r="J59" t="s">
        <v>159</v>
      </c>
      <c r="K59" t="s">
        <v>160</v>
      </c>
      <c r="L59" t="s">
        <v>21</v>
      </c>
      <c r="M59" t="s">
        <v>343</v>
      </c>
      <c r="N59" t="s">
        <v>20</v>
      </c>
    </row>
    <row r="60" spans="1:14" x14ac:dyDescent="0.45">
      <c r="A60">
        <v>3022556</v>
      </c>
      <c r="B60">
        <v>1</v>
      </c>
      <c r="C60">
        <v>1</v>
      </c>
      <c r="D60">
        <v>1</v>
      </c>
      <c r="E60">
        <v>3</v>
      </c>
      <c r="F60">
        <v>0</v>
      </c>
      <c r="G60" t="s">
        <v>14</v>
      </c>
      <c r="H60" t="s">
        <v>28</v>
      </c>
      <c r="I60" t="s">
        <v>164</v>
      </c>
      <c r="J60" t="s">
        <v>164</v>
      </c>
      <c r="K60" t="s">
        <v>165</v>
      </c>
      <c r="L60" t="s">
        <v>21</v>
      </c>
      <c r="M60" t="s">
        <v>343</v>
      </c>
      <c r="N60" t="s">
        <v>19</v>
      </c>
    </row>
    <row r="61" spans="1:14" x14ac:dyDescent="0.45">
      <c r="A61">
        <v>3022560</v>
      </c>
      <c r="B61">
        <v>1</v>
      </c>
      <c r="C61">
        <v>1</v>
      </c>
      <c r="D61">
        <v>1</v>
      </c>
      <c r="E61">
        <v>3</v>
      </c>
      <c r="F61">
        <v>0</v>
      </c>
      <c r="G61" t="s">
        <v>14</v>
      </c>
      <c r="H61" t="s">
        <v>28</v>
      </c>
      <c r="I61" t="s">
        <v>164</v>
      </c>
      <c r="J61" t="s">
        <v>164</v>
      </c>
      <c r="K61" t="s">
        <v>165</v>
      </c>
      <c r="L61" t="s">
        <v>21</v>
      </c>
      <c r="M61" t="s">
        <v>343</v>
      </c>
      <c r="N61" t="s">
        <v>21</v>
      </c>
    </row>
    <row r="62" spans="1:14" x14ac:dyDescent="0.45">
      <c r="A62">
        <v>3100289</v>
      </c>
      <c r="B62">
        <v>1</v>
      </c>
      <c r="C62">
        <v>0</v>
      </c>
      <c r="D62">
        <v>1</v>
      </c>
      <c r="E62">
        <v>2</v>
      </c>
      <c r="F62">
        <v>0</v>
      </c>
      <c r="G62" t="s">
        <v>14</v>
      </c>
      <c r="H62" t="s">
        <v>28</v>
      </c>
      <c r="I62" t="s">
        <v>169</v>
      </c>
      <c r="J62" t="s">
        <v>170</v>
      </c>
      <c r="K62" t="s">
        <v>171</v>
      </c>
      <c r="L62" t="s">
        <v>19</v>
      </c>
      <c r="M62" t="s">
        <v>343</v>
      </c>
      <c r="N62" t="s">
        <v>21</v>
      </c>
    </row>
    <row r="63" spans="1:14" x14ac:dyDescent="0.45">
      <c r="A63">
        <v>3103956</v>
      </c>
      <c r="B63">
        <v>1</v>
      </c>
      <c r="C63">
        <v>0</v>
      </c>
      <c r="D63">
        <v>1</v>
      </c>
      <c r="E63">
        <v>2</v>
      </c>
      <c r="F63">
        <v>0</v>
      </c>
      <c r="G63" t="s">
        <v>14</v>
      </c>
      <c r="H63" t="s">
        <v>28</v>
      </c>
      <c r="I63" t="s">
        <v>172</v>
      </c>
      <c r="J63" t="s">
        <v>173</v>
      </c>
      <c r="K63" t="s">
        <v>174</v>
      </c>
      <c r="L63" t="s">
        <v>20</v>
      </c>
      <c r="M63" t="s">
        <v>343</v>
      </c>
      <c r="N63" t="s">
        <v>21</v>
      </c>
    </row>
    <row r="64" spans="1:14" x14ac:dyDescent="0.45">
      <c r="A64">
        <v>3172601</v>
      </c>
      <c r="B64">
        <v>1</v>
      </c>
      <c r="C64">
        <v>1</v>
      </c>
      <c r="D64">
        <v>1</v>
      </c>
      <c r="E64">
        <v>3</v>
      </c>
      <c r="F64">
        <v>0</v>
      </c>
      <c r="G64" t="s">
        <v>14</v>
      </c>
      <c r="H64" t="s">
        <v>28</v>
      </c>
      <c r="I64" t="s">
        <v>178</v>
      </c>
      <c r="J64" t="s">
        <v>179</v>
      </c>
      <c r="K64" t="s">
        <v>180</v>
      </c>
      <c r="L64" t="s">
        <v>19</v>
      </c>
      <c r="M64" t="s">
        <v>343</v>
      </c>
      <c r="N64" t="s">
        <v>21</v>
      </c>
    </row>
    <row r="65" spans="1:14" x14ac:dyDescent="0.45">
      <c r="A65">
        <v>3285258</v>
      </c>
      <c r="B65">
        <v>1</v>
      </c>
      <c r="C65">
        <v>1</v>
      </c>
      <c r="D65">
        <v>1</v>
      </c>
      <c r="E65">
        <v>3</v>
      </c>
      <c r="F65">
        <v>0</v>
      </c>
      <c r="G65" t="s">
        <v>14</v>
      </c>
      <c r="H65" t="s">
        <v>28</v>
      </c>
      <c r="I65" t="s">
        <v>185</v>
      </c>
      <c r="J65" t="s">
        <v>185</v>
      </c>
      <c r="K65" t="s">
        <v>23</v>
      </c>
      <c r="L65" t="s">
        <v>19</v>
      </c>
      <c r="M65" t="s">
        <v>343</v>
      </c>
      <c r="N65" t="s">
        <v>20</v>
      </c>
    </row>
    <row r="66" spans="1:14" x14ac:dyDescent="0.45">
      <c r="A66">
        <v>3366749</v>
      </c>
      <c r="B66">
        <v>0</v>
      </c>
      <c r="C66">
        <v>1</v>
      </c>
      <c r="D66">
        <v>1</v>
      </c>
      <c r="E66">
        <v>2</v>
      </c>
      <c r="F66">
        <v>0</v>
      </c>
      <c r="G66" t="s">
        <v>14</v>
      </c>
      <c r="H66" t="s">
        <v>28</v>
      </c>
      <c r="I66" t="s">
        <v>189</v>
      </c>
      <c r="J66" t="s">
        <v>190</v>
      </c>
      <c r="K66" t="s">
        <v>191</v>
      </c>
      <c r="L66" t="s">
        <v>20</v>
      </c>
      <c r="M66" t="s">
        <v>343</v>
      </c>
      <c r="N66" t="s">
        <v>21</v>
      </c>
    </row>
    <row r="67" spans="1:14" x14ac:dyDescent="0.45">
      <c r="A67">
        <v>3533254</v>
      </c>
      <c r="B67">
        <v>0</v>
      </c>
      <c r="C67">
        <v>1</v>
      </c>
      <c r="D67">
        <v>1</v>
      </c>
      <c r="E67">
        <v>2</v>
      </c>
      <c r="F67">
        <v>0</v>
      </c>
      <c r="G67" t="s">
        <v>14</v>
      </c>
      <c r="H67" t="s">
        <v>28</v>
      </c>
      <c r="I67" t="s">
        <v>199</v>
      </c>
      <c r="J67" t="s">
        <v>200</v>
      </c>
      <c r="K67" t="s">
        <v>201</v>
      </c>
      <c r="L67" t="s">
        <v>21</v>
      </c>
      <c r="M67" t="s">
        <v>343</v>
      </c>
      <c r="N67" t="s">
        <v>21</v>
      </c>
    </row>
    <row r="68" spans="1:14" x14ac:dyDescent="0.45">
      <c r="A68">
        <v>3533454</v>
      </c>
      <c r="B68">
        <v>0</v>
      </c>
      <c r="C68">
        <v>1</v>
      </c>
      <c r="D68">
        <v>1</v>
      </c>
      <c r="E68">
        <v>2</v>
      </c>
      <c r="F68">
        <v>0</v>
      </c>
      <c r="G68" t="s">
        <v>14</v>
      </c>
      <c r="H68" t="s">
        <v>28</v>
      </c>
      <c r="I68" t="s">
        <v>199</v>
      </c>
      <c r="J68" t="s">
        <v>200</v>
      </c>
      <c r="K68" t="s">
        <v>201</v>
      </c>
      <c r="L68" t="s">
        <v>20</v>
      </c>
      <c r="M68" t="s">
        <v>343</v>
      </c>
      <c r="N68" t="s">
        <v>20</v>
      </c>
    </row>
    <row r="69" spans="1:14" x14ac:dyDescent="0.45">
      <c r="A69">
        <v>3544509</v>
      </c>
      <c r="B69">
        <v>1</v>
      </c>
      <c r="C69">
        <v>1</v>
      </c>
      <c r="D69">
        <v>1</v>
      </c>
      <c r="E69">
        <v>3</v>
      </c>
      <c r="F69">
        <v>0</v>
      </c>
      <c r="G69" t="s">
        <v>14</v>
      </c>
      <c r="H69" t="s">
        <v>28</v>
      </c>
      <c r="I69" t="s">
        <v>205</v>
      </c>
      <c r="J69" t="s">
        <v>206</v>
      </c>
      <c r="K69" t="s">
        <v>207</v>
      </c>
      <c r="L69" t="s">
        <v>19</v>
      </c>
      <c r="M69" t="s">
        <v>343</v>
      </c>
      <c r="N69" t="s">
        <v>21</v>
      </c>
    </row>
    <row r="70" spans="1:14" x14ac:dyDescent="0.45">
      <c r="A70">
        <v>3831725</v>
      </c>
      <c r="B70">
        <v>1</v>
      </c>
      <c r="C70">
        <v>1</v>
      </c>
      <c r="D70">
        <v>1</v>
      </c>
      <c r="E70">
        <v>3</v>
      </c>
      <c r="F70">
        <v>0</v>
      </c>
      <c r="G70" t="s">
        <v>14</v>
      </c>
      <c r="H70" t="s">
        <v>28</v>
      </c>
      <c r="I70" t="s">
        <v>225</v>
      </c>
      <c r="J70" t="s">
        <v>225</v>
      </c>
      <c r="K70" t="s">
        <v>23</v>
      </c>
      <c r="L70" t="s">
        <v>19</v>
      </c>
      <c r="M70" t="s">
        <v>343</v>
      </c>
      <c r="N70" t="s">
        <v>21</v>
      </c>
    </row>
    <row r="71" spans="1:14" x14ac:dyDescent="0.45">
      <c r="A71">
        <v>4082850</v>
      </c>
      <c r="B71">
        <v>1</v>
      </c>
      <c r="C71">
        <v>0</v>
      </c>
      <c r="D71">
        <v>1</v>
      </c>
      <c r="E71">
        <v>2</v>
      </c>
      <c r="F71">
        <v>0</v>
      </c>
      <c r="G71" t="s">
        <v>14</v>
      </c>
      <c r="H71" t="s">
        <v>28</v>
      </c>
      <c r="I71" t="s">
        <v>233</v>
      </c>
      <c r="J71" t="s">
        <v>234</v>
      </c>
      <c r="K71" t="s">
        <v>235</v>
      </c>
      <c r="L71" t="s">
        <v>21</v>
      </c>
      <c r="M71" t="s">
        <v>343</v>
      </c>
      <c r="N71" t="s">
        <v>19</v>
      </c>
    </row>
    <row r="72" spans="1:14" x14ac:dyDescent="0.45">
      <c r="A72">
        <v>4082854</v>
      </c>
      <c r="B72">
        <v>1</v>
      </c>
      <c r="C72">
        <v>0</v>
      </c>
      <c r="D72">
        <v>1</v>
      </c>
      <c r="E72">
        <v>2</v>
      </c>
      <c r="F72">
        <v>0</v>
      </c>
      <c r="G72" t="s">
        <v>14</v>
      </c>
      <c r="H72" t="s">
        <v>28</v>
      </c>
      <c r="I72" t="s">
        <v>233</v>
      </c>
      <c r="J72" t="s">
        <v>234</v>
      </c>
      <c r="K72" t="s">
        <v>235</v>
      </c>
      <c r="L72" t="s">
        <v>20</v>
      </c>
      <c r="M72" t="s">
        <v>343</v>
      </c>
      <c r="N72" t="s">
        <v>21</v>
      </c>
    </row>
    <row r="73" spans="1:14" x14ac:dyDescent="0.45">
      <c r="A73">
        <v>4313635</v>
      </c>
      <c r="B73">
        <v>1</v>
      </c>
      <c r="C73">
        <v>1</v>
      </c>
      <c r="D73">
        <v>1</v>
      </c>
      <c r="E73">
        <v>3</v>
      </c>
      <c r="F73">
        <v>0</v>
      </c>
      <c r="G73" t="s">
        <v>14</v>
      </c>
      <c r="H73" t="s">
        <v>28</v>
      </c>
      <c r="I73" t="s">
        <v>242</v>
      </c>
      <c r="J73" t="s">
        <v>242</v>
      </c>
      <c r="K73" t="s">
        <v>23</v>
      </c>
      <c r="L73" t="s">
        <v>21</v>
      </c>
      <c r="M73" t="s">
        <v>343</v>
      </c>
      <c r="N73" t="s">
        <v>21</v>
      </c>
    </row>
    <row r="74" spans="1:14" x14ac:dyDescent="0.45">
      <c r="A74">
        <v>4756755</v>
      </c>
      <c r="B74">
        <v>0</v>
      </c>
      <c r="C74">
        <v>1</v>
      </c>
      <c r="D74">
        <v>1</v>
      </c>
      <c r="E74">
        <v>2</v>
      </c>
      <c r="F74">
        <v>0</v>
      </c>
      <c r="G74" t="s">
        <v>14</v>
      </c>
      <c r="H74" t="s">
        <v>28</v>
      </c>
      <c r="I74" t="s">
        <v>256</v>
      </c>
      <c r="J74" t="s">
        <v>257</v>
      </c>
      <c r="K74" t="s">
        <v>258</v>
      </c>
      <c r="L74" t="s">
        <v>21</v>
      </c>
      <c r="M74" t="s">
        <v>343</v>
      </c>
      <c r="N74" t="s">
        <v>21</v>
      </c>
    </row>
    <row r="75" spans="1:14" x14ac:dyDescent="0.45">
      <c r="A75">
        <v>4758403</v>
      </c>
      <c r="B75">
        <v>1</v>
      </c>
      <c r="C75">
        <v>1</v>
      </c>
      <c r="D75">
        <v>1</v>
      </c>
      <c r="E75">
        <v>3</v>
      </c>
      <c r="F75">
        <v>0</v>
      </c>
      <c r="G75" t="s">
        <v>14</v>
      </c>
      <c r="H75" t="s">
        <v>28</v>
      </c>
      <c r="I75" t="s">
        <v>259</v>
      </c>
      <c r="J75" t="s">
        <v>260</v>
      </c>
      <c r="K75" t="s">
        <v>261</v>
      </c>
      <c r="L75" t="s">
        <v>21</v>
      </c>
      <c r="M75" t="s">
        <v>343</v>
      </c>
      <c r="N75" t="s">
        <v>21</v>
      </c>
    </row>
    <row r="76" spans="1:14" x14ac:dyDescent="0.45">
      <c r="A76">
        <v>4760379</v>
      </c>
      <c r="B76">
        <v>0</v>
      </c>
      <c r="C76">
        <v>1</v>
      </c>
      <c r="D76">
        <v>1</v>
      </c>
      <c r="E76">
        <v>2</v>
      </c>
      <c r="F76">
        <v>0</v>
      </c>
      <c r="G76" t="s">
        <v>14</v>
      </c>
      <c r="H76" t="s">
        <v>28</v>
      </c>
      <c r="I76" t="s">
        <v>262</v>
      </c>
      <c r="J76" t="s">
        <v>263</v>
      </c>
      <c r="K76" t="s">
        <v>264</v>
      </c>
      <c r="L76" t="s">
        <v>20</v>
      </c>
      <c r="M76" t="s">
        <v>343</v>
      </c>
      <c r="N76" t="s">
        <v>21</v>
      </c>
    </row>
    <row r="77" spans="1:14" x14ac:dyDescent="0.45">
      <c r="A77">
        <v>4763130</v>
      </c>
      <c r="B77">
        <v>1</v>
      </c>
      <c r="C77">
        <v>1</v>
      </c>
      <c r="D77">
        <v>1</v>
      </c>
      <c r="E77">
        <v>3</v>
      </c>
      <c r="F77">
        <v>0</v>
      </c>
      <c r="G77" t="s">
        <v>14</v>
      </c>
      <c r="H77" t="s">
        <v>28</v>
      </c>
      <c r="I77" t="s">
        <v>265</v>
      </c>
      <c r="J77" t="s">
        <v>266</v>
      </c>
      <c r="K77" t="s">
        <v>267</v>
      </c>
      <c r="L77" t="s">
        <v>21</v>
      </c>
      <c r="M77" t="s">
        <v>343</v>
      </c>
      <c r="N77" t="s">
        <v>19</v>
      </c>
    </row>
    <row r="78" spans="1:14" x14ac:dyDescent="0.45">
      <c r="A78">
        <v>4763135</v>
      </c>
      <c r="B78">
        <v>1</v>
      </c>
      <c r="C78">
        <v>0</v>
      </c>
      <c r="D78">
        <v>1</v>
      </c>
      <c r="E78">
        <v>2</v>
      </c>
      <c r="F78">
        <v>0</v>
      </c>
      <c r="G78" t="s">
        <v>14</v>
      </c>
      <c r="H78" t="s">
        <v>28</v>
      </c>
      <c r="I78" t="s">
        <v>265</v>
      </c>
      <c r="J78" t="s">
        <v>266</v>
      </c>
      <c r="K78" t="s">
        <v>267</v>
      </c>
      <c r="L78" t="s">
        <v>20</v>
      </c>
      <c r="M78" t="s">
        <v>343</v>
      </c>
      <c r="N78" t="s">
        <v>21</v>
      </c>
    </row>
    <row r="79" spans="1:14" x14ac:dyDescent="0.45">
      <c r="A79">
        <v>4803220</v>
      </c>
      <c r="B79">
        <v>0</v>
      </c>
      <c r="C79">
        <v>1</v>
      </c>
      <c r="D79">
        <v>1</v>
      </c>
      <c r="E79">
        <v>2</v>
      </c>
      <c r="F79">
        <v>0</v>
      </c>
      <c r="G79" t="s">
        <v>14</v>
      </c>
      <c r="H79" t="s">
        <v>28</v>
      </c>
      <c r="I79" t="s">
        <v>271</v>
      </c>
      <c r="J79" t="s">
        <v>272</v>
      </c>
      <c r="K79" t="s">
        <v>273</v>
      </c>
      <c r="L79" t="s">
        <v>19</v>
      </c>
      <c r="M79" t="s">
        <v>343</v>
      </c>
      <c r="N79" t="s">
        <v>19</v>
      </c>
    </row>
    <row r="80" spans="1:14" x14ac:dyDescent="0.45">
      <c r="A80">
        <v>4939724</v>
      </c>
      <c r="B80">
        <v>0</v>
      </c>
      <c r="C80">
        <v>1</v>
      </c>
      <c r="D80">
        <v>1</v>
      </c>
      <c r="E80">
        <v>2</v>
      </c>
      <c r="F80">
        <v>0</v>
      </c>
      <c r="G80" t="s">
        <v>14</v>
      </c>
      <c r="H80" t="s">
        <v>28</v>
      </c>
      <c r="I80" t="s">
        <v>285</v>
      </c>
      <c r="J80" t="s">
        <v>286</v>
      </c>
      <c r="K80" t="s">
        <v>287</v>
      </c>
      <c r="L80" t="s">
        <v>20</v>
      </c>
      <c r="M80" t="s">
        <v>343</v>
      </c>
      <c r="N80" t="s">
        <v>19</v>
      </c>
    </row>
    <row r="81" spans="1:14" x14ac:dyDescent="0.45">
      <c r="A81">
        <v>5069443</v>
      </c>
      <c r="B81">
        <v>1</v>
      </c>
      <c r="C81">
        <v>0</v>
      </c>
      <c r="D81">
        <v>1</v>
      </c>
      <c r="E81">
        <v>2</v>
      </c>
      <c r="F81">
        <v>0</v>
      </c>
      <c r="G81" t="s">
        <v>14</v>
      </c>
      <c r="H81" t="s">
        <v>28</v>
      </c>
      <c r="I81" t="s">
        <v>291</v>
      </c>
      <c r="J81" t="s">
        <v>292</v>
      </c>
      <c r="K81" t="s">
        <v>293</v>
      </c>
      <c r="L81" t="s">
        <v>343</v>
      </c>
      <c r="M81" t="s">
        <v>343</v>
      </c>
      <c r="N81" t="s">
        <v>343</v>
      </c>
    </row>
    <row r="82" spans="1:14" x14ac:dyDescent="0.45">
      <c r="A82">
        <v>5384708</v>
      </c>
      <c r="B82">
        <v>1</v>
      </c>
      <c r="C82">
        <v>1</v>
      </c>
      <c r="D82">
        <v>1</v>
      </c>
      <c r="E82">
        <v>3</v>
      </c>
      <c r="F82">
        <v>0</v>
      </c>
      <c r="G82" t="s">
        <v>14</v>
      </c>
      <c r="H82" t="s">
        <v>28</v>
      </c>
      <c r="I82" t="s">
        <v>316</v>
      </c>
      <c r="J82" t="s">
        <v>316</v>
      </c>
      <c r="K82" t="s">
        <v>23</v>
      </c>
      <c r="L82" t="s">
        <v>19</v>
      </c>
      <c r="M82" t="s">
        <v>343</v>
      </c>
      <c r="N82" t="s">
        <v>21</v>
      </c>
    </row>
    <row r="83" spans="1:14" x14ac:dyDescent="0.45">
      <c r="A83">
        <v>5536215</v>
      </c>
      <c r="B83">
        <v>1</v>
      </c>
      <c r="C83">
        <v>1</v>
      </c>
      <c r="D83">
        <v>1</v>
      </c>
      <c r="E83">
        <v>3</v>
      </c>
      <c r="F83">
        <v>0</v>
      </c>
      <c r="G83" t="s">
        <v>14</v>
      </c>
      <c r="H83" t="s">
        <v>28</v>
      </c>
      <c r="I83" t="s">
        <v>318</v>
      </c>
      <c r="J83" t="s">
        <v>318</v>
      </c>
      <c r="K83" t="s">
        <v>23</v>
      </c>
      <c r="L83" t="s">
        <v>19</v>
      </c>
      <c r="M83" t="s">
        <v>343</v>
      </c>
      <c r="N83" t="s">
        <v>21</v>
      </c>
    </row>
    <row r="84" spans="1:14" x14ac:dyDescent="0.45">
      <c r="A84">
        <v>6011275</v>
      </c>
      <c r="B84">
        <v>0</v>
      </c>
      <c r="C84">
        <v>1</v>
      </c>
      <c r="D84">
        <v>1</v>
      </c>
      <c r="E84">
        <v>2</v>
      </c>
      <c r="F84">
        <v>0</v>
      </c>
      <c r="G84" t="s">
        <v>14</v>
      </c>
      <c r="H84" t="s">
        <v>28</v>
      </c>
      <c r="I84" t="s">
        <v>337</v>
      </c>
      <c r="J84" t="s">
        <v>337</v>
      </c>
      <c r="K84" t="s">
        <v>23</v>
      </c>
      <c r="L84" t="s">
        <v>21</v>
      </c>
      <c r="M84" t="s">
        <v>343</v>
      </c>
      <c r="N84" t="s">
        <v>21</v>
      </c>
    </row>
    <row r="85" spans="1:14" x14ac:dyDescent="0.45">
      <c r="A85">
        <v>6236138</v>
      </c>
      <c r="B85">
        <v>1</v>
      </c>
      <c r="C85">
        <v>1</v>
      </c>
      <c r="D85">
        <v>0</v>
      </c>
      <c r="E85">
        <v>2</v>
      </c>
      <c r="F85">
        <v>0</v>
      </c>
      <c r="G85" t="s">
        <v>14</v>
      </c>
      <c r="H85" t="s">
        <v>28</v>
      </c>
      <c r="I85" t="s">
        <v>342</v>
      </c>
      <c r="J85" t="s">
        <v>342</v>
      </c>
      <c r="K85" t="s">
        <v>23</v>
      </c>
      <c r="L85" t="s">
        <v>20</v>
      </c>
      <c r="M85" t="s">
        <v>343</v>
      </c>
      <c r="N85" t="s">
        <v>21</v>
      </c>
    </row>
    <row r="86" spans="1:14" x14ac:dyDescent="0.45">
      <c r="A86">
        <v>26314</v>
      </c>
      <c r="B86">
        <v>0</v>
      </c>
      <c r="C86">
        <v>1</v>
      </c>
      <c r="D86">
        <v>1</v>
      </c>
      <c r="E86">
        <v>2</v>
      </c>
      <c r="F86">
        <v>0</v>
      </c>
      <c r="G86" t="s">
        <v>14</v>
      </c>
      <c r="H86" t="s">
        <v>15</v>
      </c>
      <c r="I86" t="s">
        <v>16</v>
      </c>
      <c r="J86" t="s">
        <v>17</v>
      </c>
      <c r="K86" t="s">
        <v>18</v>
      </c>
      <c r="L86" t="s">
        <v>20</v>
      </c>
      <c r="M86" t="s">
        <v>21</v>
      </c>
      <c r="N86" t="s">
        <v>343</v>
      </c>
    </row>
    <row r="87" spans="1:14" x14ac:dyDescent="0.45">
      <c r="A87">
        <v>239767</v>
      </c>
      <c r="B87">
        <v>0</v>
      </c>
      <c r="C87">
        <v>1</v>
      </c>
      <c r="D87">
        <v>1</v>
      </c>
      <c r="E87">
        <v>2</v>
      </c>
      <c r="F87">
        <v>0</v>
      </c>
      <c r="G87" t="s">
        <v>14</v>
      </c>
      <c r="H87" t="s">
        <v>15</v>
      </c>
      <c r="I87" t="s">
        <v>26</v>
      </c>
      <c r="J87" t="s">
        <v>26</v>
      </c>
      <c r="K87" t="s">
        <v>27</v>
      </c>
      <c r="L87" t="s">
        <v>21</v>
      </c>
      <c r="M87" t="s">
        <v>21</v>
      </c>
      <c r="N87" t="s">
        <v>21</v>
      </c>
    </row>
    <row r="88" spans="1:14" x14ac:dyDescent="0.45">
      <c r="A88">
        <v>699024</v>
      </c>
      <c r="B88">
        <v>1</v>
      </c>
      <c r="C88">
        <v>1</v>
      </c>
      <c r="D88">
        <v>0</v>
      </c>
      <c r="E88">
        <v>2</v>
      </c>
      <c r="F88">
        <v>0</v>
      </c>
      <c r="G88" t="s">
        <v>14</v>
      </c>
      <c r="H88" t="s">
        <v>15</v>
      </c>
      <c r="I88" t="s">
        <v>43</v>
      </c>
      <c r="J88" t="s">
        <v>43</v>
      </c>
      <c r="K88" t="s">
        <v>25</v>
      </c>
      <c r="L88" t="s">
        <v>20</v>
      </c>
      <c r="M88" t="s">
        <v>21</v>
      </c>
      <c r="N88" t="s">
        <v>20</v>
      </c>
    </row>
    <row r="89" spans="1:14" x14ac:dyDescent="0.45">
      <c r="A89">
        <v>1056043</v>
      </c>
      <c r="B89">
        <v>0</v>
      </c>
      <c r="C89">
        <v>1</v>
      </c>
      <c r="D89">
        <v>1</v>
      </c>
      <c r="E89">
        <v>2</v>
      </c>
      <c r="F89">
        <v>0</v>
      </c>
      <c r="G89" t="s">
        <v>14</v>
      </c>
      <c r="H89" t="s">
        <v>15</v>
      </c>
      <c r="I89" t="s">
        <v>69</v>
      </c>
      <c r="J89" t="s">
        <v>70</v>
      </c>
      <c r="K89" t="s">
        <v>71</v>
      </c>
      <c r="L89" t="s">
        <v>343</v>
      </c>
      <c r="M89" t="s">
        <v>21</v>
      </c>
      <c r="N89" t="s">
        <v>20</v>
      </c>
    </row>
    <row r="90" spans="1:14" x14ac:dyDescent="0.45">
      <c r="A90">
        <v>1073548</v>
      </c>
      <c r="B90">
        <v>0</v>
      </c>
      <c r="C90">
        <v>1</v>
      </c>
      <c r="D90">
        <v>1</v>
      </c>
      <c r="E90">
        <v>2</v>
      </c>
      <c r="F90">
        <v>0</v>
      </c>
      <c r="G90" t="s">
        <v>14</v>
      </c>
      <c r="H90" t="s">
        <v>15</v>
      </c>
      <c r="I90" t="s">
        <v>73</v>
      </c>
      <c r="J90" t="s">
        <v>74</v>
      </c>
      <c r="K90" t="s">
        <v>75</v>
      </c>
      <c r="L90" t="s">
        <v>343</v>
      </c>
      <c r="M90" t="s">
        <v>21</v>
      </c>
      <c r="N90" t="s">
        <v>21</v>
      </c>
    </row>
    <row r="91" spans="1:14" x14ac:dyDescent="0.45">
      <c r="A91">
        <v>1506440</v>
      </c>
      <c r="B91">
        <v>0</v>
      </c>
      <c r="C91">
        <v>1</v>
      </c>
      <c r="D91">
        <v>1</v>
      </c>
      <c r="E91">
        <v>2</v>
      </c>
      <c r="F91">
        <v>0</v>
      </c>
      <c r="G91" t="s">
        <v>14</v>
      </c>
      <c r="H91" t="s">
        <v>15</v>
      </c>
      <c r="I91" t="s">
        <v>84</v>
      </c>
      <c r="J91" t="s">
        <v>84</v>
      </c>
      <c r="K91" t="s">
        <v>85</v>
      </c>
      <c r="L91" t="s">
        <v>21</v>
      </c>
      <c r="M91" t="s">
        <v>21</v>
      </c>
      <c r="N91" t="s">
        <v>19</v>
      </c>
    </row>
    <row r="92" spans="1:14" x14ac:dyDescent="0.45">
      <c r="A92">
        <v>1506442</v>
      </c>
      <c r="B92">
        <v>0</v>
      </c>
      <c r="C92">
        <v>1</v>
      </c>
      <c r="D92">
        <v>1</v>
      </c>
      <c r="E92">
        <v>2</v>
      </c>
      <c r="F92">
        <v>0</v>
      </c>
      <c r="G92" t="s">
        <v>14</v>
      </c>
      <c r="H92" t="s">
        <v>15</v>
      </c>
      <c r="I92" t="s">
        <v>84</v>
      </c>
      <c r="J92" t="s">
        <v>84</v>
      </c>
      <c r="K92" t="s">
        <v>85</v>
      </c>
      <c r="L92" t="s">
        <v>19</v>
      </c>
      <c r="M92" t="s">
        <v>21</v>
      </c>
      <c r="N92" t="s">
        <v>20</v>
      </c>
    </row>
    <row r="93" spans="1:14" x14ac:dyDescent="0.45">
      <c r="A93">
        <v>1888693</v>
      </c>
      <c r="B93">
        <v>0</v>
      </c>
      <c r="C93">
        <v>1</v>
      </c>
      <c r="D93">
        <v>1</v>
      </c>
      <c r="E93">
        <v>2</v>
      </c>
      <c r="F93">
        <v>0</v>
      </c>
      <c r="G93" t="s">
        <v>14</v>
      </c>
      <c r="H93" t="s">
        <v>15</v>
      </c>
      <c r="I93" t="s">
        <v>97</v>
      </c>
      <c r="J93" t="s">
        <v>97</v>
      </c>
      <c r="K93" t="s">
        <v>23</v>
      </c>
      <c r="L93" t="s">
        <v>20</v>
      </c>
      <c r="M93" t="s">
        <v>21</v>
      </c>
      <c r="N93" t="s">
        <v>19</v>
      </c>
    </row>
    <row r="94" spans="1:14" x14ac:dyDescent="0.45">
      <c r="A94">
        <v>1921243</v>
      </c>
      <c r="B94">
        <v>1</v>
      </c>
      <c r="C94">
        <v>1</v>
      </c>
      <c r="D94">
        <v>1</v>
      </c>
      <c r="E94">
        <v>3</v>
      </c>
      <c r="F94">
        <v>0</v>
      </c>
      <c r="G94" t="s">
        <v>14</v>
      </c>
      <c r="H94" t="s">
        <v>15</v>
      </c>
      <c r="I94" t="s">
        <v>103</v>
      </c>
      <c r="J94" t="s">
        <v>104</v>
      </c>
      <c r="K94" t="s">
        <v>105</v>
      </c>
      <c r="L94" t="s">
        <v>343</v>
      </c>
      <c r="M94" t="s">
        <v>21</v>
      </c>
      <c r="N94" t="s">
        <v>19</v>
      </c>
    </row>
    <row r="95" spans="1:14" x14ac:dyDescent="0.45">
      <c r="A95">
        <v>2328183</v>
      </c>
      <c r="B95">
        <v>1</v>
      </c>
      <c r="C95">
        <v>1</v>
      </c>
      <c r="D95">
        <v>1</v>
      </c>
      <c r="E95">
        <v>3</v>
      </c>
      <c r="F95">
        <v>0</v>
      </c>
      <c r="G95" t="s">
        <v>14</v>
      </c>
      <c r="H95" t="s">
        <v>15</v>
      </c>
      <c r="I95" t="s">
        <v>133</v>
      </c>
      <c r="J95" t="s">
        <v>133</v>
      </c>
      <c r="K95" t="s">
        <v>23</v>
      </c>
      <c r="L95" t="s">
        <v>19</v>
      </c>
      <c r="M95" t="s">
        <v>21</v>
      </c>
      <c r="N95" t="s">
        <v>20</v>
      </c>
    </row>
    <row r="96" spans="1:14" x14ac:dyDescent="0.45">
      <c r="A96">
        <v>3115306</v>
      </c>
      <c r="B96">
        <v>0</v>
      </c>
      <c r="C96">
        <v>1</v>
      </c>
      <c r="D96">
        <v>1</v>
      </c>
      <c r="E96">
        <v>2</v>
      </c>
      <c r="F96">
        <v>0</v>
      </c>
      <c r="G96" t="s">
        <v>14</v>
      </c>
      <c r="H96" t="s">
        <v>15</v>
      </c>
      <c r="I96" t="s">
        <v>176</v>
      </c>
      <c r="J96" t="s">
        <v>176</v>
      </c>
      <c r="K96" t="s">
        <v>23</v>
      </c>
      <c r="L96" t="s">
        <v>343</v>
      </c>
      <c r="M96" t="s">
        <v>21</v>
      </c>
      <c r="N96" t="s">
        <v>20</v>
      </c>
    </row>
    <row r="97" spans="1:14" x14ac:dyDescent="0.45">
      <c r="A97">
        <v>3395028</v>
      </c>
      <c r="B97">
        <v>0</v>
      </c>
      <c r="C97">
        <v>1</v>
      </c>
      <c r="D97">
        <v>1</v>
      </c>
      <c r="E97">
        <v>2</v>
      </c>
      <c r="F97">
        <v>0</v>
      </c>
      <c r="G97" t="s">
        <v>14</v>
      </c>
      <c r="H97" t="s">
        <v>15</v>
      </c>
      <c r="I97" t="s">
        <v>193</v>
      </c>
      <c r="J97" t="s">
        <v>193</v>
      </c>
      <c r="K97" t="s">
        <v>23</v>
      </c>
      <c r="L97" t="s">
        <v>20</v>
      </c>
      <c r="M97" t="s">
        <v>21</v>
      </c>
      <c r="N97" t="s">
        <v>21</v>
      </c>
    </row>
    <row r="98" spans="1:14" x14ac:dyDescent="0.45">
      <c r="A98">
        <v>3395029</v>
      </c>
      <c r="B98">
        <v>1</v>
      </c>
      <c r="C98">
        <v>1</v>
      </c>
      <c r="D98">
        <v>1</v>
      </c>
      <c r="E98">
        <v>3</v>
      </c>
      <c r="F98">
        <v>0</v>
      </c>
      <c r="G98" t="s">
        <v>14</v>
      </c>
      <c r="H98" t="s">
        <v>15</v>
      </c>
      <c r="I98" t="s">
        <v>193</v>
      </c>
      <c r="J98" t="s">
        <v>193</v>
      </c>
      <c r="K98" t="s">
        <v>23</v>
      </c>
      <c r="L98" t="s">
        <v>21</v>
      </c>
      <c r="M98" t="s">
        <v>21</v>
      </c>
      <c r="N98" t="s">
        <v>20</v>
      </c>
    </row>
    <row r="99" spans="1:14" x14ac:dyDescent="0.45">
      <c r="A99">
        <v>3867659</v>
      </c>
      <c r="B99">
        <v>1</v>
      </c>
      <c r="C99">
        <v>1</v>
      </c>
      <c r="D99">
        <v>0</v>
      </c>
      <c r="E99">
        <v>2</v>
      </c>
      <c r="F99">
        <v>0</v>
      </c>
      <c r="G99" t="s">
        <v>14</v>
      </c>
      <c r="H99" t="s">
        <v>15</v>
      </c>
      <c r="I99" t="s">
        <v>226</v>
      </c>
      <c r="J99" t="s">
        <v>226</v>
      </c>
      <c r="K99" t="s">
        <v>227</v>
      </c>
      <c r="L99" t="s">
        <v>21</v>
      </c>
      <c r="M99" t="s">
        <v>21</v>
      </c>
      <c r="N99" t="s">
        <v>20</v>
      </c>
    </row>
    <row r="100" spans="1:14" x14ac:dyDescent="0.45">
      <c r="A100">
        <v>4439774</v>
      </c>
      <c r="B100">
        <v>1</v>
      </c>
      <c r="C100">
        <v>1</v>
      </c>
      <c r="D100">
        <v>1</v>
      </c>
      <c r="E100">
        <v>3</v>
      </c>
      <c r="F100">
        <v>0</v>
      </c>
      <c r="G100" t="s">
        <v>14</v>
      </c>
      <c r="H100" t="s">
        <v>15</v>
      </c>
      <c r="I100" t="s">
        <v>246</v>
      </c>
      <c r="J100" t="s">
        <v>246</v>
      </c>
      <c r="K100" t="s">
        <v>23</v>
      </c>
      <c r="L100" t="s">
        <v>19</v>
      </c>
      <c r="M100" t="s">
        <v>21</v>
      </c>
      <c r="N100" t="s">
        <v>21</v>
      </c>
    </row>
    <row r="101" spans="1:14" x14ac:dyDescent="0.45">
      <c r="A101">
        <v>4439775</v>
      </c>
      <c r="B101">
        <v>1</v>
      </c>
      <c r="C101">
        <v>0</v>
      </c>
      <c r="D101">
        <v>1</v>
      </c>
      <c r="E101">
        <v>2</v>
      </c>
      <c r="F101">
        <v>0</v>
      </c>
      <c r="G101" t="s">
        <v>14</v>
      </c>
      <c r="H101" t="s">
        <v>15</v>
      </c>
      <c r="I101" t="s">
        <v>246</v>
      </c>
      <c r="J101" t="s">
        <v>246</v>
      </c>
      <c r="K101" t="s">
        <v>23</v>
      </c>
      <c r="L101" t="s">
        <v>21</v>
      </c>
      <c r="M101" t="s">
        <v>21</v>
      </c>
      <c r="N101" t="s">
        <v>21</v>
      </c>
    </row>
    <row r="102" spans="1:14" x14ac:dyDescent="0.45">
      <c r="A102">
        <v>4439778</v>
      </c>
      <c r="B102">
        <v>1</v>
      </c>
      <c r="C102">
        <v>1</v>
      </c>
      <c r="D102">
        <v>1</v>
      </c>
      <c r="E102">
        <v>3</v>
      </c>
      <c r="F102">
        <v>0</v>
      </c>
      <c r="G102" t="s">
        <v>14</v>
      </c>
      <c r="H102" t="s">
        <v>15</v>
      </c>
      <c r="I102" t="s">
        <v>246</v>
      </c>
      <c r="J102" t="s">
        <v>246</v>
      </c>
      <c r="K102" t="s">
        <v>23</v>
      </c>
      <c r="L102" t="s">
        <v>343</v>
      </c>
      <c r="M102" t="s">
        <v>21</v>
      </c>
      <c r="N102" t="s">
        <v>19</v>
      </c>
    </row>
    <row r="103" spans="1:14" x14ac:dyDescent="0.45">
      <c r="A103">
        <v>5195594</v>
      </c>
      <c r="B103">
        <v>1</v>
      </c>
      <c r="C103">
        <v>1</v>
      </c>
      <c r="D103">
        <v>1</v>
      </c>
      <c r="E103">
        <v>3</v>
      </c>
      <c r="F103">
        <v>0</v>
      </c>
      <c r="G103" t="s">
        <v>14</v>
      </c>
      <c r="H103" t="s">
        <v>15</v>
      </c>
      <c r="I103" t="s">
        <v>299</v>
      </c>
      <c r="J103" t="s">
        <v>300</v>
      </c>
      <c r="K103" t="s">
        <v>301</v>
      </c>
      <c r="L103" t="s">
        <v>343</v>
      </c>
      <c r="M103" t="s">
        <v>21</v>
      </c>
      <c r="N103" t="s">
        <v>19</v>
      </c>
    </row>
    <row r="104" spans="1:14" x14ac:dyDescent="0.45">
      <c r="A104">
        <v>5942701</v>
      </c>
      <c r="B104">
        <v>1</v>
      </c>
      <c r="C104">
        <v>1</v>
      </c>
      <c r="D104">
        <v>0</v>
      </c>
      <c r="E104">
        <v>2</v>
      </c>
      <c r="F104">
        <v>0</v>
      </c>
      <c r="G104" t="s">
        <v>14</v>
      </c>
      <c r="H104" t="s">
        <v>15</v>
      </c>
      <c r="I104" t="s">
        <v>329</v>
      </c>
      <c r="J104" t="s">
        <v>330</v>
      </c>
      <c r="K104" t="s">
        <v>331</v>
      </c>
      <c r="L104" t="s">
        <v>20</v>
      </c>
      <c r="M104" t="s">
        <v>21</v>
      </c>
      <c r="N104" t="s">
        <v>19</v>
      </c>
    </row>
    <row r="105" spans="1:14" x14ac:dyDescent="0.45">
      <c r="A105">
        <v>5942843</v>
      </c>
      <c r="B105">
        <v>1</v>
      </c>
      <c r="C105">
        <v>0</v>
      </c>
      <c r="D105">
        <v>1</v>
      </c>
      <c r="E105">
        <v>2</v>
      </c>
      <c r="F105">
        <v>0</v>
      </c>
      <c r="G105" t="s">
        <v>14</v>
      </c>
      <c r="H105" t="s">
        <v>15</v>
      </c>
      <c r="I105" t="s">
        <v>332</v>
      </c>
      <c r="J105" t="s">
        <v>333</v>
      </c>
      <c r="K105" t="s">
        <v>334</v>
      </c>
      <c r="L105" t="s">
        <v>20</v>
      </c>
      <c r="M105" t="s">
        <v>21</v>
      </c>
      <c r="N105" t="s">
        <v>19</v>
      </c>
    </row>
    <row r="106" spans="1:14" x14ac:dyDescent="0.45">
      <c r="A106">
        <v>847229</v>
      </c>
      <c r="B106">
        <v>0</v>
      </c>
      <c r="C106">
        <v>1</v>
      </c>
      <c r="D106">
        <v>1</v>
      </c>
      <c r="E106">
        <v>2</v>
      </c>
      <c r="F106">
        <v>0</v>
      </c>
      <c r="G106" t="s">
        <v>14</v>
      </c>
      <c r="H106" t="s">
        <v>28</v>
      </c>
      <c r="I106" t="s">
        <v>52</v>
      </c>
      <c r="J106" t="s">
        <v>53</v>
      </c>
      <c r="K106" t="s">
        <v>54</v>
      </c>
      <c r="L106" t="s">
        <v>19</v>
      </c>
      <c r="M106" t="s">
        <v>21</v>
      </c>
      <c r="N106" t="s">
        <v>343</v>
      </c>
    </row>
    <row r="107" spans="1:14" x14ac:dyDescent="0.45">
      <c r="A107">
        <v>1913083</v>
      </c>
      <c r="B107">
        <v>1</v>
      </c>
      <c r="C107">
        <v>1</v>
      </c>
      <c r="D107">
        <v>0</v>
      </c>
      <c r="E107">
        <v>2</v>
      </c>
      <c r="F107">
        <v>0</v>
      </c>
      <c r="G107" t="s">
        <v>14</v>
      </c>
      <c r="H107" t="s">
        <v>28</v>
      </c>
      <c r="I107" t="s">
        <v>101</v>
      </c>
      <c r="J107" t="s">
        <v>101</v>
      </c>
      <c r="K107" t="s">
        <v>102</v>
      </c>
      <c r="L107" t="s">
        <v>343</v>
      </c>
      <c r="M107" t="s">
        <v>21</v>
      </c>
      <c r="N107" t="s">
        <v>19</v>
      </c>
    </row>
    <row r="108" spans="1:14" x14ac:dyDescent="0.45">
      <c r="A108">
        <v>2089423</v>
      </c>
      <c r="B108">
        <v>0</v>
      </c>
      <c r="C108">
        <v>1</v>
      </c>
      <c r="D108">
        <v>1</v>
      </c>
      <c r="E108">
        <v>2</v>
      </c>
      <c r="F108">
        <v>0</v>
      </c>
      <c r="G108" t="s">
        <v>14</v>
      </c>
      <c r="H108" t="s">
        <v>28</v>
      </c>
      <c r="I108" t="s">
        <v>124</v>
      </c>
      <c r="J108" t="s">
        <v>124</v>
      </c>
      <c r="K108" t="s">
        <v>23</v>
      </c>
      <c r="L108" t="s">
        <v>19</v>
      </c>
      <c r="M108" t="s">
        <v>21</v>
      </c>
      <c r="N108" t="s">
        <v>343</v>
      </c>
    </row>
    <row r="109" spans="1:14" x14ac:dyDescent="0.45">
      <c r="A109">
        <v>2089424</v>
      </c>
      <c r="B109">
        <v>0</v>
      </c>
      <c r="C109">
        <v>1</v>
      </c>
      <c r="D109">
        <v>1</v>
      </c>
      <c r="E109">
        <v>2</v>
      </c>
      <c r="F109">
        <v>0</v>
      </c>
      <c r="G109" t="s">
        <v>14</v>
      </c>
      <c r="H109" t="s">
        <v>28</v>
      </c>
      <c r="I109" t="s">
        <v>124</v>
      </c>
      <c r="J109" t="s">
        <v>124</v>
      </c>
      <c r="K109" t="s">
        <v>23</v>
      </c>
      <c r="L109" t="s">
        <v>343</v>
      </c>
      <c r="M109" t="s">
        <v>21</v>
      </c>
      <c r="N109" t="s">
        <v>19</v>
      </c>
    </row>
    <row r="110" spans="1:14" x14ac:dyDescent="0.45">
      <c r="A110">
        <v>2888825</v>
      </c>
      <c r="B110">
        <v>1</v>
      </c>
      <c r="C110">
        <v>1</v>
      </c>
      <c r="D110">
        <v>1</v>
      </c>
      <c r="E110">
        <v>3</v>
      </c>
      <c r="F110">
        <v>0</v>
      </c>
      <c r="G110" t="s">
        <v>14</v>
      </c>
      <c r="H110" t="s">
        <v>28</v>
      </c>
      <c r="I110" t="s">
        <v>152</v>
      </c>
      <c r="J110" t="s">
        <v>152</v>
      </c>
      <c r="K110" t="s">
        <v>153</v>
      </c>
      <c r="L110" t="s">
        <v>343</v>
      </c>
      <c r="M110" t="s">
        <v>21</v>
      </c>
      <c r="N110" t="s">
        <v>19</v>
      </c>
    </row>
    <row r="111" spans="1:14" x14ac:dyDescent="0.45">
      <c r="A111">
        <v>2965984</v>
      </c>
      <c r="B111">
        <v>0</v>
      </c>
      <c r="C111">
        <v>1</v>
      </c>
      <c r="D111">
        <v>1</v>
      </c>
      <c r="E111">
        <v>2</v>
      </c>
      <c r="F111">
        <v>0</v>
      </c>
      <c r="G111" t="s">
        <v>14</v>
      </c>
      <c r="H111" t="s">
        <v>28</v>
      </c>
      <c r="I111" t="s">
        <v>158</v>
      </c>
      <c r="J111" t="s">
        <v>159</v>
      </c>
      <c r="K111" t="s">
        <v>160</v>
      </c>
      <c r="L111" t="s">
        <v>19</v>
      </c>
      <c r="M111" t="s">
        <v>21</v>
      </c>
      <c r="N111" t="s">
        <v>21</v>
      </c>
    </row>
    <row r="112" spans="1:14" x14ac:dyDescent="0.45">
      <c r="A112">
        <v>3018977</v>
      </c>
      <c r="B112">
        <v>0</v>
      </c>
      <c r="C112">
        <v>1</v>
      </c>
      <c r="D112">
        <v>1</v>
      </c>
      <c r="E112">
        <v>2</v>
      </c>
      <c r="F112">
        <v>0</v>
      </c>
      <c r="G112" t="s">
        <v>14</v>
      </c>
      <c r="H112" t="s">
        <v>28</v>
      </c>
      <c r="I112" t="s">
        <v>163</v>
      </c>
      <c r="J112" t="s">
        <v>163</v>
      </c>
      <c r="K112" t="s">
        <v>23</v>
      </c>
      <c r="L112" t="s">
        <v>21</v>
      </c>
      <c r="M112" t="s">
        <v>21</v>
      </c>
      <c r="N112" t="s">
        <v>19</v>
      </c>
    </row>
    <row r="113" spans="1:14" x14ac:dyDescent="0.45">
      <c r="A113">
        <v>3100290</v>
      </c>
      <c r="B113">
        <v>1</v>
      </c>
      <c r="C113">
        <v>0</v>
      </c>
      <c r="D113">
        <v>1</v>
      </c>
      <c r="E113">
        <v>2</v>
      </c>
      <c r="F113">
        <v>0</v>
      </c>
      <c r="G113" t="s">
        <v>14</v>
      </c>
      <c r="H113" t="s">
        <v>28</v>
      </c>
      <c r="I113" t="s">
        <v>169</v>
      </c>
      <c r="J113" t="s">
        <v>170</v>
      </c>
      <c r="K113" t="s">
        <v>171</v>
      </c>
      <c r="L113" t="s">
        <v>343</v>
      </c>
      <c r="M113" t="s">
        <v>21</v>
      </c>
      <c r="N113" t="s">
        <v>20</v>
      </c>
    </row>
    <row r="114" spans="1:14" x14ac:dyDescent="0.45">
      <c r="A114">
        <v>3252674</v>
      </c>
      <c r="B114">
        <v>1</v>
      </c>
      <c r="C114">
        <v>0</v>
      </c>
      <c r="D114">
        <v>1</v>
      </c>
      <c r="E114">
        <v>2</v>
      </c>
      <c r="F114">
        <v>0</v>
      </c>
      <c r="G114" t="s">
        <v>14</v>
      </c>
      <c r="H114" t="s">
        <v>28</v>
      </c>
      <c r="I114" t="s">
        <v>184</v>
      </c>
      <c r="J114" t="s">
        <v>184</v>
      </c>
      <c r="K114" t="s">
        <v>83</v>
      </c>
      <c r="L114" t="s">
        <v>21</v>
      </c>
      <c r="M114" t="s">
        <v>21</v>
      </c>
      <c r="N114" t="s">
        <v>19</v>
      </c>
    </row>
    <row r="115" spans="1:14" x14ac:dyDescent="0.45">
      <c r="A115">
        <v>3337236</v>
      </c>
      <c r="B115">
        <v>1</v>
      </c>
      <c r="C115">
        <v>1</v>
      </c>
      <c r="D115">
        <v>1</v>
      </c>
      <c r="E115">
        <v>3</v>
      </c>
      <c r="F115">
        <v>0</v>
      </c>
      <c r="G115" t="s">
        <v>14</v>
      </c>
      <c r="H115" t="s">
        <v>28</v>
      </c>
      <c r="I115" t="s">
        <v>186</v>
      </c>
      <c r="J115" t="s">
        <v>187</v>
      </c>
      <c r="K115" t="s">
        <v>188</v>
      </c>
      <c r="L115" t="s">
        <v>21</v>
      </c>
      <c r="M115" t="s">
        <v>21</v>
      </c>
      <c r="N115" t="s">
        <v>21</v>
      </c>
    </row>
    <row r="116" spans="1:14" x14ac:dyDescent="0.45">
      <c r="A116">
        <v>3572116</v>
      </c>
      <c r="B116">
        <v>0</v>
      </c>
      <c r="C116">
        <v>1</v>
      </c>
      <c r="D116">
        <v>1</v>
      </c>
      <c r="E116">
        <v>2</v>
      </c>
      <c r="F116">
        <v>0</v>
      </c>
      <c r="G116" t="s">
        <v>14</v>
      </c>
      <c r="H116" t="s">
        <v>28</v>
      </c>
      <c r="I116" t="s">
        <v>215</v>
      </c>
      <c r="J116" t="s">
        <v>216</v>
      </c>
      <c r="K116" t="s">
        <v>217</v>
      </c>
      <c r="L116" t="s">
        <v>343</v>
      </c>
      <c r="M116" t="s">
        <v>21</v>
      </c>
      <c r="N116" t="s">
        <v>20</v>
      </c>
    </row>
    <row r="117" spans="1:14" x14ac:dyDescent="0.45">
      <c r="A117">
        <v>3831722</v>
      </c>
      <c r="B117">
        <v>1</v>
      </c>
      <c r="C117">
        <v>1</v>
      </c>
      <c r="D117">
        <v>1</v>
      </c>
      <c r="E117">
        <v>3</v>
      </c>
      <c r="F117">
        <v>0</v>
      </c>
      <c r="G117" t="s">
        <v>14</v>
      </c>
      <c r="H117" t="s">
        <v>28</v>
      </c>
      <c r="I117" t="s">
        <v>225</v>
      </c>
      <c r="J117" t="s">
        <v>225</v>
      </c>
      <c r="K117" t="s">
        <v>23</v>
      </c>
      <c r="L117" t="s">
        <v>343</v>
      </c>
      <c r="M117" t="s">
        <v>21</v>
      </c>
      <c r="N117" t="s">
        <v>21</v>
      </c>
    </row>
    <row r="118" spans="1:14" x14ac:dyDescent="0.45">
      <c r="A118">
        <v>4279608</v>
      </c>
      <c r="B118">
        <v>1</v>
      </c>
      <c r="C118">
        <v>0</v>
      </c>
      <c r="D118">
        <v>1</v>
      </c>
      <c r="E118">
        <v>2</v>
      </c>
      <c r="F118">
        <v>0</v>
      </c>
      <c r="G118" t="s">
        <v>14</v>
      </c>
      <c r="H118" t="s">
        <v>28</v>
      </c>
      <c r="I118" t="s">
        <v>239</v>
      </c>
      <c r="J118" t="s">
        <v>240</v>
      </c>
      <c r="K118" t="s">
        <v>241</v>
      </c>
      <c r="L118" t="s">
        <v>21</v>
      </c>
      <c r="M118" t="s">
        <v>21</v>
      </c>
      <c r="N118" t="s">
        <v>21</v>
      </c>
    </row>
    <row r="119" spans="1:14" x14ac:dyDescent="0.45">
      <c r="A119">
        <v>4803218</v>
      </c>
      <c r="B119">
        <v>1</v>
      </c>
      <c r="C119">
        <v>1</v>
      </c>
      <c r="D119">
        <v>1</v>
      </c>
      <c r="E119">
        <v>3</v>
      </c>
      <c r="F119">
        <v>0</v>
      </c>
      <c r="G119" t="s">
        <v>14</v>
      </c>
      <c r="H119" t="s">
        <v>28</v>
      </c>
      <c r="I119" t="s">
        <v>271</v>
      </c>
      <c r="J119" t="s">
        <v>272</v>
      </c>
      <c r="K119" t="s">
        <v>273</v>
      </c>
      <c r="L119" t="s">
        <v>19</v>
      </c>
      <c r="M119" t="s">
        <v>21</v>
      </c>
      <c r="N119" t="s">
        <v>343</v>
      </c>
    </row>
    <row r="120" spans="1:14" x14ac:dyDescent="0.45">
      <c r="A120">
        <v>4803219</v>
      </c>
      <c r="B120">
        <v>1</v>
      </c>
      <c r="C120">
        <v>0</v>
      </c>
      <c r="D120">
        <v>1</v>
      </c>
      <c r="E120">
        <v>2</v>
      </c>
      <c r="F120">
        <v>0</v>
      </c>
      <c r="G120" t="s">
        <v>14</v>
      </c>
      <c r="H120" t="s">
        <v>28</v>
      </c>
      <c r="I120" t="s">
        <v>271</v>
      </c>
      <c r="J120" t="s">
        <v>272</v>
      </c>
      <c r="K120" t="s">
        <v>273</v>
      </c>
      <c r="L120" t="s">
        <v>20</v>
      </c>
      <c r="M120" t="s">
        <v>21</v>
      </c>
      <c r="N120" t="s">
        <v>19</v>
      </c>
    </row>
    <row r="121" spans="1:14" x14ac:dyDescent="0.45">
      <c r="A121">
        <v>4829675</v>
      </c>
      <c r="B121">
        <v>1</v>
      </c>
      <c r="C121">
        <v>0</v>
      </c>
      <c r="D121">
        <v>1</v>
      </c>
      <c r="E121">
        <v>2</v>
      </c>
      <c r="F121">
        <v>0</v>
      </c>
      <c r="G121" t="s">
        <v>14</v>
      </c>
      <c r="H121" t="s">
        <v>28</v>
      </c>
      <c r="I121" t="s">
        <v>277</v>
      </c>
      <c r="J121" t="s">
        <v>278</v>
      </c>
      <c r="K121" t="s">
        <v>23</v>
      </c>
      <c r="L121" t="s">
        <v>19</v>
      </c>
      <c r="M121" t="s">
        <v>21</v>
      </c>
      <c r="N121" t="s">
        <v>21</v>
      </c>
    </row>
    <row r="122" spans="1:14" x14ac:dyDescent="0.45">
      <c r="A122">
        <v>5008799</v>
      </c>
      <c r="B122">
        <v>1</v>
      </c>
      <c r="C122">
        <v>0</v>
      </c>
      <c r="D122">
        <v>1</v>
      </c>
      <c r="E122">
        <v>2</v>
      </c>
      <c r="F122">
        <v>0</v>
      </c>
      <c r="G122" t="s">
        <v>14</v>
      </c>
      <c r="H122" t="s">
        <v>28</v>
      </c>
      <c r="I122" t="s">
        <v>288</v>
      </c>
      <c r="J122" t="s">
        <v>289</v>
      </c>
      <c r="K122" t="s">
        <v>290</v>
      </c>
      <c r="L122" t="s">
        <v>20</v>
      </c>
      <c r="M122" t="s">
        <v>21</v>
      </c>
      <c r="N122" t="s">
        <v>343</v>
      </c>
    </row>
    <row r="123" spans="1:14" x14ac:dyDescent="0.45">
      <c r="A123">
        <v>5242764</v>
      </c>
      <c r="B123">
        <v>1</v>
      </c>
      <c r="C123">
        <v>1</v>
      </c>
      <c r="D123">
        <v>1</v>
      </c>
      <c r="E123">
        <v>3</v>
      </c>
      <c r="F123">
        <v>0</v>
      </c>
      <c r="G123" t="s">
        <v>14</v>
      </c>
      <c r="H123" t="s">
        <v>28</v>
      </c>
      <c r="I123" t="s">
        <v>307</v>
      </c>
      <c r="J123" t="s">
        <v>308</v>
      </c>
      <c r="K123" t="s">
        <v>309</v>
      </c>
      <c r="L123" t="s">
        <v>21</v>
      </c>
      <c r="M123" t="s">
        <v>21</v>
      </c>
      <c r="N123" t="s">
        <v>343</v>
      </c>
    </row>
    <row r="124" spans="1:14" x14ac:dyDescent="0.45">
      <c r="A124">
        <v>5294185</v>
      </c>
      <c r="B124">
        <v>1</v>
      </c>
      <c r="C124">
        <v>1</v>
      </c>
      <c r="D124">
        <v>0</v>
      </c>
      <c r="E124">
        <v>2</v>
      </c>
      <c r="F124">
        <v>0</v>
      </c>
      <c r="G124" t="s">
        <v>14</v>
      </c>
      <c r="H124" t="s">
        <v>28</v>
      </c>
      <c r="I124" t="s">
        <v>313</v>
      </c>
      <c r="J124" t="s">
        <v>313</v>
      </c>
      <c r="K124" t="s">
        <v>314</v>
      </c>
      <c r="L124" t="s">
        <v>20</v>
      </c>
      <c r="M124" t="s">
        <v>21</v>
      </c>
      <c r="N124" t="s">
        <v>19</v>
      </c>
    </row>
    <row r="125" spans="1:14" x14ac:dyDescent="0.45">
      <c r="A125">
        <v>5384705</v>
      </c>
      <c r="B125">
        <v>1</v>
      </c>
      <c r="C125">
        <v>1</v>
      </c>
      <c r="D125">
        <v>1</v>
      </c>
      <c r="E125">
        <v>3</v>
      </c>
      <c r="F125">
        <v>0</v>
      </c>
      <c r="G125" t="s">
        <v>14</v>
      </c>
      <c r="H125" t="s">
        <v>28</v>
      </c>
      <c r="I125" t="s">
        <v>316</v>
      </c>
      <c r="J125" t="s">
        <v>316</v>
      </c>
      <c r="K125" t="s">
        <v>23</v>
      </c>
      <c r="L125" t="s">
        <v>343</v>
      </c>
      <c r="M125" t="s">
        <v>21</v>
      </c>
      <c r="N125" t="s">
        <v>21</v>
      </c>
    </row>
    <row r="126" spans="1:14" x14ac:dyDescent="0.45">
      <c r="A126">
        <v>6108410</v>
      </c>
      <c r="B126">
        <v>1</v>
      </c>
      <c r="C126">
        <v>0</v>
      </c>
      <c r="D126">
        <v>1</v>
      </c>
      <c r="E126">
        <v>2</v>
      </c>
      <c r="F126">
        <v>0</v>
      </c>
      <c r="G126" t="s">
        <v>14</v>
      </c>
      <c r="H126" t="s">
        <v>28</v>
      </c>
      <c r="I126" t="s">
        <v>338</v>
      </c>
      <c r="J126" t="s">
        <v>338</v>
      </c>
      <c r="K126" t="s">
        <v>83</v>
      </c>
      <c r="L126" t="s">
        <v>20</v>
      </c>
      <c r="M126" t="s">
        <v>21</v>
      </c>
      <c r="N126" t="s">
        <v>21</v>
      </c>
    </row>
    <row r="127" spans="1:14" x14ac:dyDescent="0.45">
      <c r="A127">
        <v>184400</v>
      </c>
      <c r="B127">
        <v>0</v>
      </c>
      <c r="C127">
        <v>1</v>
      </c>
      <c r="D127">
        <v>1</v>
      </c>
      <c r="E127">
        <v>2</v>
      </c>
      <c r="F127">
        <v>0</v>
      </c>
      <c r="G127" t="s">
        <v>14</v>
      </c>
      <c r="H127" t="s">
        <v>15</v>
      </c>
      <c r="I127" t="s">
        <v>24</v>
      </c>
      <c r="J127" t="s">
        <v>24</v>
      </c>
      <c r="K127" t="s">
        <v>25</v>
      </c>
      <c r="L127" t="s">
        <v>20</v>
      </c>
      <c r="M127" t="s">
        <v>19</v>
      </c>
      <c r="N127" t="s">
        <v>343</v>
      </c>
    </row>
    <row r="128" spans="1:14" x14ac:dyDescent="0.45">
      <c r="A128">
        <v>1052136</v>
      </c>
      <c r="B128">
        <v>1</v>
      </c>
      <c r="C128">
        <v>1</v>
      </c>
      <c r="D128">
        <v>1</v>
      </c>
      <c r="E128">
        <v>3</v>
      </c>
      <c r="F128">
        <v>0</v>
      </c>
      <c r="G128" t="s">
        <v>14</v>
      </c>
      <c r="H128" t="s">
        <v>15</v>
      </c>
      <c r="I128" t="s">
        <v>66</v>
      </c>
      <c r="J128" t="s">
        <v>67</v>
      </c>
      <c r="K128" t="s">
        <v>68</v>
      </c>
      <c r="L128" t="s">
        <v>343</v>
      </c>
      <c r="M128" t="s">
        <v>19</v>
      </c>
      <c r="N128" t="s">
        <v>20</v>
      </c>
    </row>
    <row r="129" spans="1:14" x14ac:dyDescent="0.45">
      <c r="A129">
        <v>1073546</v>
      </c>
      <c r="B129">
        <v>1</v>
      </c>
      <c r="C129">
        <v>1</v>
      </c>
      <c r="D129">
        <v>1</v>
      </c>
      <c r="E129">
        <v>3</v>
      </c>
      <c r="F129">
        <v>0</v>
      </c>
      <c r="G129" t="s">
        <v>14</v>
      </c>
      <c r="H129" t="s">
        <v>15</v>
      </c>
      <c r="I129" t="s">
        <v>73</v>
      </c>
      <c r="J129" t="s">
        <v>74</v>
      </c>
      <c r="K129" t="s">
        <v>75</v>
      </c>
      <c r="L129" t="s">
        <v>19</v>
      </c>
      <c r="M129" t="s">
        <v>19</v>
      </c>
      <c r="N129" t="s">
        <v>343</v>
      </c>
    </row>
    <row r="130" spans="1:14" x14ac:dyDescent="0.45">
      <c r="A130">
        <v>1175311</v>
      </c>
      <c r="B130">
        <v>0</v>
      </c>
      <c r="C130">
        <v>1</v>
      </c>
      <c r="D130">
        <v>1</v>
      </c>
      <c r="E130">
        <v>2</v>
      </c>
      <c r="F130">
        <v>0</v>
      </c>
      <c r="G130" t="s">
        <v>14</v>
      </c>
      <c r="H130" t="s">
        <v>15</v>
      </c>
      <c r="I130" t="s">
        <v>79</v>
      </c>
      <c r="J130" t="s">
        <v>80</v>
      </c>
      <c r="K130" t="s">
        <v>81</v>
      </c>
      <c r="L130" t="s">
        <v>19</v>
      </c>
      <c r="M130" t="s">
        <v>19</v>
      </c>
      <c r="N130" t="s">
        <v>343</v>
      </c>
    </row>
    <row r="131" spans="1:14" x14ac:dyDescent="0.45">
      <c r="A131">
        <v>1227771</v>
      </c>
      <c r="B131">
        <v>1</v>
      </c>
      <c r="C131">
        <v>0</v>
      </c>
      <c r="D131">
        <v>1</v>
      </c>
      <c r="E131">
        <v>2</v>
      </c>
      <c r="F131">
        <v>0</v>
      </c>
      <c r="G131" t="s">
        <v>14</v>
      </c>
      <c r="H131" t="s">
        <v>15</v>
      </c>
      <c r="I131" t="s">
        <v>82</v>
      </c>
      <c r="J131" t="s">
        <v>82</v>
      </c>
      <c r="K131" t="s">
        <v>83</v>
      </c>
      <c r="L131" t="s">
        <v>19</v>
      </c>
      <c r="M131" t="s">
        <v>19</v>
      </c>
      <c r="N131" t="s">
        <v>19</v>
      </c>
    </row>
    <row r="132" spans="1:14" x14ac:dyDescent="0.45">
      <c r="A132">
        <v>1506441</v>
      </c>
      <c r="B132">
        <v>0</v>
      </c>
      <c r="C132">
        <v>1</v>
      </c>
      <c r="D132">
        <v>1</v>
      </c>
      <c r="E132">
        <v>2</v>
      </c>
      <c r="F132">
        <v>0</v>
      </c>
      <c r="G132" t="s">
        <v>14</v>
      </c>
      <c r="H132" t="s">
        <v>15</v>
      </c>
      <c r="I132" t="s">
        <v>84</v>
      </c>
      <c r="J132" t="s">
        <v>84</v>
      </c>
      <c r="K132" t="s">
        <v>85</v>
      </c>
      <c r="L132" t="s">
        <v>21</v>
      </c>
      <c r="M132" t="s">
        <v>19</v>
      </c>
      <c r="N132" t="s">
        <v>21</v>
      </c>
    </row>
    <row r="133" spans="1:14" x14ac:dyDescent="0.45">
      <c r="A133">
        <v>1921246</v>
      </c>
      <c r="B133">
        <v>0</v>
      </c>
      <c r="C133">
        <v>1</v>
      </c>
      <c r="D133">
        <v>1</v>
      </c>
      <c r="E133">
        <v>2</v>
      </c>
      <c r="F133">
        <v>0</v>
      </c>
      <c r="G133" t="s">
        <v>14</v>
      </c>
      <c r="H133" t="s">
        <v>15</v>
      </c>
      <c r="I133" t="s">
        <v>103</v>
      </c>
      <c r="J133" t="s">
        <v>104</v>
      </c>
      <c r="K133" t="s">
        <v>105</v>
      </c>
      <c r="L133" t="s">
        <v>19</v>
      </c>
      <c r="M133" t="s">
        <v>19</v>
      </c>
      <c r="N133" t="s">
        <v>20</v>
      </c>
    </row>
    <row r="134" spans="1:14" x14ac:dyDescent="0.45">
      <c r="A134">
        <v>2328182</v>
      </c>
      <c r="B134">
        <v>0</v>
      </c>
      <c r="C134">
        <v>1</v>
      </c>
      <c r="D134">
        <v>1</v>
      </c>
      <c r="E134">
        <v>2</v>
      </c>
      <c r="F134">
        <v>0</v>
      </c>
      <c r="G134" t="s">
        <v>14</v>
      </c>
      <c r="H134" t="s">
        <v>15</v>
      </c>
      <c r="I134" t="s">
        <v>133</v>
      </c>
      <c r="J134" t="s">
        <v>133</v>
      </c>
      <c r="K134" t="s">
        <v>23</v>
      </c>
      <c r="L134" t="s">
        <v>20</v>
      </c>
      <c r="M134" t="s">
        <v>19</v>
      </c>
      <c r="N134" t="s">
        <v>21</v>
      </c>
    </row>
    <row r="135" spans="1:14" x14ac:dyDescent="0.45">
      <c r="A135">
        <v>2655214</v>
      </c>
      <c r="B135">
        <v>1</v>
      </c>
      <c r="C135">
        <v>1</v>
      </c>
      <c r="D135">
        <v>1</v>
      </c>
      <c r="E135">
        <v>3</v>
      </c>
      <c r="F135">
        <v>0</v>
      </c>
      <c r="G135" t="s">
        <v>14</v>
      </c>
      <c r="H135" t="s">
        <v>15</v>
      </c>
      <c r="I135" t="s">
        <v>140</v>
      </c>
      <c r="J135" t="s">
        <v>141</v>
      </c>
      <c r="K135" t="s">
        <v>142</v>
      </c>
      <c r="L135" t="s">
        <v>343</v>
      </c>
      <c r="M135" t="s">
        <v>19</v>
      </c>
      <c r="N135" t="s">
        <v>343</v>
      </c>
    </row>
    <row r="136" spans="1:14" x14ac:dyDescent="0.45">
      <c r="A136">
        <v>3773307</v>
      </c>
      <c r="B136">
        <v>1</v>
      </c>
      <c r="C136">
        <v>1</v>
      </c>
      <c r="D136">
        <v>0</v>
      </c>
      <c r="E136">
        <v>2</v>
      </c>
      <c r="F136">
        <v>0</v>
      </c>
      <c r="G136" t="s">
        <v>14</v>
      </c>
      <c r="H136" t="s">
        <v>15</v>
      </c>
      <c r="I136" t="s">
        <v>222</v>
      </c>
      <c r="J136" t="s">
        <v>223</v>
      </c>
      <c r="K136" t="s">
        <v>224</v>
      </c>
      <c r="L136" t="s">
        <v>343</v>
      </c>
      <c r="M136" t="s">
        <v>19</v>
      </c>
      <c r="N136" t="s">
        <v>21</v>
      </c>
    </row>
    <row r="137" spans="1:14" x14ac:dyDescent="0.45">
      <c r="A137">
        <v>4893875</v>
      </c>
      <c r="B137">
        <v>1</v>
      </c>
      <c r="C137">
        <v>1</v>
      </c>
      <c r="D137">
        <v>1</v>
      </c>
      <c r="E137">
        <v>3</v>
      </c>
      <c r="F137">
        <v>0</v>
      </c>
      <c r="G137" t="s">
        <v>14</v>
      </c>
      <c r="H137" t="s">
        <v>15</v>
      </c>
      <c r="I137" t="s">
        <v>282</v>
      </c>
      <c r="J137" t="s">
        <v>283</v>
      </c>
      <c r="K137" t="s">
        <v>284</v>
      </c>
      <c r="L137" t="s">
        <v>343</v>
      </c>
      <c r="M137" t="s">
        <v>19</v>
      </c>
      <c r="N137" t="s">
        <v>19</v>
      </c>
    </row>
    <row r="138" spans="1:14" x14ac:dyDescent="0.45">
      <c r="A138">
        <v>4893876</v>
      </c>
      <c r="B138">
        <v>1</v>
      </c>
      <c r="C138">
        <v>1</v>
      </c>
      <c r="D138">
        <v>1</v>
      </c>
      <c r="E138">
        <v>3</v>
      </c>
      <c r="F138">
        <v>0</v>
      </c>
      <c r="G138" t="s">
        <v>14</v>
      </c>
      <c r="H138" t="s">
        <v>15</v>
      </c>
      <c r="I138" t="s">
        <v>282</v>
      </c>
      <c r="J138" t="s">
        <v>283</v>
      </c>
      <c r="K138" t="s">
        <v>284</v>
      </c>
      <c r="L138" t="s">
        <v>19</v>
      </c>
      <c r="M138" t="s">
        <v>19</v>
      </c>
      <c r="N138" t="s">
        <v>343</v>
      </c>
    </row>
    <row r="139" spans="1:14" x14ac:dyDescent="0.45">
      <c r="A139">
        <v>5877601</v>
      </c>
      <c r="B139">
        <v>1</v>
      </c>
      <c r="C139">
        <v>0</v>
      </c>
      <c r="D139">
        <v>1</v>
      </c>
      <c r="E139">
        <v>2</v>
      </c>
      <c r="F139">
        <v>0</v>
      </c>
      <c r="G139" t="s">
        <v>14</v>
      </c>
      <c r="H139" t="s">
        <v>15</v>
      </c>
      <c r="I139" t="s">
        <v>326</v>
      </c>
      <c r="J139" t="s">
        <v>326</v>
      </c>
      <c r="K139" t="s">
        <v>23</v>
      </c>
      <c r="L139" t="s">
        <v>343</v>
      </c>
      <c r="M139" t="s">
        <v>19</v>
      </c>
      <c r="N139" t="s">
        <v>19</v>
      </c>
    </row>
    <row r="140" spans="1:14" x14ac:dyDescent="0.45">
      <c r="A140">
        <v>5877602</v>
      </c>
      <c r="B140">
        <v>1</v>
      </c>
      <c r="C140">
        <v>0</v>
      </c>
      <c r="D140">
        <v>1</v>
      </c>
      <c r="E140">
        <v>2</v>
      </c>
      <c r="F140">
        <v>0</v>
      </c>
      <c r="G140" t="s">
        <v>14</v>
      </c>
      <c r="H140" t="s">
        <v>15</v>
      </c>
      <c r="I140" t="s">
        <v>326</v>
      </c>
      <c r="J140" t="s">
        <v>326</v>
      </c>
      <c r="K140" t="s">
        <v>23</v>
      </c>
      <c r="L140" t="s">
        <v>19</v>
      </c>
      <c r="M140" t="s">
        <v>19</v>
      </c>
      <c r="N140" t="s">
        <v>20</v>
      </c>
    </row>
    <row r="141" spans="1:14" x14ac:dyDescent="0.45">
      <c r="A141">
        <v>5942704</v>
      </c>
      <c r="B141">
        <v>1</v>
      </c>
      <c r="C141">
        <v>1</v>
      </c>
      <c r="D141">
        <v>0</v>
      </c>
      <c r="E141">
        <v>2</v>
      </c>
      <c r="F141">
        <v>0</v>
      </c>
      <c r="G141" t="s">
        <v>14</v>
      </c>
      <c r="H141" t="s">
        <v>15</v>
      </c>
      <c r="I141" t="s">
        <v>329</v>
      </c>
      <c r="J141" t="s">
        <v>330</v>
      </c>
      <c r="K141" t="s">
        <v>331</v>
      </c>
      <c r="L141" t="s">
        <v>343</v>
      </c>
      <c r="M141" t="s">
        <v>19</v>
      </c>
      <c r="N141" t="s">
        <v>343</v>
      </c>
    </row>
    <row r="142" spans="1:14" x14ac:dyDescent="0.45">
      <c r="A142">
        <v>5944221</v>
      </c>
      <c r="B142">
        <v>1</v>
      </c>
      <c r="C142">
        <v>0</v>
      </c>
      <c r="D142">
        <v>1</v>
      </c>
      <c r="E142">
        <v>2</v>
      </c>
      <c r="F142">
        <v>0</v>
      </c>
      <c r="G142" t="s">
        <v>14</v>
      </c>
      <c r="H142" t="s">
        <v>15</v>
      </c>
      <c r="I142" t="s">
        <v>335</v>
      </c>
      <c r="J142" t="s">
        <v>335</v>
      </c>
      <c r="K142" t="s">
        <v>23</v>
      </c>
      <c r="L142" t="s">
        <v>19</v>
      </c>
      <c r="M142" t="s">
        <v>19</v>
      </c>
      <c r="N142" t="s">
        <v>343</v>
      </c>
    </row>
    <row r="143" spans="1:14" x14ac:dyDescent="0.45">
      <c r="A143">
        <v>1044610</v>
      </c>
      <c r="B143">
        <v>1</v>
      </c>
      <c r="C143">
        <v>1</v>
      </c>
      <c r="D143">
        <v>0</v>
      </c>
      <c r="E143">
        <v>2</v>
      </c>
      <c r="F143">
        <v>0</v>
      </c>
      <c r="G143" t="s">
        <v>14</v>
      </c>
      <c r="H143" t="s">
        <v>28</v>
      </c>
      <c r="I143" t="s">
        <v>63</v>
      </c>
      <c r="J143" t="s">
        <v>64</v>
      </c>
      <c r="K143" t="s">
        <v>65</v>
      </c>
      <c r="L143" t="s">
        <v>20</v>
      </c>
      <c r="M143" t="s">
        <v>19</v>
      </c>
      <c r="N143" t="s">
        <v>343</v>
      </c>
    </row>
    <row r="144" spans="1:14" x14ac:dyDescent="0.45">
      <c r="A144">
        <v>1617562</v>
      </c>
      <c r="B144">
        <v>1</v>
      </c>
      <c r="C144">
        <v>0</v>
      </c>
      <c r="D144">
        <v>1</v>
      </c>
      <c r="E144">
        <v>2</v>
      </c>
      <c r="F144">
        <v>0</v>
      </c>
      <c r="G144" t="s">
        <v>14</v>
      </c>
      <c r="H144" t="s">
        <v>28</v>
      </c>
      <c r="I144" t="s">
        <v>89</v>
      </c>
      <c r="J144" t="s">
        <v>89</v>
      </c>
      <c r="K144" t="s">
        <v>83</v>
      </c>
      <c r="L144" t="s">
        <v>21</v>
      </c>
      <c r="M144" t="s">
        <v>19</v>
      </c>
      <c r="N144" t="s">
        <v>21</v>
      </c>
    </row>
    <row r="145" spans="1:14" x14ac:dyDescent="0.45">
      <c r="A145">
        <v>1951734</v>
      </c>
      <c r="B145">
        <v>1</v>
      </c>
      <c r="C145">
        <v>1</v>
      </c>
      <c r="D145">
        <v>1</v>
      </c>
      <c r="E145">
        <v>3</v>
      </c>
      <c r="F145">
        <v>0</v>
      </c>
      <c r="G145" t="s">
        <v>14</v>
      </c>
      <c r="H145" t="s">
        <v>28</v>
      </c>
      <c r="I145" t="s">
        <v>108</v>
      </c>
      <c r="J145" t="s">
        <v>109</v>
      </c>
      <c r="K145" t="s">
        <v>110</v>
      </c>
      <c r="L145" t="s">
        <v>21</v>
      </c>
      <c r="M145" t="s">
        <v>19</v>
      </c>
      <c r="N145" t="s">
        <v>20</v>
      </c>
    </row>
    <row r="146" spans="1:14" x14ac:dyDescent="0.45">
      <c r="A146">
        <v>2050273</v>
      </c>
      <c r="B146">
        <v>1</v>
      </c>
      <c r="C146">
        <v>1</v>
      </c>
      <c r="D146">
        <v>1</v>
      </c>
      <c r="E146">
        <v>3</v>
      </c>
      <c r="F146">
        <v>0</v>
      </c>
      <c r="G146" t="s">
        <v>14</v>
      </c>
      <c r="H146" t="s">
        <v>28</v>
      </c>
      <c r="I146" t="s">
        <v>119</v>
      </c>
      <c r="J146" t="s">
        <v>119</v>
      </c>
      <c r="K146" t="s">
        <v>120</v>
      </c>
      <c r="L146" t="s">
        <v>343</v>
      </c>
      <c r="M146" t="s">
        <v>19</v>
      </c>
      <c r="N146" t="s">
        <v>21</v>
      </c>
    </row>
    <row r="147" spans="1:14" x14ac:dyDescent="0.45">
      <c r="A147">
        <v>2081864</v>
      </c>
      <c r="B147">
        <v>1</v>
      </c>
      <c r="C147">
        <v>0</v>
      </c>
      <c r="D147">
        <v>1</v>
      </c>
      <c r="E147">
        <v>2</v>
      </c>
      <c r="F147">
        <v>0</v>
      </c>
      <c r="G147" t="s">
        <v>14</v>
      </c>
      <c r="H147" t="s">
        <v>28</v>
      </c>
      <c r="I147" t="s">
        <v>121</v>
      </c>
      <c r="J147" t="s">
        <v>122</v>
      </c>
      <c r="K147" t="s">
        <v>123</v>
      </c>
      <c r="L147" t="s">
        <v>21</v>
      </c>
      <c r="M147" t="s">
        <v>19</v>
      </c>
      <c r="N147" t="s">
        <v>19</v>
      </c>
    </row>
    <row r="148" spans="1:14" x14ac:dyDescent="0.45">
      <c r="A148">
        <v>2109774</v>
      </c>
      <c r="B148">
        <v>1</v>
      </c>
      <c r="C148">
        <v>1</v>
      </c>
      <c r="D148">
        <v>1</v>
      </c>
      <c r="E148">
        <v>3</v>
      </c>
      <c r="F148">
        <v>0</v>
      </c>
      <c r="G148" t="s">
        <v>14</v>
      </c>
      <c r="H148" t="s">
        <v>28</v>
      </c>
      <c r="I148" t="s">
        <v>125</v>
      </c>
      <c r="J148" t="s">
        <v>125</v>
      </c>
      <c r="K148" t="s">
        <v>23</v>
      </c>
      <c r="L148" t="s">
        <v>19</v>
      </c>
      <c r="M148" t="s">
        <v>19</v>
      </c>
      <c r="N148" t="s">
        <v>21</v>
      </c>
    </row>
    <row r="149" spans="1:14" x14ac:dyDescent="0.45">
      <c r="A149">
        <v>2203578</v>
      </c>
      <c r="B149">
        <v>1</v>
      </c>
      <c r="C149">
        <v>0</v>
      </c>
      <c r="D149">
        <v>1</v>
      </c>
      <c r="E149">
        <v>2</v>
      </c>
      <c r="F149">
        <v>0</v>
      </c>
      <c r="G149" t="s">
        <v>14</v>
      </c>
      <c r="H149" t="s">
        <v>28</v>
      </c>
      <c r="I149" t="s">
        <v>128</v>
      </c>
      <c r="J149" t="s">
        <v>129</v>
      </c>
      <c r="K149" t="s">
        <v>130</v>
      </c>
      <c r="L149" t="s">
        <v>19</v>
      </c>
      <c r="M149" t="s">
        <v>19</v>
      </c>
      <c r="N149" t="s">
        <v>20</v>
      </c>
    </row>
    <row r="150" spans="1:14" x14ac:dyDescent="0.45">
      <c r="A150">
        <v>2400775</v>
      </c>
      <c r="B150">
        <v>1</v>
      </c>
      <c r="C150">
        <v>1</v>
      </c>
      <c r="D150">
        <v>0</v>
      </c>
      <c r="E150">
        <v>2</v>
      </c>
      <c r="F150">
        <v>0</v>
      </c>
      <c r="G150" t="s">
        <v>14</v>
      </c>
      <c r="H150" t="s">
        <v>28</v>
      </c>
      <c r="I150" t="s">
        <v>136</v>
      </c>
      <c r="J150" t="s">
        <v>136</v>
      </c>
      <c r="K150" t="s">
        <v>23</v>
      </c>
      <c r="L150" t="s">
        <v>20</v>
      </c>
      <c r="M150" t="s">
        <v>19</v>
      </c>
      <c r="N150" t="s">
        <v>343</v>
      </c>
    </row>
    <row r="151" spans="1:14" x14ac:dyDescent="0.45">
      <c r="A151">
        <v>2450619</v>
      </c>
      <c r="B151">
        <v>1</v>
      </c>
      <c r="C151">
        <v>0</v>
      </c>
      <c r="D151">
        <v>1</v>
      </c>
      <c r="E151">
        <v>2</v>
      </c>
      <c r="F151">
        <v>0</v>
      </c>
      <c r="G151" t="s">
        <v>14</v>
      </c>
      <c r="H151" t="s">
        <v>28</v>
      </c>
      <c r="I151" t="s">
        <v>138</v>
      </c>
      <c r="J151" t="s">
        <v>138</v>
      </c>
      <c r="K151" t="s">
        <v>23</v>
      </c>
      <c r="L151" t="s">
        <v>19</v>
      </c>
      <c r="M151" t="s">
        <v>19</v>
      </c>
      <c r="N151" t="s">
        <v>20</v>
      </c>
    </row>
    <row r="152" spans="1:14" x14ac:dyDescent="0.45">
      <c r="A152">
        <v>2766218</v>
      </c>
      <c r="B152">
        <v>1</v>
      </c>
      <c r="C152">
        <v>1</v>
      </c>
      <c r="D152">
        <v>1</v>
      </c>
      <c r="E152">
        <v>3</v>
      </c>
      <c r="F152">
        <v>0</v>
      </c>
      <c r="G152" t="s">
        <v>14</v>
      </c>
      <c r="H152" t="s">
        <v>28</v>
      </c>
      <c r="I152" t="s">
        <v>147</v>
      </c>
      <c r="J152" t="s">
        <v>147</v>
      </c>
      <c r="K152" t="s">
        <v>23</v>
      </c>
      <c r="L152" t="s">
        <v>21</v>
      </c>
      <c r="M152" t="s">
        <v>19</v>
      </c>
      <c r="N152" t="s">
        <v>343</v>
      </c>
    </row>
    <row r="153" spans="1:14" x14ac:dyDescent="0.45">
      <c r="A153">
        <v>2766219</v>
      </c>
      <c r="B153">
        <v>1</v>
      </c>
      <c r="C153">
        <v>1</v>
      </c>
      <c r="D153">
        <v>1</v>
      </c>
      <c r="E153">
        <v>3</v>
      </c>
      <c r="F153">
        <v>0</v>
      </c>
      <c r="G153" t="s">
        <v>14</v>
      </c>
      <c r="H153" t="s">
        <v>28</v>
      </c>
      <c r="I153" t="s">
        <v>147</v>
      </c>
      <c r="J153" t="s">
        <v>147</v>
      </c>
      <c r="K153" t="s">
        <v>23</v>
      </c>
      <c r="L153" t="s">
        <v>343</v>
      </c>
      <c r="M153" t="s">
        <v>19</v>
      </c>
      <c r="N153" t="s">
        <v>21</v>
      </c>
    </row>
    <row r="154" spans="1:14" x14ac:dyDescent="0.45">
      <c r="A154">
        <v>2869257</v>
      </c>
      <c r="B154">
        <v>1</v>
      </c>
      <c r="C154">
        <v>1</v>
      </c>
      <c r="D154">
        <v>0</v>
      </c>
      <c r="E154">
        <v>2</v>
      </c>
      <c r="F154">
        <v>0</v>
      </c>
      <c r="G154" t="s">
        <v>14</v>
      </c>
      <c r="H154" t="s">
        <v>28</v>
      </c>
      <c r="I154" t="s">
        <v>149</v>
      </c>
      <c r="J154" t="s">
        <v>149</v>
      </c>
      <c r="K154" t="s">
        <v>23</v>
      </c>
      <c r="L154" t="s">
        <v>20</v>
      </c>
      <c r="M154" t="s">
        <v>19</v>
      </c>
      <c r="N154" t="s">
        <v>20</v>
      </c>
    </row>
    <row r="155" spans="1:14" x14ac:dyDescent="0.45">
      <c r="A155">
        <v>2886057</v>
      </c>
      <c r="B155">
        <v>1</v>
      </c>
      <c r="C155">
        <v>1</v>
      </c>
      <c r="D155">
        <v>1</v>
      </c>
      <c r="E155">
        <v>3</v>
      </c>
      <c r="F155">
        <v>0</v>
      </c>
      <c r="G155" t="s">
        <v>14</v>
      </c>
      <c r="H155" t="s">
        <v>28</v>
      </c>
      <c r="I155" t="s">
        <v>150</v>
      </c>
      <c r="J155" t="s">
        <v>150</v>
      </c>
      <c r="K155" t="s">
        <v>151</v>
      </c>
      <c r="L155" t="s">
        <v>19</v>
      </c>
      <c r="M155" t="s">
        <v>19</v>
      </c>
      <c r="N155" t="s">
        <v>20</v>
      </c>
    </row>
    <row r="156" spans="1:14" x14ac:dyDescent="0.45">
      <c r="A156">
        <v>2926324</v>
      </c>
      <c r="B156">
        <v>1</v>
      </c>
      <c r="C156">
        <v>0</v>
      </c>
      <c r="D156">
        <v>1</v>
      </c>
      <c r="E156">
        <v>2</v>
      </c>
      <c r="F156">
        <v>0</v>
      </c>
      <c r="G156" t="s">
        <v>14</v>
      </c>
      <c r="H156" t="s">
        <v>28</v>
      </c>
      <c r="I156" t="s">
        <v>154</v>
      </c>
      <c r="J156" t="s">
        <v>155</v>
      </c>
      <c r="K156" t="s">
        <v>156</v>
      </c>
      <c r="L156" t="s">
        <v>343</v>
      </c>
      <c r="M156" t="s">
        <v>19</v>
      </c>
      <c r="N156" t="s">
        <v>20</v>
      </c>
    </row>
    <row r="157" spans="1:14" x14ac:dyDescent="0.45">
      <c r="A157">
        <v>2965983</v>
      </c>
      <c r="B157">
        <v>0</v>
      </c>
      <c r="C157">
        <v>1</v>
      </c>
      <c r="D157">
        <v>1</v>
      </c>
      <c r="E157">
        <v>2</v>
      </c>
      <c r="F157">
        <v>0</v>
      </c>
      <c r="G157" t="s">
        <v>14</v>
      </c>
      <c r="H157" t="s">
        <v>28</v>
      </c>
      <c r="I157" t="s">
        <v>158</v>
      </c>
      <c r="J157" t="s">
        <v>159</v>
      </c>
      <c r="K157" t="s">
        <v>160</v>
      </c>
      <c r="L157" t="s">
        <v>19</v>
      </c>
      <c r="M157" t="s">
        <v>19</v>
      </c>
      <c r="N157" t="s">
        <v>21</v>
      </c>
    </row>
    <row r="158" spans="1:14" x14ac:dyDescent="0.45">
      <c r="A158">
        <v>3001882</v>
      </c>
      <c r="B158">
        <v>1</v>
      </c>
      <c r="C158">
        <v>1</v>
      </c>
      <c r="D158">
        <v>1</v>
      </c>
      <c r="E158">
        <v>3</v>
      </c>
      <c r="F158">
        <v>0</v>
      </c>
      <c r="G158" t="s">
        <v>14</v>
      </c>
      <c r="H158" t="s">
        <v>28</v>
      </c>
      <c r="I158" t="s">
        <v>161</v>
      </c>
      <c r="J158" t="s">
        <v>161</v>
      </c>
      <c r="K158" t="s">
        <v>162</v>
      </c>
      <c r="L158" t="s">
        <v>343</v>
      </c>
      <c r="M158" t="s">
        <v>19</v>
      </c>
      <c r="N158" t="s">
        <v>343</v>
      </c>
    </row>
    <row r="159" spans="1:14" x14ac:dyDescent="0.45">
      <c r="A159">
        <v>3022559</v>
      </c>
      <c r="B159">
        <v>1</v>
      </c>
      <c r="C159">
        <v>0</v>
      </c>
      <c r="D159">
        <v>1</v>
      </c>
      <c r="E159">
        <v>2</v>
      </c>
      <c r="F159">
        <v>0</v>
      </c>
      <c r="G159" t="s">
        <v>14</v>
      </c>
      <c r="H159" t="s">
        <v>28</v>
      </c>
      <c r="I159" t="s">
        <v>164</v>
      </c>
      <c r="J159" t="s">
        <v>164</v>
      </c>
      <c r="K159" t="s">
        <v>165</v>
      </c>
      <c r="L159" t="s">
        <v>20</v>
      </c>
      <c r="M159" t="s">
        <v>19</v>
      </c>
      <c r="N159" t="s">
        <v>21</v>
      </c>
    </row>
    <row r="160" spans="1:14" x14ac:dyDescent="0.45">
      <c r="A160">
        <v>3022561</v>
      </c>
      <c r="B160">
        <v>1</v>
      </c>
      <c r="C160">
        <v>1</v>
      </c>
      <c r="D160">
        <v>0</v>
      </c>
      <c r="E160">
        <v>2</v>
      </c>
      <c r="F160">
        <v>0</v>
      </c>
      <c r="G160" t="s">
        <v>14</v>
      </c>
      <c r="H160" t="s">
        <v>28</v>
      </c>
      <c r="I160" t="s">
        <v>164</v>
      </c>
      <c r="J160" t="s">
        <v>164</v>
      </c>
      <c r="K160" t="s">
        <v>165</v>
      </c>
      <c r="L160" t="s">
        <v>343</v>
      </c>
      <c r="M160" t="s">
        <v>19</v>
      </c>
      <c r="N160" t="s">
        <v>20</v>
      </c>
    </row>
    <row r="161" spans="1:14" x14ac:dyDescent="0.45">
      <c r="A161">
        <v>3107374</v>
      </c>
      <c r="B161">
        <v>1</v>
      </c>
      <c r="C161">
        <v>1</v>
      </c>
      <c r="D161">
        <v>1</v>
      </c>
      <c r="E161">
        <v>3</v>
      </c>
      <c r="F161">
        <v>0</v>
      </c>
      <c r="G161" t="s">
        <v>14</v>
      </c>
      <c r="H161" t="s">
        <v>28</v>
      </c>
      <c r="I161" t="s">
        <v>175</v>
      </c>
      <c r="J161" t="s">
        <v>175</v>
      </c>
      <c r="K161" t="s">
        <v>146</v>
      </c>
      <c r="L161" t="s">
        <v>21</v>
      </c>
      <c r="M161" t="s">
        <v>19</v>
      </c>
      <c r="N161" t="s">
        <v>21</v>
      </c>
    </row>
    <row r="162" spans="1:14" x14ac:dyDescent="0.45">
      <c r="A162">
        <v>3337237</v>
      </c>
      <c r="B162">
        <v>1</v>
      </c>
      <c r="C162">
        <v>1</v>
      </c>
      <c r="D162">
        <v>1</v>
      </c>
      <c r="E162">
        <v>3</v>
      </c>
      <c r="F162">
        <v>0</v>
      </c>
      <c r="G162" t="s">
        <v>14</v>
      </c>
      <c r="H162" t="s">
        <v>28</v>
      </c>
      <c r="I162" t="s">
        <v>186</v>
      </c>
      <c r="J162" t="s">
        <v>187</v>
      </c>
      <c r="K162" t="s">
        <v>188</v>
      </c>
      <c r="L162" t="s">
        <v>21</v>
      </c>
      <c r="M162" t="s">
        <v>19</v>
      </c>
      <c r="N162" t="s">
        <v>19</v>
      </c>
    </row>
    <row r="163" spans="1:14" x14ac:dyDescent="0.45">
      <c r="A163">
        <v>3366748</v>
      </c>
      <c r="B163">
        <v>0</v>
      </c>
      <c r="C163">
        <v>1</v>
      </c>
      <c r="D163">
        <v>1</v>
      </c>
      <c r="E163">
        <v>2</v>
      </c>
      <c r="F163">
        <v>0</v>
      </c>
      <c r="G163" t="s">
        <v>14</v>
      </c>
      <c r="H163" t="s">
        <v>28</v>
      </c>
      <c r="I163" t="s">
        <v>189</v>
      </c>
      <c r="J163" t="s">
        <v>190</v>
      </c>
      <c r="K163" t="s">
        <v>191</v>
      </c>
      <c r="L163" t="s">
        <v>20</v>
      </c>
      <c r="M163" t="s">
        <v>19</v>
      </c>
      <c r="N163" t="s">
        <v>21</v>
      </c>
    </row>
    <row r="164" spans="1:14" x14ac:dyDescent="0.45">
      <c r="A164">
        <v>3411822</v>
      </c>
      <c r="B164">
        <v>1</v>
      </c>
      <c r="C164">
        <v>1</v>
      </c>
      <c r="D164">
        <v>1</v>
      </c>
      <c r="E164">
        <v>3</v>
      </c>
      <c r="F164">
        <v>0</v>
      </c>
      <c r="G164" t="s">
        <v>14</v>
      </c>
      <c r="H164" t="s">
        <v>28</v>
      </c>
      <c r="I164" t="s">
        <v>194</v>
      </c>
      <c r="J164" t="s">
        <v>194</v>
      </c>
      <c r="K164" t="s">
        <v>195</v>
      </c>
      <c r="L164" t="s">
        <v>19</v>
      </c>
      <c r="M164" t="s">
        <v>19</v>
      </c>
      <c r="N164" t="s">
        <v>20</v>
      </c>
    </row>
    <row r="165" spans="1:14" x14ac:dyDescent="0.45">
      <c r="A165">
        <v>3548193</v>
      </c>
      <c r="B165">
        <v>1</v>
      </c>
      <c r="C165">
        <v>1</v>
      </c>
      <c r="D165">
        <v>1</v>
      </c>
      <c r="E165">
        <v>3</v>
      </c>
      <c r="F165">
        <v>0</v>
      </c>
      <c r="G165" t="s">
        <v>14</v>
      </c>
      <c r="H165" t="s">
        <v>28</v>
      </c>
      <c r="I165" t="s">
        <v>208</v>
      </c>
      <c r="J165" t="s">
        <v>209</v>
      </c>
      <c r="K165" t="s">
        <v>210</v>
      </c>
      <c r="L165" t="s">
        <v>20</v>
      </c>
      <c r="M165" t="s">
        <v>19</v>
      </c>
      <c r="N165" t="s">
        <v>20</v>
      </c>
    </row>
    <row r="166" spans="1:14" x14ac:dyDescent="0.45">
      <c r="A166">
        <v>3554165</v>
      </c>
      <c r="B166">
        <v>1</v>
      </c>
      <c r="C166">
        <v>1</v>
      </c>
      <c r="D166">
        <v>1</v>
      </c>
      <c r="E166">
        <v>3</v>
      </c>
      <c r="F166">
        <v>0</v>
      </c>
      <c r="G166" t="s">
        <v>14</v>
      </c>
      <c r="H166" t="s">
        <v>28</v>
      </c>
      <c r="I166" t="s">
        <v>211</v>
      </c>
      <c r="J166" t="s">
        <v>212</v>
      </c>
      <c r="K166" t="s">
        <v>213</v>
      </c>
      <c r="L166" t="s">
        <v>21</v>
      </c>
      <c r="M166" t="s">
        <v>19</v>
      </c>
      <c r="N166" t="s">
        <v>343</v>
      </c>
    </row>
    <row r="167" spans="1:14" x14ac:dyDescent="0.45">
      <c r="A167">
        <v>3831721</v>
      </c>
      <c r="B167">
        <v>1</v>
      </c>
      <c r="C167">
        <v>1</v>
      </c>
      <c r="D167">
        <v>1</v>
      </c>
      <c r="E167">
        <v>3</v>
      </c>
      <c r="F167">
        <v>0</v>
      </c>
      <c r="G167" t="s">
        <v>14</v>
      </c>
      <c r="H167" t="s">
        <v>28</v>
      </c>
      <c r="I167" t="s">
        <v>225</v>
      </c>
      <c r="J167" t="s">
        <v>225</v>
      </c>
      <c r="K167" t="s">
        <v>23</v>
      </c>
      <c r="L167" t="s">
        <v>19</v>
      </c>
      <c r="M167" t="s">
        <v>19</v>
      </c>
      <c r="N167" t="s">
        <v>19</v>
      </c>
    </row>
    <row r="168" spans="1:14" x14ac:dyDescent="0.45">
      <c r="A168">
        <v>3889733</v>
      </c>
      <c r="B168">
        <v>0</v>
      </c>
      <c r="C168">
        <v>1</v>
      </c>
      <c r="D168">
        <v>1</v>
      </c>
      <c r="E168">
        <v>2</v>
      </c>
      <c r="F168">
        <v>0</v>
      </c>
      <c r="G168" t="s">
        <v>14</v>
      </c>
      <c r="H168" t="s">
        <v>28</v>
      </c>
      <c r="I168" t="s">
        <v>228</v>
      </c>
      <c r="J168" t="s">
        <v>229</v>
      </c>
      <c r="K168" t="s">
        <v>88</v>
      </c>
      <c r="L168" t="s">
        <v>343</v>
      </c>
      <c r="M168" t="s">
        <v>19</v>
      </c>
      <c r="N168" t="s">
        <v>19</v>
      </c>
    </row>
    <row r="169" spans="1:14" x14ac:dyDescent="0.45">
      <c r="A169">
        <v>4150717</v>
      </c>
      <c r="B169">
        <v>1</v>
      </c>
      <c r="C169">
        <v>1</v>
      </c>
      <c r="D169">
        <v>1</v>
      </c>
      <c r="E169">
        <v>3</v>
      </c>
      <c r="F169">
        <v>0</v>
      </c>
      <c r="G169" t="s">
        <v>14</v>
      </c>
      <c r="H169" t="s">
        <v>28</v>
      </c>
      <c r="I169" t="s">
        <v>236</v>
      </c>
      <c r="J169" t="s">
        <v>237</v>
      </c>
      <c r="K169" t="s">
        <v>238</v>
      </c>
      <c r="L169" t="s">
        <v>343</v>
      </c>
      <c r="M169" t="s">
        <v>19</v>
      </c>
      <c r="N169" t="s">
        <v>20</v>
      </c>
    </row>
    <row r="170" spans="1:14" x14ac:dyDescent="0.45">
      <c r="A170">
        <v>4641350</v>
      </c>
      <c r="B170">
        <v>1</v>
      </c>
      <c r="C170">
        <v>1</v>
      </c>
      <c r="D170">
        <v>1</v>
      </c>
      <c r="E170">
        <v>3</v>
      </c>
      <c r="F170">
        <v>0</v>
      </c>
      <c r="G170" t="s">
        <v>14</v>
      </c>
      <c r="H170" t="s">
        <v>28</v>
      </c>
      <c r="I170" t="s">
        <v>250</v>
      </c>
      <c r="J170" t="s">
        <v>251</v>
      </c>
      <c r="K170" t="s">
        <v>252</v>
      </c>
      <c r="L170" t="s">
        <v>343</v>
      </c>
      <c r="M170" t="s">
        <v>19</v>
      </c>
      <c r="N170" t="s">
        <v>21</v>
      </c>
    </row>
    <row r="171" spans="1:14" x14ac:dyDescent="0.45">
      <c r="A171">
        <v>4755597</v>
      </c>
      <c r="B171">
        <v>0</v>
      </c>
      <c r="C171">
        <v>1</v>
      </c>
      <c r="D171">
        <v>1</v>
      </c>
      <c r="E171">
        <v>2</v>
      </c>
      <c r="F171">
        <v>0</v>
      </c>
      <c r="G171" t="s">
        <v>14</v>
      </c>
      <c r="H171" t="s">
        <v>28</v>
      </c>
      <c r="I171" t="s">
        <v>253</v>
      </c>
      <c r="J171" t="s">
        <v>254</v>
      </c>
      <c r="K171" t="s">
        <v>255</v>
      </c>
      <c r="L171" t="s">
        <v>20</v>
      </c>
      <c r="M171" t="s">
        <v>19</v>
      </c>
      <c r="N171" t="s">
        <v>21</v>
      </c>
    </row>
    <row r="172" spans="1:14" x14ac:dyDescent="0.45">
      <c r="A172">
        <v>4781205</v>
      </c>
      <c r="B172">
        <v>1</v>
      </c>
      <c r="C172">
        <v>0</v>
      </c>
      <c r="D172">
        <v>1</v>
      </c>
      <c r="E172">
        <v>2</v>
      </c>
      <c r="F172">
        <v>0</v>
      </c>
      <c r="G172" t="s">
        <v>14</v>
      </c>
      <c r="H172" t="s">
        <v>28</v>
      </c>
      <c r="I172" t="s">
        <v>268</v>
      </c>
      <c r="J172" t="s">
        <v>269</v>
      </c>
      <c r="K172" t="s">
        <v>270</v>
      </c>
      <c r="L172" t="s">
        <v>343</v>
      </c>
      <c r="M172" t="s">
        <v>19</v>
      </c>
      <c r="N172" t="s">
        <v>21</v>
      </c>
    </row>
    <row r="173" spans="1:14" x14ac:dyDescent="0.45">
      <c r="A173">
        <v>4824132</v>
      </c>
      <c r="B173">
        <v>1</v>
      </c>
      <c r="C173">
        <v>1</v>
      </c>
      <c r="D173">
        <v>1</v>
      </c>
      <c r="E173">
        <v>3</v>
      </c>
      <c r="F173">
        <v>0</v>
      </c>
      <c r="G173" t="s">
        <v>14</v>
      </c>
      <c r="H173" t="s">
        <v>28</v>
      </c>
      <c r="I173" t="s">
        <v>274</v>
      </c>
      <c r="J173" t="s">
        <v>275</v>
      </c>
      <c r="K173" t="s">
        <v>276</v>
      </c>
      <c r="L173" t="s">
        <v>20</v>
      </c>
      <c r="M173" t="s">
        <v>19</v>
      </c>
      <c r="N173" t="s">
        <v>21</v>
      </c>
    </row>
    <row r="174" spans="1:14" x14ac:dyDescent="0.45">
      <c r="A174">
        <v>4824134</v>
      </c>
      <c r="B174">
        <v>1</v>
      </c>
      <c r="C174">
        <v>1</v>
      </c>
      <c r="D174">
        <v>1</v>
      </c>
      <c r="E174">
        <v>3</v>
      </c>
      <c r="F174">
        <v>0</v>
      </c>
      <c r="G174" t="s">
        <v>14</v>
      </c>
      <c r="H174" t="s">
        <v>28</v>
      </c>
      <c r="I174" t="s">
        <v>274</v>
      </c>
      <c r="J174" t="s">
        <v>275</v>
      </c>
      <c r="K174" t="s">
        <v>276</v>
      </c>
      <c r="L174" t="s">
        <v>21</v>
      </c>
      <c r="M174" t="s">
        <v>19</v>
      </c>
      <c r="N174" t="s">
        <v>20</v>
      </c>
    </row>
    <row r="175" spans="1:14" x14ac:dyDescent="0.45">
      <c r="A175">
        <v>5212113</v>
      </c>
      <c r="B175">
        <v>1</v>
      </c>
      <c r="C175">
        <v>1</v>
      </c>
      <c r="D175">
        <v>1</v>
      </c>
      <c r="E175">
        <v>3</v>
      </c>
      <c r="F175">
        <v>0</v>
      </c>
      <c r="G175" t="s">
        <v>14</v>
      </c>
      <c r="H175" t="s">
        <v>28</v>
      </c>
      <c r="I175" t="s">
        <v>302</v>
      </c>
      <c r="J175" t="s">
        <v>302</v>
      </c>
      <c r="K175" t="s">
        <v>303</v>
      </c>
      <c r="L175" t="s">
        <v>21</v>
      </c>
      <c r="M175" t="s">
        <v>19</v>
      </c>
      <c r="N175" t="s">
        <v>19</v>
      </c>
    </row>
    <row r="176" spans="1:14" x14ac:dyDescent="0.45">
      <c r="A176">
        <v>5212114</v>
      </c>
      <c r="B176">
        <v>1</v>
      </c>
      <c r="C176">
        <v>1</v>
      </c>
      <c r="D176">
        <v>1</v>
      </c>
      <c r="E176">
        <v>3</v>
      </c>
      <c r="F176">
        <v>0</v>
      </c>
      <c r="G176" t="s">
        <v>14</v>
      </c>
      <c r="H176" t="s">
        <v>28</v>
      </c>
      <c r="I176" t="s">
        <v>302</v>
      </c>
      <c r="J176" t="s">
        <v>302</v>
      </c>
      <c r="K176" t="s">
        <v>303</v>
      </c>
      <c r="L176" t="s">
        <v>21</v>
      </c>
      <c r="M176" t="s">
        <v>19</v>
      </c>
      <c r="N176" t="s">
        <v>21</v>
      </c>
    </row>
    <row r="177" spans="1:14" x14ac:dyDescent="0.45">
      <c r="A177">
        <v>5212115</v>
      </c>
      <c r="B177">
        <v>1</v>
      </c>
      <c r="C177">
        <v>1</v>
      </c>
      <c r="D177">
        <v>1</v>
      </c>
      <c r="E177">
        <v>3</v>
      </c>
      <c r="F177">
        <v>0</v>
      </c>
      <c r="G177" t="s">
        <v>14</v>
      </c>
      <c r="H177" t="s">
        <v>28</v>
      </c>
      <c r="I177" t="s">
        <v>302</v>
      </c>
      <c r="J177" t="s">
        <v>302</v>
      </c>
      <c r="K177" t="s">
        <v>303</v>
      </c>
      <c r="L177" t="s">
        <v>21</v>
      </c>
      <c r="M177" t="s">
        <v>19</v>
      </c>
      <c r="N177" t="s">
        <v>21</v>
      </c>
    </row>
    <row r="178" spans="1:14" x14ac:dyDescent="0.45">
      <c r="A178">
        <v>5384704</v>
      </c>
      <c r="B178">
        <v>1</v>
      </c>
      <c r="C178">
        <v>1</v>
      </c>
      <c r="D178">
        <v>1</v>
      </c>
      <c r="E178">
        <v>3</v>
      </c>
      <c r="F178">
        <v>0</v>
      </c>
      <c r="G178" t="s">
        <v>14</v>
      </c>
      <c r="H178" t="s">
        <v>28</v>
      </c>
      <c r="I178" t="s">
        <v>316</v>
      </c>
      <c r="J178" t="s">
        <v>316</v>
      </c>
      <c r="K178" t="s">
        <v>23</v>
      </c>
      <c r="L178" t="s">
        <v>19</v>
      </c>
      <c r="M178" t="s">
        <v>19</v>
      </c>
      <c r="N178" t="s">
        <v>19</v>
      </c>
    </row>
    <row r="179" spans="1:14" x14ac:dyDescent="0.45">
      <c r="A179">
        <v>5536214</v>
      </c>
      <c r="B179">
        <v>1</v>
      </c>
      <c r="C179">
        <v>1</v>
      </c>
      <c r="D179">
        <v>1</v>
      </c>
      <c r="E179">
        <v>3</v>
      </c>
      <c r="F179">
        <v>0</v>
      </c>
      <c r="G179" t="s">
        <v>14</v>
      </c>
      <c r="H179" t="s">
        <v>28</v>
      </c>
      <c r="I179" t="s">
        <v>318</v>
      </c>
      <c r="J179" t="s">
        <v>318</v>
      </c>
      <c r="K179" t="s">
        <v>23</v>
      </c>
      <c r="L179" t="s">
        <v>20</v>
      </c>
      <c r="M179" t="s">
        <v>19</v>
      </c>
      <c r="N179" t="s">
        <v>343</v>
      </c>
    </row>
    <row r="180" spans="1:14" x14ac:dyDescent="0.45">
      <c r="A180">
        <v>5852920</v>
      </c>
      <c r="B180">
        <v>1</v>
      </c>
      <c r="C180">
        <v>0</v>
      </c>
      <c r="D180">
        <v>1</v>
      </c>
      <c r="E180">
        <v>2</v>
      </c>
      <c r="F180">
        <v>0</v>
      </c>
      <c r="G180" t="s">
        <v>14</v>
      </c>
      <c r="H180" t="s">
        <v>28</v>
      </c>
      <c r="I180" t="s">
        <v>323</v>
      </c>
      <c r="J180" t="s">
        <v>324</v>
      </c>
      <c r="K180" t="s">
        <v>325</v>
      </c>
      <c r="L180" t="s">
        <v>20</v>
      </c>
      <c r="M180" t="s">
        <v>19</v>
      </c>
      <c r="N180" t="s">
        <v>20</v>
      </c>
    </row>
    <row r="181" spans="1:14" x14ac:dyDescent="0.45">
      <c r="A181">
        <v>6011276</v>
      </c>
      <c r="B181">
        <v>0</v>
      </c>
      <c r="C181">
        <v>1</v>
      </c>
      <c r="D181">
        <v>1</v>
      </c>
      <c r="E181">
        <v>2</v>
      </c>
      <c r="F181">
        <v>0</v>
      </c>
      <c r="G181" t="s">
        <v>14</v>
      </c>
      <c r="H181" t="s">
        <v>28</v>
      </c>
      <c r="I181" t="s">
        <v>337</v>
      </c>
      <c r="J181" t="s">
        <v>337</v>
      </c>
      <c r="K181" t="s">
        <v>23</v>
      </c>
      <c r="L181" t="s">
        <v>21</v>
      </c>
      <c r="M181" t="s">
        <v>19</v>
      </c>
      <c r="N181" t="s">
        <v>20</v>
      </c>
    </row>
    <row r="182" spans="1:14" x14ac:dyDescent="0.45">
      <c r="A182">
        <v>26313</v>
      </c>
      <c r="B182">
        <v>0</v>
      </c>
      <c r="C182">
        <v>1</v>
      </c>
      <c r="D182">
        <v>1</v>
      </c>
      <c r="E182">
        <v>2</v>
      </c>
      <c r="F182">
        <v>0</v>
      </c>
      <c r="G182" t="s">
        <v>14</v>
      </c>
      <c r="H182" t="s">
        <v>15</v>
      </c>
      <c r="I182" t="s">
        <v>16</v>
      </c>
      <c r="J182" t="s">
        <v>17</v>
      </c>
      <c r="K182" t="s">
        <v>18</v>
      </c>
      <c r="L182" t="s">
        <v>19</v>
      </c>
      <c r="M182" t="s">
        <v>20</v>
      </c>
      <c r="N182" t="s">
        <v>21</v>
      </c>
    </row>
    <row r="183" spans="1:14" x14ac:dyDescent="0.45">
      <c r="A183">
        <v>40669</v>
      </c>
      <c r="B183">
        <v>1</v>
      </c>
      <c r="C183">
        <v>1</v>
      </c>
      <c r="D183">
        <v>1</v>
      </c>
      <c r="E183">
        <v>3</v>
      </c>
      <c r="F183">
        <v>0</v>
      </c>
      <c r="G183" t="s">
        <v>14</v>
      </c>
      <c r="H183" t="s">
        <v>15</v>
      </c>
      <c r="I183" t="s">
        <v>22</v>
      </c>
      <c r="J183" t="s">
        <v>22</v>
      </c>
      <c r="K183" t="s">
        <v>23</v>
      </c>
      <c r="L183" t="s">
        <v>20</v>
      </c>
      <c r="M183" t="s">
        <v>20</v>
      </c>
      <c r="N183" t="s">
        <v>19</v>
      </c>
    </row>
    <row r="184" spans="1:14" x14ac:dyDescent="0.45">
      <c r="A184">
        <v>342258</v>
      </c>
      <c r="B184">
        <v>1</v>
      </c>
      <c r="C184">
        <v>1</v>
      </c>
      <c r="D184">
        <v>1</v>
      </c>
      <c r="E184">
        <v>3</v>
      </c>
      <c r="F184">
        <v>0</v>
      </c>
      <c r="G184" t="s">
        <v>14</v>
      </c>
      <c r="H184" t="s">
        <v>15</v>
      </c>
      <c r="I184" t="s">
        <v>31</v>
      </c>
      <c r="J184" t="s">
        <v>32</v>
      </c>
      <c r="K184" t="s">
        <v>33</v>
      </c>
      <c r="L184" t="s">
        <v>19</v>
      </c>
      <c r="M184" t="s">
        <v>20</v>
      </c>
      <c r="N184" t="s">
        <v>21</v>
      </c>
    </row>
    <row r="185" spans="1:14" x14ac:dyDescent="0.45">
      <c r="A185">
        <v>342262</v>
      </c>
      <c r="B185">
        <v>1</v>
      </c>
      <c r="C185">
        <v>1</v>
      </c>
      <c r="D185">
        <v>1</v>
      </c>
      <c r="E185">
        <v>3</v>
      </c>
      <c r="F185">
        <v>0</v>
      </c>
      <c r="G185" t="s">
        <v>14</v>
      </c>
      <c r="H185" t="s">
        <v>15</v>
      </c>
      <c r="I185" t="s">
        <v>31</v>
      </c>
      <c r="J185" t="s">
        <v>32</v>
      </c>
      <c r="K185" t="s">
        <v>33</v>
      </c>
      <c r="L185" t="s">
        <v>19</v>
      </c>
      <c r="M185" t="s">
        <v>20</v>
      </c>
      <c r="N185" t="s">
        <v>343</v>
      </c>
    </row>
    <row r="186" spans="1:14" x14ac:dyDescent="0.45">
      <c r="A186">
        <v>683070</v>
      </c>
      <c r="B186">
        <v>1</v>
      </c>
      <c r="C186">
        <v>1</v>
      </c>
      <c r="D186">
        <v>1</v>
      </c>
      <c r="E186">
        <v>3</v>
      </c>
      <c r="F186">
        <v>0</v>
      </c>
      <c r="G186" t="s">
        <v>14</v>
      </c>
      <c r="H186" t="s">
        <v>15</v>
      </c>
      <c r="I186" t="s">
        <v>40</v>
      </c>
      <c r="J186" t="s">
        <v>40</v>
      </c>
      <c r="K186" t="s">
        <v>41</v>
      </c>
      <c r="L186" t="s">
        <v>20</v>
      </c>
      <c r="M186" t="s">
        <v>20</v>
      </c>
      <c r="N186" t="s">
        <v>21</v>
      </c>
    </row>
    <row r="187" spans="1:14" x14ac:dyDescent="0.45">
      <c r="A187">
        <v>698689</v>
      </c>
      <c r="B187">
        <v>0</v>
      </c>
      <c r="C187">
        <v>1</v>
      </c>
      <c r="D187">
        <v>1</v>
      </c>
      <c r="E187">
        <v>2</v>
      </c>
      <c r="F187">
        <v>0</v>
      </c>
      <c r="G187" t="s">
        <v>14</v>
      </c>
      <c r="H187" t="s">
        <v>15</v>
      </c>
      <c r="I187" t="s">
        <v>42</v>
      </c>
      <c r="J187" t="s">
        <v>42</v>
      </c>
      <c r="K187" t="s">
        <v>41</v>
      </c>
      <c r="L187" t="s">
        <v>19</v>
      </c>
      <c r="M187" t="s">
        <v>20</v>
      </c>
      <c r="N187" t="s">
        <v>21</v>
      </c>
    </row>
    <row r="188" spans="1:14" x14ac:dyDescent="0.45">
      <c r="A188">
        <v>699023</v>
      </c>
      <c r="B188">
        <v>1</v>
      </c>
      <c r="C188">
        <v>1</v>
      </c>
      <c r="D188">
        <v>0</v>
      </c>
      <c r="E188">
        <v>2</v>
      </c>
      <c r="F188">
        <v>0</v>
      </c>
      <c r="G188" t="s">
        <v>14</v>
      </c>
      <c r="H188" t="s">
        <v>15</v>
      </c>
      <c r="I188" t="s">
        <v>43</v>
      </c>
      <c r="J188" t="s">
        <v>43</v>
      </c>
      <c r="K188" t="s">
        <v>25</v>
      </c>
      <c r="L188" t="s">
        <v>19</v>
      </c>
      <c r="M188" t="s">
        <v>20</v>
      </c>
      <c r="N188" t="s">
        <v>21</v>
      </c>
    </row>
    <row r="189" spans="1:14" x14ac:dyDescent="0.45">
      <c r="A189">
        <v>699025</v>
      </c>
      <c r="B189">
        <v>1</v>
      </c>
      <c r="C189">
        <v>1</v>
      </c>
      <c r="D189">
        <v>0</v>
      </c>
      <c r="E189">
        <v>2</v>
      </c>
      <c r="F189">
        <v>0</v>
      </c>
      <c r="G189" t="s">
        <v>14</v>
      </c>
      <c r="H189" t="s">
        <v>15</v>
      </c>
      <c r="I189" t="s">
        <v>43</v>
      </c>
      <c r="J189" t="s">
        <v>43</v>
      </c>
      <c r="K189" t="s">
        <v>25</v>
      </c>
      <c r="L189" t="s">
        <v>21</v>
      </c>
      <c r="M189" t="s">
        <v>20</v>
      </c>
      <c r="N189" t="s">
        <v>19</v>
      </c>
    </row>
    <row r="190" spans="1:14" x14ac:dyDescent="0.45">
      <c r="A190">
        <v>759438</v>
      </c>
      <c r="B190">
        <v>0</v>
      </c>
      <c r="C190">
        <v>1</v>
      </c>
      <c r="D190">
        <v>1</v>
      </c>
      <c r="E190">
        <v>2</v>
      </c>
      <c r="F190">
        <v>0</v>
      </c>
      <c r="G190" t="s">
        <v>14</v>
      </c>
      <c r="H190" t="s">
        <v>15</v>
      </c>
      <c r="I190" t="s">
        <v>49</v>
      </c>
      <c r="J190" t="s">
        <v>50</v>
      </c>
      <c r="K190" t="s">
        <v>23</v>
      </c>
      <c r="L190" t="s">
        <v>21</v>
      </c>
      <c r="M190" t="s">
        <v>20</v>
      </c>
      <c r="N190" t="s">
        <v>20</v>
      </c>
    </row>
    <row r="191" spans="1:14" x14ac:dyDescent="0.45">
      <c r="A191">
        <v>797351</v>
      </c>
      <c r="B191">
        <v>1</v>
      </c>
      <c r="C191">
        <v>1</v>
      </c>
      <c r="D191">
        <v>0</v>
      </c>
      <c r="E191">
        <v>2</v>
      </c>
      <c r="F191">
        <v>0</v>
      </c>
      <c r="G191" t="s">
        <v>14</v>
      </c>
      <c r="H191" t="s">
        <v>15</v>
      </c>
      <c r="I191" t="s">
        <v>51</v>
      </c>
      <c r="J191" t="s">
        <v>51</v>
      </c>
      <c r="K191" t="s">
        <v>23</v>
      </c>
      <c r="L191" t="s">
        <v>19</v>
      </c>
      <c r="M191" t="s">
        <v>20</v>
      </c>
      <c r="N191" t="s">
        <v>21</v>
      </c>
    </row>
    <row r="192" spans="1:14" x14ac:dyDescent="0.45">
      <c r="A192">
        <v>1029256</v>
      </c>
      <c r="B192">
        <v>0</v>
      </c>
      <c r="C192">
        <v>1</v>
      </c>
      <c r="D192">
        <v>1</v>
      </c>
      <c r="E192">
        <v>2</v>
      </c>
      <c r="F192">
        <v>0</v>
      </c>
      <c r="G192" t="s">
        <v>14</v>
      </c>
      <c r="H192" t="s">
        <v>15</v>
      </c>
      <c r="I192" t="s">
        <v>61</v>
      </c>
      <c r="J192" t="s">
        <v>62</v>
      </c>
      <c r="K192" t="s">
        <v>23</v>
      </c>
      <c r="L192" t="s">
        <v>20</v>
      </c>
      <c r="M192" t="s">
        <v>20</v>
      </c>
      <c r="N192" t="s">
        <v>21</v>
      </c>
    </row>
    <row r="193" spans="1:14" x14ac:dyDescent="0.45">
      <c r="A193">
        <v>1062779</v>
      </c>
      <c r="B193">
        <v>1</v>
      </c>
      <c r="C193">
        <v>1</v>
      </c>
      <c r="D193">
        <v>0</v>
      </c>
      <c r="E193">
        <v>2</v>
      </c>
      <c r="F193">
        <v>0</v>
      </c>
      <c r="G193" t="s">
        <v>14</v>
      </c>
      <c r="H193" t="s">
        <v>15</v>
      </c>
      <c r="I193" t="s">
        <v>72</v>
      </c>
      <c r="J193" t="s">
        <v>72</v>
      </c>
      <c r="K193" t="s">
        <v>25</v>
      </c>
      <c r="L193" t="s">
        <v>21</v>
      </c>
      <c r="M193" t="s">
        <v>20</v>
      </c>
      <c r="N193" t="s">
        <v>21</v>
      </c>
    </row>
    <row r="194" spans="1:14" x14ac:dyDescent="0.45">
      <c r="A194">
        <v>1073550</v>
      </c>
      <c r="B194">
        <v>0</v>
      </c>
      <c r="C194">
        <v>1</v>
      </c>
      <c r="D194">
        <v>1</v>
      </c>
      <c r="E194">
        <v>2</v>
      </c>
      <c r="F194">
        <v>0</v>
      </c>
      <c r="G194" t="s">
        <v>14</v>
      </c>
      <c r="H194" t="s">
        <v>15</v>
      </c>
      <c r="I194" t="s">
        <v>73</v>
      </c>
      <c r="J194" t="s">
        <v>74</v>
      </c>
      <c r="K194" t="s">
        <v>75</v>
      </c>
      <c r="L194" t="s">
        <v>21</v>
      </c>
      <c r="M194" t="s">
        <v>20</v>
      </c>
      <c r="N194" t="s">
        <v>19</v>
      </c>
    </row>
    <row r="195" spans="1:14" x14ac:dyDescent="0.45">
      <c r="A195">
        <v>1093304</v>
      </c>
      <c r="B195">
        <v>1</v>
      </c>
      <c r="C195">
        <v>1</v>
      </c>
      <c r="D195">
        <v>1</v>
      </c>
      <c r="E195">
        <v>3</v>
      </c>
      <c r="F195">
        <v>0</v>
      </c>
      <c r="G195" t="s">
        <v>14</v>
      </c>
      <c r="H195" t="s">
        <v>15</v>
      </c>
      <c r="I195" t="s">
        <v>76</v>
      </c>
      <c r="J195" t="s">
        <v>77</v>
      </c>
      <c r="K195" t="s">
        <v>78</v>
      </c>
      <c r="L195" t="s">
        <v>21</v>
      </c>
      <c r="M195" t="s">
        <v>20</v>
      </c>
      <c r="N195" t="s">
        <v>19</v>
      </c>
    </row>
    <row r="196" spans="1:14" x14ac:dyDescent="0.45">
      <c r="A196">
        <v>1726666</v>
      </c>
      <c r="B196">
        <v>1</v>
      </c>
      <c r="C196">
        <v>0</v>
      </c>
      <c r="D196">
        <v>1</v>
      </c>
      <c r="E196">
        <v>2</v>
      </c>
      <c r="F196">
        <v>0</v>
      </c>
      <c r="G196" t="s">
        <v>14</v>
      </c>
      <c r="H196" t="s">
        <v>15</v>
      </c>
      <c r="I196" t="s">
        <v>92</v>
      </c>
      <c r="J196" t="s">
        <v>93</v>
      </c>
      <c r="K196" t="s">
        <v>94</v>
      </c>
      <c r="L196" t="s">
        <v>19</v>
      </c>
      <c r="M196" t="s">
        <v>20</v>
      </c>
      <c r="N196" t="s">
        <v>21</v>
      </c>
    </row>
    <row r="197" spans="1:14" x14ac:dyDescent="0.45">
      <c r="A197">
        <v>1726668</v>
      </c>
      <c r="B197">
        <v>1</v>
      </c>
      <c r="C197">
        <v>0</v>
      </c>
      <c r="D197">
        <v>1</v>
      </c>
      <c r="E197">
        <v>2</v>
      </c>
      <c r="F197">
        <v>0</v>
      </c>
      <c r="G197" t="s">
        <v>14</v>
      </c>
      <c r="H197" t="s">
        <v>15</v>
      </c>
      <c r="I197" t="s">
        <v>92</v>
      </c>
      <c r="J197" t="s">
        <v>93</v>
      </c>
      <c r="K197" t="s">
        <v>94</v>
      </c>
      <c r="L197" t="s">
        <v>21</v>
      </c>
      <c r="M197" t="s">
        <v>20</v>
      </c>
      <c r="N197" t="s">
        <v>19</v>
      </c>
    </row>
    <row r="198" spans="1:14" x14ac:dyDescent="0.45">
      <c r="A198">
        <v>1921247</v>
      </c>
      <c r="B198">
        <v>1</v>
      </c>
      <c r="C198">
        <v>1</v>
      </c>
      <c r="D198">
        <v>1</v>
      </c>
      <c r="E198">
        <v>3</v>
      </c>
      <c r="F198">
        <v>0</v>
      </c>
      <c r="G198" t="s">
        <v>14</v>
      </c>
      <c r="H198" t="s">
        <v>15</v>
      </c>
      <c r="I198" t="s">
        <v>103</v>
      </c>
      <c r="J198" t="s">
        <v>104</v>
      </c>
      <c r="K198" t="s">
        <v>105</v>
      </c>
      <c r="L198" t="s">
        <v>19</v>
      </c>
      <c r="M198" t="s">
        <v>20</v>
      </c>
      <c r="N198" t="s">
        <v>21</v>
      </c>
    </row>
    <row r="199" spans="1:14" x14ac:dyDescent="0.45">
      <c r="A199">
        <v>2005306</v>
      </c>
      <c r="B199">
        <v>1</v>
      </c>
      <c r="C199">
        <v>0</v>
      </c>
      <c r="D199">
        <v>1</v>
      </c>
      <c r="E199">
        <v>2</v>
      </c>
      <c r="F199">
        <v>0</v>
      </c>
      <c r="G199" t="s">
        <v>14</v>
      </c>
      <c r="H199" t="s">
        <v>15</v>
      </c>
      <c r="I199" t="s">
        <v>111</v>
      </c>
      <c r="J199" t="s">
        <v>112</v>
      </c>
      <c r="K199" t="s">
        <v>113</v>
      </c>
      <c r="L199" t="s">
        <v>19</v>
      </c>
      <c r="M199" t="s">
        <v>20</v>
      </c>
      <c r="N199" t="s">
        <v>21</v>
      </c>
    </row>
    <row r="200" spans="1:14" x14ac:dyDescent="0.45">
      <c r="A200">
        <v>2047279</v>
      </c>
      <c r="B200">
        <v>0</v>
      </c>
      <c r="C200">
        <v>1</v>
      </c>
      <c r="D200">
        <v>1</v>
      </c>
      <c r="E200">
        <v>2</v>
      </c>
      <c r="F200">
        <v>0</v>
      </c>
      <c r="G200" t="s">
        <v>14</v>
      </c>
      <c r="H200" t="s">
        <v>15</v>
      </c>
      <c r="I200" t="s">
        <v>117</v>
      </c>
      <c r="J200" t="s">
        <v>117</v>
      </c>
      <c r="K200" t="s">
        <v>118</v>
      </c>
      <c r="L200" t="s">
        <v>21</v>
      </c>
      <c r="M200" t="s">
        <v>20</v>
      </c>
      <c r="N200" t="s">
        <v>19</v>
      </c>
    </row>
    <row r="201" spans="1:14" x14ac:dyDescent="0.45">
      <c r="A201">
        <v>2118843</v>
      </c>
      <c r="B201">
        <v>0</v>
      </c>
      <c r="C201">
        <v>1</v>
      </c>
      <c r="D201">
        <v>1</v>
      </c>
      <c r="E201">
        <v>2</v>
      </c>
      <c r="F201">
        <v>0</v>
      </c>
      <c r="G201" t="s">
        <v>14</v>
      </c>
      <c r="H201" t="s">
        <v>15</v>
      </c>
      <c r="I201" t="s">
        <v>126</v>
      </c>
      <c r="J201" t="s">
        <v>126</v>
      </c>
      <c r="K201" t="s">
        <v>23</v>
      </c>
      <c r="L201" t="s">
        <v>20</v>
      </c>
      <c r="M201" t="s">
        <v>20</v>
      </c>
      <c r="N201" t="s">
        <v>20</v>
      </c>
    </row>
    <row r="202" spans="1:14" x14ac:dyDescent="0.45">
      <c r="A202">
        <v>2316205</v>
      </c>
      <c r="B202">
        <v>1</v>
      </c>
      <c r="C202">
        <v>1</v>
      </c>
      <c r="D202">
        <v>1</v>
      </c>
      <c r="E202">
        <v>3</v>
      </c>
      <c r="F202">
        <v>0</v>
      </c>
      <c r="G202" t="s">
        <v>14</v>
      </c>
      <c r="H202" t="s">
        <v>15</v>
      </c>
      <c r="I202" t="s">
        <v>131</v>
      </c>
      <c r="J202" t="s">
        <v>131</v>
      </c>
      <c r="K202" t="s">
        <v>132</v>
      </c>
      <c r="L202" t="s">
        <v>21</v>
      </c>
      <c r="M202" t="s">
        <v>20</v>
      </c>
      <c r="N202" t="s">
        <v>19</v>
      </c>
    </row>
    <row r="203" spans="1:14" x14ac:dyDescent="0.45">
      <c r="A203">
        <v>2328181</v>
      </c>
      <c r="B203">
        <v>1</v>
      </c>
      <c r="C203">
        <v>1</v>
      </c>
      <c r="D203">
        <v>1</v>
      </c>
      <c r="E203">
        <v>3</v>
      </c>
      <c r="F203">
        <v>0</v>
      </c>
      <c r="G203" t="s">
        <v>14</v>
      </c>
      <c r="H203" t="s">
        <v>15</v>
      </c>
      <c r="I203" t="s">
        <v>133</v>
      </c>
      <c r="J203" t="s">
        <v>133</v>
      </c>
      <c r="K203" t="s">
        <v>23</v>
      </c>
      <c r="L203" t="s">
        <v>21</v>
      </c>
      <c r="M203" t="s">
        <v>20</v>
      </c>
      <c r="N203" t="s">
        <v>19</v>
      </c>
    </row>
    <row r="204" spans="1:14" x14ac:dyDescent="0.45">
      <c r="A204">
        <v>2328184</v>
      </c>
      <c r="B204">
        <v>1</v>
      </c>
      <c r="C204">
        <v>1</v>
      </c>
      <c r="D204">
        <v>1</v>
      </c>
      <c r="E204">
        <v>3</v>
      </c>
      <c r="F204">
        <v>0</v>
      </c>
      <c r="G204" t="s">
        <v>14</v>
      </c>
      <c r="H204" t="s">
        <v>15</v>
      </c>
      <c r="I204" t="s">
        <v>133</v>
      </c>
      <c r="J204" t="s">
        <v>133</v>
      </c>
      <c r="K204" t="s">
        <v>23</v>
      </c>
      <c r="L204" t="s">
        <v>21</v>
      </c>
      <c r="M204" t="s">
        <v>20</v>
      </c>
      <c r="N204" t="s">
        <v>21</v>
      </c>
    </row>
    <row r="205" spans="1:14" x14ac:dyDescent="0.45">
      <c r="A205">
        <v>3207095</v>
      </c>
      <c r="B205">
        <v>0</v>
      </c>
      <c r="C205">
        <v>1</v>
      </c>
      <c r="D205">
        <v>1</v>
      </c>
      <c r="E205">
        <v>2</v>
      </c>
      <c r="F205">
        <v>0</v>
      </c>
      <c r="G205" t="s">
        <v>14</v>
      </c>
      <c r="H205" t="s">
        <v>15</v>
      </c>
      <c r="I205" t="s">
        <v>181</v>
      </c>
      <c r="J205" t="s">
        <v>182</v>
      </c>
      <c r="K205" t="s">
        <v>183</v>
      </c>
      <c r="L205" t="s">
        <v>21</v>
      </c>
      <c r="M205" t="s">
        <v>20</v>
      </c>
      <c r="N205" t="s">
        <v>20</v>
      </c>
    </row>
    <row r="206" spans="1:14" x14ac:dyDescent="0.45">
      <c r="A206">
        <v>3395030</v>
      </c>
      <c r="B206">
        <v>1</v>
      </c>
      <c r="C206">
        <v>1</v>
      </c>
      <c r="D206">
        <v>1</v>
      </c>
      <c r="E206">
        <v>3</v>
      </c>
      <c r="F206">
        <v>0</v>
      </c>
      <c r="G206" t="s">
        <v>14</v>
      </c>
      <c r="H206" t="s">
        <v>15</v>
      </c>
      <c r="I206" t="s">
        <v>193</v>
      </c>
      <c r="J206" t="s">
        <v>193</v>
      </c>
      <c r="K206" t="s">
        <v>23</v>
      </c>
      <c r="L206" t="s">
        <v>21</v>
      </c>
      <c r="M206" t="s">
        <v>20</v>
      </c>
      <c r="N206" t="s">
        <v>20</v>
      </c>
    </row>
    <row r="207" spans="1:14" x14ac:dyDescent="0.45">
      <c r="A207">
        <v>3395031</v>
      </c>
      <c r="B207">
        <v>1</v>
      </c>
      <c r="C207">
        <v>1</v>
      </c>
      <c r="D207">
        <v>1</v>
      </c>
      <c r="E207">
        <v>3</v>
      </c>
      <c r="F207">
        <v>0</v>
      </c>
      <c r="G207" t="s">
        <v>14</v>
      </c>
      <c r="H207" t="s">
        <v>15</v>
      </c>
      <c r="I207" t="s">
        <v>193</v>
      </c>
      <c r="J207" t="s">
        <v>193</v>
      </c>
      <c r="K207" t="s">
        <v>23</v>
      </c>
      <c r="L207" t="s">
        <v>20</v>
      </c>
      <c r="M207" t="s">
        <v>20</v>
      </c>
      <c r="N207" t="s">
        <v>19</v>
      </c>
    </row>
    <row r="208" spans="1:14" x14ac:dyDescent="0.45">
      <c r="A208">
        <v>3570595</v>
      </c>
      <c r="B208">
        <v>1</v>
      </c>
      <c r="C208">
        <v>1</v>
      </c>
      <c r="D208">
        <v>0</v>
      </c>
      <c r="E208">
        <v>2</v>
      </c>
      <c r="F208">
        <v>0</v>
      </c>
      <c r="G208" t="s">
        <v>14</v>
      </c>
      <c r="H208" t="s">
        <v>15</v>
      </c>
      <c r="I208" t="s">
        <v>214</v>
      </c>
      <c r="J208" t="s">
        <v>214</v>
      </c>
      <c r="K208" t="s">
        <v>23</v>
      </c>
      <c r="L208" t="s">
        <v>21</v>
      </c>
      <c r="M208" t="s">
        <v>20</v>
      </c>
      <c r="N208" t="s">
        <v>21</v>
      </c>
    </row>
    <row r="209" spans="1:14" x14ac:dyDescent="0.45">
      <c r="A209">
        <v>3641373</v>
      </c>
      <c r="B209">
        <v>1</v>
      </c>
      <c r="C209">
        <v>1</v>
      </c>
      <c r="D209">
        <v>1</v>
      </c>
      <c r="E209">
        <v>3</v>
      </c>
      <c r="F209">
        <v>0</v>
      </c>
      <c r="G209" t="s">
        <v>14</v>
      </c>
      <c r="H209" t="s">
        <v>15</v>
      </c>
      <c r="I209" t="s">
        <v>218</v>
      </c>
      <c r="J209" t="s">
        <v>218</v>
      </c>
      <c r="K209" t="s">
        <v>23</v>
      </c>
      <c r="L209" t="s">
        <v>20</v>
      </c>
      <c r="M209" t="s">
        <v>20</v>
      </c>
      <c r="N209" t="s">
        <v>21</v>
      </c>
    </row>
    <row r="210" spans="1:14" x14ac:dyDescent="0.45">
      <c r="A210">
        <v>4372189</v>
      </c>
      <c r="B210">
        <v>1</v>
      </c>
      <c r="C210">
        <v>1</v>
      </c>
      <c r="D210">
        <v>1</v>
      </c>
      <c r="E210">
        <v>3</v>
      </c>
      <c r="F210">
        <v>0</v>
      </c>
      <c r="G210" t="s">
        <v>14</v>
      </c>
      <c r="H210" t="s">
        <v>15</v>
      </c>
      <c r="I210" t="s">
        <v>243</v>
      </c>
      <c r="J210" t="s">
        <v>244</v>
      </c>
      <c r="K210" t="s">
        <v>245</v>
      </c>
      <c r="L210" t="s">
        <v>19</v>
      </c>
      <c r="M210" t="s">
        <v>20</v>
      </c>
      <c r="N210" t="s">
        <v>21</v>
      </c>
    </row>
    <row r="211" spans="1:14" x14ac:dyDescent="0.45">
      <c r="A211">
        <v>4844116</v>
      </c>
      <c r="B211">
        <v>1</v>
      </c>
      <c r="C211">
        <v>1</v>
      </c>
      <c r="D211">
        <v>1</v>
      </c>
      <c r="E211">
        <v>3</v>
      </c>
      <c r="F211">
        <v>0</v>
      </c>
      <c r="G211" t="s">
        <v>14</v>
      </c>
      <c r="H211" t="s">
        <v>15</v>
      </c>
      <c r="I211" t="s">
        <v>279</v>
      </c>
      <c r="J211" t="s">
        <v>280</v>
      </c>
      <c r="K211" t="s">
        <v>281</v>
      </c>
      <c r="L211" t="s">
        <v>20</v>
      </c>
      <c r="M211" t="s">
        <v>20</v>
      </c>
      <c r="N211" t="s">
        <v>21</v>
      </c>
    </row>
    <row r="212" spans="1:14" x14ac:dyDescent="0.45">
      <c r="A212">
        <v>4844118</v>
      </c>
      <c r="B212">
        <v>1</v>
      </c>
      <c r="C212">
        <v>1</v>
      </c>
      <c r="D212">
        <v>1</v>
      </c>
      <c r="E212">
        <v>3</v>
      </c>
      <c r="F212">
        <v>0</v>
      </c>
      <c r="G212" t="s">
        <v>14</v>
      </c>
      <c r="H212" t="s">
        <v>15</v>
      </c>
      <c r="I212" t="s">
        <v>279</v>
      </c>
      <c r="J212" t="s">
        <v>280</v>
      </c>
      <c r="K212" t="s">
        <v>281</v>
      </c>
      <c r="L212" t="s">
        <v>21</v>
      </c>
      <c r="M212" t="s">
        <v>20</v>
      </c>
      <c r="N212" t="s">
        <v>19</v>
      </c>
    </row>
    <row r="213" spans="1:14" x14ac:dyDescent="0.45">
      <c r="A213">
        <v>5382446</v>
      </c>
      <c r="B213">
        <v>0</v>
      </c>
      <c r="C213">
        <v>1</v>
      </c>
      <c r="D213">
        <v>1</v>
      </c>
      <c r="E213">
        <v>2</v>
      </c>
      <c r="F213">
        <v>0</v>
      </c>
      <c r="G213" t="s">
        <v>14</v>
      </c>
      <c r="H213" t="s">
        <v>15</v>
      </c>
      <c r="I213" t="s">
        <v>315</v>
      </c>
      <c r="J213" t="s">
        <v>315</v>
      </c>
      <c r="K213" t="s">
        <v>23</v>
      </c>
      <c r="L213" t="s">
        <v>19</v>
      </c>
      <c r="M213" t="s">
        <v>20</v>
      </c>
      <c r="N213" t="s">
        <v>19</v>
      </c>
    </row>
    <row r="214" spans="1:14" x14ac:dyDescent="0.45">
      <c r="A214">
        <v>5818602</v>
      </c>
      <c r="B214">
        <v>1</v>
      </c>
      <c r="C214">
        <v>1</v>
      </c>
      <c r="D214">
        <v>1</v>
      </c>
      <c r="E214">
        <v>3</v>
      </c>
      <c r="F214">
        <v>0</v>
      </c>
      <c r="G214" t="s">
        <v>14</v>
      </c>
      <c r="H214" t="s">
        <v>15</v>
      </c>
      <c r="I214" t="s">
        <v>320</v>
      </c>
      <c r="J214" t="s">
        <v>321</v>
      </c>
      <c r="K214" t="s">
        <v>322</v>
      </c>
      <c r="L214" t="s">
        <v>343</v>
      </c>
      <c r="M214" t="s">
        <v>20</v>
      </c>
      <c r="N214" t="s">
        <v>343</v>
      </c>
    </row>
    <row r="215" spans="1:14" x14ac:dyDescent="0.45">
      <c r="A215">
        <v>5877598</v>
      </c>
      <c r="B215">
        <v>1</v>
      </c>
      <c r="C215">
        <v>0</v>
      </c>
      <c r="D215">
        <v>1</v>
      </c>
      <c r="E215">
        <v>2</v>
      </c>
      <c r="F215">
        <v>0</v>
      </c>
      <c r="G215" t="s">
        <v>14</v>
      </c>
      <c r="H215" t="s">
        <v>15</v>
      </c>
      <c r="I215" t="s">
        <v>326</v>
      </c>
      <c r="J215" t="s">
        <v>326</v>
      </c>
      <c r="K215" t="s">
        <v>23</v>
      </c>
      <c r="L215" t="s">
        <v>19</v>
      </c>
      <c r="M215" t="s">
        <v>20</v>
      </c>
      <c r="N215" t="s">
        <v>21</v>
      </c>
    </row>
    <row r="216" spans="1:14" x14ac:dyDescent="0.45">
      <c r="A216">
        <v>5877603</v>
      </c>
      <c r="B216">
        <v>1</v>
      </c>
      <c r="C216">
        <v>0</v>
      </c>
      <c r="D216">
        <v>1</v>
      </c>
      <c r="E216">
        <v>2</v>
      </c>
      <c r="F216">
        <v>0</v>
      </c>
      <c r="G216" t="s">
        <v>14</v>
      </c>
      <c r="H216" t="s">
        <v>15</v>
      </c>
      <c r="I216" t="s">
        <v>326</v>
      </c>
      <c r="J216" t="s">
        <v>326</v>
      </c>
      <c r="K216" t="s">
        <v>23</v>
      </c>
      <c r="L216" t="s">
        <v>19</v>
      </c>
      <c r="M216" t="s">
        <v>20</v>
      </c>
      <c r="N216" t="s">
        <v>19</v>
      </c>
    </row>
    <row r="217" spans="1:14" x14ac:dyDescent="0.45">
      <c r="A217">
        <v>5944215</v>
      </c>
      <c r="B217">
        <v>1</v>
      </c>
      <c r="C217">
        <v>1</v>
      </c>
      <c r="D217">
        <v>1</v>
      </c>
      <c r="E217">
        <v>3</v>
      </c>
      <c r="F217">
        <v>0</v>
      </c>
      <c r="G217" t="s">
        <v>14</v>
      </c>
      <c r="H217" t="s">
        <v>15</v>
      </c>
      <c r="I217" t="s">
        <v>335</v>
      </c>
      <c r="J217" t="s">
        <v>335</v>
      </c>
      <c r="K217" t="s">
        <v>23</v>
      </c>
      <c r="L217" t="s">
        <v>21</v>
      </c>
      <c r="M217" t="s">
        <v>20</v>
      </c>
      <c r="N217" t="s">
        <v>21</v>
      </c>
    </row>
    <row r="218" spans="1:14" x14ac:dyDescent="0.45">
      <c r="A218">
        <v>410100</v>
      </c>
      <c r="B218">
        <v>0</v>
      </c>
      <c r="C218">
        <v>1</v>
      </c>
      <c r="D218">
        <v>1</v>
      </c>
      <c r="E218">
        <v>2</v>
      </c>
      <c r="F218">
        <v>0</v>
      </c>
      <c r="G218" t="s">
        <v>14</v>
      </c>
      <c r="H218" t="s">
        <v>28</v>
      </c>
      <c r="I218" t="s">
        <v>34</v>
      </c>
      <c r="J218" t="s">
        <v>34</v>
      </c>
      <c r="K218" t="s">
        <v>35</v>
      </c>
      <c r="L218" t="s">
        <v>21</v>
      </c>
      <c r="M218" t="s">
        <v>20</v>
      </c>
      <c r="N218" t="s">
        <v>20</v>
      </c>
    </row>
    <row r="219" spans="1:14" x14ac:dyDescent="0.45">
      <c r="A219">
        <v>729793</v>
      </c>
      <c r="B219">
        <v>1</v>
      </c>
      <c r="C219">
        <v>0</v>
      </c>
      <c r="D219">
        <v>1</v>
      </c>
      <c r="E219">
        <v>2</v>
      </c>
      <c r="F219">
        <v>0</v>
      </c>
      <c r="G219" t="s">
        <v>14</v>
      </c>
      <c r="H219" t="s">
        <v>28</v>
      </c>
      <c r="I219" t="s">
        <v>44</v>
      </c>
      <c r="J219" t="s">
        <v>44</v>
      </c>
      <c r="K219" t="s">
        <v>45</v>
      </c>
      <c r="L219" t="s">
        <v>19</v>
      </c>
      <c r="M219" t="s">
        <v>20</v>
      </c>
      <c r="N219" t="s">
        <v>19</v>
      </c>
    </row>
    <row r="220" spans="1:14" x14ac:dyDescent="0.45">
      <c r="A220">
        <v>921989</v>
      </c>
      <c r="B220">
        <v>1</v>
      </c>
      <c r="C220">
        <v>1</v>
      </c>
      <c r="D220">
        <v>1</v>
      </c>
      <c r="E220">
        <v>3</v>
      </c>
      <c r="F220">
        <v>0</v>
      </c>
      <c r="G220" t="s">
        <v>14</v>
      </c>
      <c r="H220" t="s">
        <v>28</v>
      </c>
      <c r="I220" t="s">
        <v>55</v>
      </c>
      <c r="J220" t="s">
        <v>56</v>
      </c>
      <c r="K220" t="s">
        <v>57</v>
      </c>
      <c r="L220" t="s">
        <v>19</v>
      </c>
      <c r="M220" t="s">
        <v>20</v>
      </c>
      <c r="N220" t="s">
        <v>21</v>
      </c>
    </row>
    <row r="221" spans="1:14" x14ac:dyDescent="0.45">
      <c r="A221">
        <v>1617556</v>
      </c>
      <c r="B221">
        <v>1</v>
      </c>
      <c r="C221">
        <v>0</v>
      </c>
      <c r="D221">
        <v>1</v>
      </c>
      <c r="E221">
        <v>2</v>
      </c>
      <c r="F221">
        <v>0</v>
      </c>
      <c r="G221" t="s">
        <v>14</v>
      </c>
      <c r="H221" t="s">
        <v>28</v>
      </c>
      <c r="I221" t="s">
        <v>89</v>
      </c>
      <c r="J221" t="s">
        <v>89</v>
      </c>
      <c r="K221" t="s">
        <v>83</v>
      </c>
      <c r="L221" t="s">
        <v>19</v>
      </c>
      <c r="M221" t="s">
        <v>20</v>
      </c>
      <c r="N221" t="s">
        <v>19</v>
      </c>
    </row>
    <row r="222" spans="1:14" x14ac:dyDescent="0.45">
      <c r="A222">
        <v>1845871</v>
      </c>
      <c r="B222">
        <v>1</v>
      </c>
      <c r="C222">
        <v>0</v>
      </c>
      <c r="D222">
        <v>1</v>
      </c>
      <c r="E222">
        <v>2</v>
      </c>
      <c r="F222">
        <v>0</v>
      </c>
      <c r="G222" t="s">
        <v>14</v>
      </c>
      <c r="H222" t="s">
        <v>28</v>
      </c>
      <c r="I222" t="s">
        <v>95</v>
      </c>
      <c r="J222" t="s">
        <v>95</v>
      </c>
      <c r="K222" t="s">
        <v>96</v>
      </c>
      <c r="L222" t="s">
        <v>343</v>
      </c>
      <c r="M222" t="s">
        <v>20</v>
      </c>
      <c r="N222" t="s">
        <v>21</v>
      </c>
    </row>
    <row r="223" spans="1:14" x14ac:dyDescent="0.45">
      <c r="A223">
        <v>2050269</v>
      </c>
      <c r="B223">
        <v>1</v>
      </c>
      <c r="C223">
        <v>1</v>
      </c>
      <c r="D223">
        <v>1</v>
      </c>
      <c r="E223">
        <v>3</v>
      </c>
      <c r="F223">
        <v>0</v>
      </c>
      <c r="G223" t="s">
        <v>14</v>
      </c>
      <c r="H223" t="s">
        <v>28</v>
      </c>
      <c r="I223" t="s">
        <v>119</v>
      </c>
      <c r="J223" t="s">
        <v>119</v>
      </c>
      <c r="K223" t="s">
        <v>120</v>
      </c>
      <c r="L223" t="s">
        <v>19</v>
      </c>
      <c r="M223" t="s">
        <v>20</v>
      </c>
      <c r="N223" t="s">
        <v>21</v>
      </c>
    </row>
    <row r="224" spans="1:14" x14ac:dyDescent="0.45">
      <c r="A224">
        <v>2050274</v>
      </c>
      <c r="B224">
        <v>1</v>
      </c>
      <c r="C224">
        <v>1</v>
      </c>
      <c r="D224">
        <v>1</v>
      </c>
      <c r="E224">
        <v>3</v>
      </c>
      <c r="F224">
        <v>0</v>
      </c>
      <c r="G224" t="s">
        <v>14</v>
      </c>
      <c r="H224" t="s">
        <v>28</v>
      </c>
      <c r="I224" t="s">
        <v>119</v>
      </c>
      <c r="J224" t="s">
        <v>119</v>
      </c>
      <c r="K224" t="s">
        <v>120</v>
      </c>
      <c r="L224" t="s">
        <v>21</v>
      </c>
      <c r="M224" t="s">
        <v>20</v>
      </c>
      <c r="N224" t="s">
        <v>21</v>
      </c>
    </row>
    <row r="225" spans="1:14" x14ac:dyDescent="0.45">
      <c r="A225">
        <v>2081873</v>
      </c>
      <c r="B225">
        <v>0</v>
      </c>
      <c r="C225">
        <v>1</v>
      </c>
      <c r="D225">
        <v>1</v>
      </c>
      <c r="E225">
        <v>2</v>
      </c>
      <c r="F225">
        <v>0</v>
      </c>
      <c r="G225" t="s">
        <v>14</v>
      </c>
      <c r="H225" t="s">
        <v>28</v>
      </c>
      <c r="I225" t="s">
        <v>121</v>
      </c>
      <c r="J225" t="s">
        <v>122</v>
      </c>
      <c r="K225" t="s">
        <v>123</v>
      </c>
      <c r="L225" t="s">
        <v>343</v>
      </c>
      <c r="M225" t="s">
        <v>20</v>
      </c>
      <c r="N225" t="s">
        <v>19</v>
      </c>
    </row>
    <row r="226" spans="1:14" x14ac:dyDescent="0.45">
      <c r="A226">
        <v>2089425</v>
      </c>
      <c r="B226">
        <v>0</v>
      </c>
      <c r="C226">
        <v>1</v>
      </c>
      <c r="D226">
        <v>1</v>
      </c>
      <c r="E226">
        <v>2</v>
      </c>
      <c r="F226">
        <v>0</v>
      </c>
      <c r="G226" t="s">
        <v>14</v>
      </c>
      <c r="H226" t="s">
        <v>28</v>
      </c>
      <c r="I226" t="s">
        <v>124</v>
      </c>
      <c r="J226" t="s">
        <v>124</v>
      </c>
      <c r="K226" t="s">
        <v>23</v>
      </c>
      <c r="L226" t="s">
        <v>19</v>
      </c>
      <c r="M226" t="s">
        <v>20</v>
      </c>
      <c r="N226" t="s">
        <v>19</v>
      </c>
    </row>
    <row r="227" spans="1:14" x14ac:dyDescent="0.45">
      <c r="A227">
        <v>2203575</v>
      </c>
      <c r="B227">
        <v>1</v>
      </c>
      <c r="C227">
        <v>0</v>
      </c>
      <c r="D227">
        <v>1</v>
      </c>
      <c r="E227">
        <v>2</v>
      </c>
      <c r="F227">
        <v>0</v>
      </c>
      <c r="G227" t="s">
        <v>14</v>
      </c>
      <c r="H227" t="s">
        <v>28</v>
      </c>
      <c r="I227" t="s">
        <v>128</v>
      </c>
      <c r="J227" t="s">
        <v>129</v>
      </c>
      <c r="K227" t="s">
        <v>130</v>
      </c>
      <c r="L227" t="s">
        <v>19</v>
      </c>
      <c r="M227" t="s">
        <v>20</v>
      </c>
      <c r="N227" t="s">
        <v>21</v>
      </c>
    </row>
    <row r="228" spans="1:14" x14ac:dyDescent="0.45">
      <c r="A228">
        <v>2445697</v>
      </c>
      <c r="B228">
        <v>0</v>
      </c>
      <c r="C228">
        <v>1</v>
      </c>
      <c r="D228">
        <v>1</v>
      </c>
      <c r="E228">
        <v>2</v>
      </c>
      <c r="F228">
        <v>0</v>
      </c>
      <c r="G228" t="s">
        <v>14</v>
      </c>
      <c r="H228" t="s">
        <v>28</v>
      </c>
      <c r="I228" t="s">
        <v>137</v>
      </c>
      <c r="J228" t="s">
        <v>137</v>
      </c>
      <c r="K228" t="s">
        <v>23</v>
      </c>
      <c r="L228" t="s">
        <v>19</v>
      </c>
      <c r="M228" t="s">
        <v>20</v>
      </c>
      <c r="N228" t="s">
        <v>343</v>
      </c>
    </row>
    <row r="229" spans="1:14" x14ac:dyDescent="0.45">
      <c r="A229">
        <v>2450614</v>
      </c>
      <c r="B229">
        <v>1</v>
      </c>
      <c r="C229">
        <v>0</v>
      </c>
      <c r="D229">
        <v>1</v>
      </c>
      <c r="E229">
        <v>2</v>
      </c>
      <c r="F229">
        <v>0</v>
      </c>
      <c r="G229" t="s">
        <v>14</v>
      </c>
      <c r="H229" t="s">
        <v>28</v>
      </c>
      <c r="I229" t="s">
        <v>138</v>
      </c>
      <c r="J229" t="s">
        <v>138</v>
      </c>
      <c r="K229" t="s">
        <v>23</v>
      </c>
      <c r="L229" t="s">
        <v>19</v>
      </c>
      <c r="M229" t="s">
        <v>20</v>
      </c>
      <c r="N229" t="s">
        <v>21</v>
      </c>
    </row>
    <row r="230" spans="1:14" x14ac:dyDescent="0.45">
      <c r="A230">
        <v>2682478</v>
      </c>
      <c r="B230">
        <v>1</v>
      </c>
      <c r="C230">
        <v>0</v>
      </c>
      <c r="D230">
        <v>1</v>
      </c>
      <c r="E230">
        <v>2</v>
      </c>
      <c r="F230">
        <v>0</v>
      </c>
      <c r="G230" t="s">
        <v>14</v>
      </c>
      <c r="H230" t="s">
        <v>28</v>
      </c>
      <c r="I230" t="s">
        <v>143</v>
      </c>
      <c r="J230" t="s">
        <v>143</v>
      </c>
      <c r="K230" t="s">
        <v>144</v>
      </c>
      <c r="L230" t="s">
        <v>343</v>
      </c>
      <c r="M230" t="s">
        <v>20</v>
      </c>
      <c r="N230" t="s">
        <v>19</v>
      </c>
    </row>
    <row r="231" spans="1:14" x14ac:dyDescent="0.45">
      <c r="A231">
        <v>2682479</v>
      </c>
      <c r="B231">
        <v>1</v>
      </c>
      <c r="C231">
        <v>0</v>
      </c>
      <c r="D231">
        <v>1</v>
      </c>
      <c r="E231">
        <v>2</v>
      </c>
      <c r="F231">
        <v>0</v>
      </c>
      <c r="G231" t="s">
        <v>14</v>
      </c>
      <c r="H231" t="s">
        <v>28</v>
      </c>
      <c r="I231" t="s">
        <v>143</v>
      </c>
      <c r="J231" t="s">
        <v>143</v>
      </c>
      <c r="K231" t="s">
        <v>144</v>
      </c>
      <c r="L231" t="s">
        <v>19</v>
      </c>
      <c r="M231" t="s">
        <v>20</v>
      </c>
      <c r="N231" t="s">
        <v>343</v>
      </c>
    </row>
    <row r="232" spans="1:14" x14ac:dyDescent="0.45">
      <c r="A232">
        <v>2682481</v>
      </c>
      <c r="B232">
        <v>1</v>
      </c>
      <c r="C232">
        <v>0</v>
      </c>
      <c r="D232">
        <v>1</v>
      </c>
      <c r="E232">
        <v>2</v>
      </c>
      <c r="F232">
        <v>0</v>
      </c>
      <c r="G232" t="s">
        <v>14</v>
      </c>
      <c r="H232" t="s">
        <v>28</v>
      </c>
      <c r="I232" t="s">
        <v>143</v>
      </c>
      <c r="J232" t="s">
        <v>143</v>
      </c>
      <c r="K232" t="s">
        <v>144</v>
      </c>
      <c r="L232" t="s">
        <v>21</v>
      </c>
      <c r="M232" t="s">
        <v>20</v>
      </c>
      <c r="N232" t="s">
        <v>19</v>
      </c>
    </row>
    <row r="233" spans="1:14" x14ac:dyDescent="0.45">
      <c r="A233">
        <v>2766217</v>
      </c>
      <c r="B233">
        <v>1</v>
      </c>
      <c r="C233">
        <v>1</v>
      </c>
      <c r="D233">
        <v>1</v>
      </c>
      <c r="E233">
        <v>3</v>
      </c>
      <c r="F233">
        <v>0</v>
      </c>
      <c r="G233" t="s">
        <v>14</v>
      </c>
      <c r="H233" t="s">
        <v>28</v>
      </c>
      <c r="I233" t="s">
        <v>147</v>
      </c>
      <c r="J233" t="s">
        <v>147</v>
      </c>
      <c r="K233" t="s">
        <v>23</v>
      </c>
      <c r="L233" t="s">
        <v>21</v>
      </c>
      <c r="M233" t="s">
        <v>20</v>
      </c>
      <c r="N233" t="s">
        <v>21</v>
      </c>
    </row>
    <row r="234" spans="1:14" x14ac:dyDescent="0.45">
      <c r="A234">
        <v>2869259</v>
      </c>
      <c r="B234">
        <v>1</v>
      </c>
      <c r="C234">
        <v>1</v>
      </c>
      <c r="D234">
        <v>1</v>
      </c>
      <c r="E234">
        <v>3</v>
      </c>
      <c r="F234">
        <v>0</v>
      </c>
      <c r="G234" t="s">
        <v>14</v>
      </c>
      <c r="H234" t="s">
        <v>28</v>
      </c>
      <c r="I234" t="s">
        <v>149</v>
      </c>
      <c r="J234" t="s">
        <v>149</v>
      </c>
      <c r="K234" t="s">
        <v>23</v>
      </c>
      <c r="L234" t="s">
        <v>21</v>
      </c>
      <c r="M234" t="s">
        <v>20</v>
      </c>
      <c r="N234" t="s">
        <v>20</v>
      </c>
    </row>
    <row r="235" spans="1:14" x14ac:dyDescent="0.45">
      <c r="A235">
        <v>2926318</v>
      </c>
      <c r="B235">
        <v>1</v>
      </c>
      <c r="C235">
        <v>1</v>
      </c>
      <c r="D235">
        <v>1</v>
      </c>
      <c r="E235">
        <v>3</v>
      </c>
      <c r="F235">
        <v>0</v>
      </c>
      <c r="G235" t="s">
        <v>14</v>
      </c>
      <c r="H235" t="s">
        <v>28</v>
      </c>
      <c r="I235" t="s">
        <v>154</v>
      </c>
      <c r="J235" t="s">
        <v>155</v>
      </c>
      <c r="K235" t="s">
        <v>156</v>
      </c>
      <c r="L235" t="s">
        <v>19</v>
      </c>
      <c r="M235" t="s">
        <v>20</v>
      </c>
      <c r="N235" t="s">
        <v>21</v>
      </c>
    </row>
    <row r="236" spans="1:14" x14ac:dyDescent="0.45">
      <c r="A236">
        <v>2931938</v>
      </c>
      <c r="B236">
        <v>1</v>
      </c>
      <c r="C236">
        <v>1</v>
      </c>
      <c r="D236">
        <v>1</v>
      </c>
      <c r="E236">
        <v>3</v>
      </c>
      <c r="F236">
        <v>0</v>
      </c>
      <c r="G236" t="s">
        <v>14</v>
      </c>
      <c r="H236" t="s">
        <v>28</v>
      </c>
      <c r="I236" t="s">
        <v>157</v>
      </c>
      <c r="J236" t="s">
        <v>157</v>
      </c>
      <c r="K236" t="s">
        <v>23</v>
      </c>
      <c r="L236" t="s">
        <v>21</v>
      </c>
      <c r="M236" t="s">
        <v>20</v>
      </c>
      <c r="N236" t="s">
        <v>19</v>
      </c>
    </row>
    <row r="237" spans="1:14" x14ac:dyDescent="0.45">
      <c r="A237">
        <v>3022554</v>
      </c>
      <c r="B237">
        <v>1</v>
      </c>
      <c r="C237">
        <v>1</v>
      </c>
      <c r="D237">
        <v>1</v>
      </c>
      <c r="E237">
        <v>3</v>
      </c>
      <c r="F237">
        <v>0</v>
      </c>
      <c r="G237" t="s">
        <v>14</v>
      </c>
      <c r="H237" t="s">
        <v>28</v>
      </c>
      <c r="I237" t="s">
        <v>164</v>
      </c>
      <c r="J237" t="s">
        <v>164</v>
      </c>
      <c r="K237" t="s">
        <v>165</v>
      </c>
      <c r="L237" t="s">
        <v>19</v>
      </c>
      <c r="M237" t="s">
        <v>20</v>
      </c>
      <c r="N237" t="s">
        <v>21</v>
      </c>
    </row>
    <row r="238" spans="1:14" x14ac:dyDescent="0.45">
      <c r="A238">
        <v>3022562</v>
      </c>
      <c r="B238">
        <v>1</v>
      </c>
      <c r="C238">
        <v>1</v>
      </c>
      <c r="D238">
        <v>1</v>
      </c>
      <c r="E238">
        <v>3</v>
      </c>
      <c r="F238">
        <v>0</v>
      </c>
      <c r="G238" t="s">
        <v>14</v>
      </c>
      <c r="H238" t="s">
        <v>28</v>
      </c>
      <c r="I238" t="s">
        <v>164</v>
      </c>
      <c r="J238" t="s">
        <v>164</v>
      </c>
      <c r="K238" t="s">
        <v>165</v>
      </c>
      <c r="L238" t="s">
        <v>19</v>
      </c>
      <c r="M238" t="s">
        <v>20</v>
      </c>
      <c r="N238" t="s">
        <v>21</v>
      </c>
    </row>
    <row r="239" spans="1:14" x14ac:dyDescent="0.45">
      <c r="A239">
        <v>3035882</v>
      </c>
      <c r="B239">
        <v>0</v>
      </c>
      <c r="C239">
        <v>1</v>
      </c>
      <c r="D239">
        <v>1</v>
      </c>
      <c r="E239">
        <v>2</v>
      </c>
      <c r="F239">
        <v>0</v>
      </c>
      <c r="G239" t="s">
        <v>14</v>
      </c>
      <c r="H239" t="s">
        <v>28</v>
      </c>
      <c r="I239" t="s">
        <v>166</v>
      </c>
      <c r="J239" t="s">
        <v>167</v>
      </c>
      <c r="K239" t="s">
        <v>23</v>
      </c>
      <c r="L239" t="s">
        <v>20</v>
      </c>
      <c r="M239" t="s">
        <v>20</v>
      </c>
      <c r="N239" t="s">
        <v>19</v>
      </c>
    </row>
    <row r="240" spans="1:14" x14ac:dyDescent="0.45">
      <c r="A240">
        <v>3035910</v>
      </c>
      <c r="B240">
        <v>1</v>
      </c>
      <c r="C240">
        <v>0</v>
      </c>
      <c r="D240">
        <v>1</v>
      </c>
      <c r="E240">
        <v>2</v>
      </c>
      <c r="F240">
        <v>0</v>
      </c>
      <c r="G240" t="s">
        <v>14</v>
      </c>
      <c r="H240" t="s">
        <v>28</v>
      </c>
      <c r="I240" t="s">
        <v>166</v>
      </c>
      <c r="J240" t="s">
        <v>167</v>
      </c>
      <c r="K240" t="s">
        <v>23</v>
      </c>
      <c r="L240" t="s">
        <v>19</v>
      </c>
      <c r="M240" t="s">
        <v>20</v>
      </c>
      <c r="N240" t="s">
        <v>19</v>
      </c>
    </row>
    <row r="241" spans="1:14" x14ac:dyDescent="0.45">
      <c r="A241">
        <v>3089076</v>
      </c>
      <c r="B241">
        <v>1</v>
      </c>
      <c r="C241">
        <v>1</v>
      </c>
      <c r="D241">
        <v>1</v>
      </c>
      <c r="E241">
        <v>3</v>
      </c>
      <c r="F241">
        <v>0</v>
      </c>
      <c r="G241" t="s">
        <v>14</v>
      </c>
      <c r="H241" t="s">
        <v>28</v>
      </c>
      <c r="I241" t="s">
        <v>168</v>
      </c>
      <c r="J241" t="s">
        <v>168</v>
      </c>
      <c r="K241" t="s">
        <v>23</v>
      </c>
      <c r="L241" t="s">
        <v>19</v>
      </c>
      <c r="M241" t="s">
        <v>20</v>
      </c>
      <c r="N241" t="s">
        <v>21</v>
      </c>
    </row>
    <row r="242" spans="1:14" x14ac:dyDescent="0.45">
      <c r="A242">
        <v>3089080</v>
      </c>
      <c r="B242">
        <v>1</v>
      </c>
      <c r="C242">
        <v>0</v>
      </c>
      <c r="D242">
        <v>1</v>
      </c>
      <c r="E242">
        <v>2</v>
      </c>
      <c r="F242">
        <v>0</v>
      </c>
      <c r="G242" t="s">
        <v>14</v>
      </c>
      <c r="H242" t="s">
        <v>28</v>
      </c>
      <c r="I242" t="s">
        <v>168</v>
      </c>
      <c r="J242" t="s">
        <v>168</v>
      </c>
      <c r="K242" t="s">
        <v>23</v>
      </c>
      <c r="L242" t="s">
        <v>21</v>
      </c>
      <c r="M242" t="s">
        <v>20</v>
      </c>
      <c r="N242" t="s">
        <v>21</v>
      </c>
    </row>
    <row r="243" spans="1:14" x14ac:dyDescent="0.45">
      <c r="A243">
        <v>3390133</v>
      </c>
      <c r="B243">
        <v>0</v>
      </c>
      <c r="C243">
        <v>1</v>
      </c>
      <c r="D243">
        <v>1</v>
      </c>
      <c r="E243">
        <v>2</v>
      </c>
      <c r="F243">
        <v>0</v>
      </c>
      <c r="G243" t="s">
        <v>14</v>
      </c>
      <c r="H243" t="s">
        <v>28</v>
      </c>
      <c r="I243" t="s">
        <v>192</v>
      </c>
      <c r="J243" t="s">
        <v>192</v>
      </c>
      <c r="K243" t="s">
        <v>23</v>
      </c>
      <c r="L243" t="s">
        <v>19</v>
      </c>
      <c r="M243" t="s">
        <v>20</v>
      </c>
      <c r="N243" t="s">
        <v>21</v>
      </c>
    </row>
    <row r="244" spans="1:14" x14ac:dyDescent="0.45">
      <c r="A244">
        <v>3411813</v>
      </c>
      <c r="B244">
        <v>0</v>
      </c>
      <c r="C244">
        <v>1</v>
      </c>
      <c r="D244">
        <v>1</v>
      </c>
      <c r="E244">
        <v>2</v>
      </c>
      <c r="F244">
        <v>0</v>
      </c>
      <c r="G244" t="s">
        <v>14</v>
      </c>
      <c r="H244" t="s">
        <v>28</v>
      </c>
      <c r="I244" t="s">
        <v>194</v>
      </c>
      <c r="J244" t="s">
        <v>194</v>
      </c>
      <c r="K244" t="s">
        <v>195</v>
      </c>
      <c r="L244" t="s">
        <v>343</v>
      </c>
      <c r="M244" t="s">
        <v>20</v>
      </c>
      <c r="N244" t="s">
        <v>343</v>
      </c>
    </row>
    <row r="245" spans="1:14" x14ac:dyDescent="0.45">
      <c r="A245">
        <v>3470768</v>
      </c>
      <c r="B245">
        <v>0</v>
      </c>
      <c r="C245">
        <v>1</v>
      </c>
      <c r="D245">
        <v>1</v>
      </c>
      <c r="E245">
        <v>2</v>
      </c>
      <c r="F245">
        <v>0</v>
      </c>
      <c r="G245" t="s">
        <v>14</v>
      </c>
      <c r="H245" t="s">
        <v>28</v>
      </c>
      <c r="I245" t="s">
        <v>196</v>
      </c>
      <c r="J245" t="s">
        <v>197</v>
      </c>
      <c r="K245" t="s">
        <v>198</v>
      </c>
      <c r="L245" t="s">
        <v>19</v>
      </c>
      <c r="M245" t="s">
        <v>20</v>
      </c>
      <c r="N245" t="s">
        <v>19</v>
      </c>
    </row>
    <row r="246" spans="1:14" x14ac:dyDescent="0.45">
      <c r="A246">
        <v>3534038</v>
      </c>
      <c r="B246">
        <v>1</v>
      </c>
      <c r="C246">
        <v>0</v>
      </c>
      <c r="D246">
        <v>1</v>
      </c>
      <c r="E246">
        <v>2</v>
      </c>
      <c r="F246">
        <v>0</v>
      </c>
      <c r="G246" t="s">
        <v>14</v>
      </c>
      <c r="H246" t="s">
        <v>28</v>
      </c>
      <c r="I246" t="s">
        <v>202</v>
      </c>
      <c r="J246" t="s">
        <v>203</v>
      </c>
      <c r="K246" t="s">
        <v>204</v>
      </c>
      <c r="L246" t="s">
        <v>343</v>
      </c>
      <c r="M246" t="s">
        <v>20</v>
      </c>
      <c r="N246" t="s">
        <v>21</v>
      </c>
    </row>
    <row r="247" spans="1:14" x14ac:dyDescent="0.45">
      <c r="A247">
        <v>3543850</v>
      </c>
      <c r="B247">
        <v>1</v>
      </c>
      <c r="C247">
        <v>0</v>
      </c>
      <c r="D247">
        <v>1</v>
      </c>
      <c r="E247">
        <v>2</v>
      </c>
      <c r="F247">
        <v>0</v>
      </c>
      <c r="G247" t="s">
        <v>14</v>
      </c>
      <c r="H247" t="s">
        <v>28</v>
      </c>
      <c r="I247" t="s">
        <v>205</v>
      </c>
      <c r="J247" t="s">
        <v>206</v>
      </c>
      <c r="K247" t="s">
        <v>207</v>
      </c>
      <c r="L247" t="s">
        <v>19</v>
      </c>
      <c r="M247" t="s">
        <v>20</v>
      </c>
      <c r="N247" t="s">
        <v>20</v>
      </c>
    </row>
    <row r="248" spans="1:14" x14ac:dyDescent="0.45">
      <c r="A248">
        <v>3572117</v>
      </c>
      <c r="B248">
        <v>0</v>
      </c>
      <c r="C248">
        <v>1</v>
      </c>
      <c r="D248">
        <v>1</v>
      </c>
      <c r="E248">
        <v>2</v>
      </c>
      <c r="F248">
        <v>0</v>
      </c>
      <c r="G248" t="s">
        <v>14</v>
      </c>
      <c r="H248" t="s">
        <v>28</v>
      </c>
      <c r="I248" t="s">
        <v>215</v>
      </c>
      <c r="J248" t="s">
        <v>216</v>
      </c>
      <c r="K248" t="s">
        <v>217</v>
      </c>
      <c r="L248" t="s">
        <v>21</v>
      </c>
      <c r="M248" t="s">
        <v>20</v>
      </c>
      <c r="N248" t="s">
        <v>19</v>
      </c>
    </row>
    <row r="249" spans="1:14" x14ac:dyDescent="0.45">
      <c r="A249">
        <v>3647850</v>
      </c>
      <c r="B249">
        <v>0</v>
      </c>
      <c r="C249">
        <v>1</v>
      </c>
      <c r="D249">
        <v>1</v>
      </c>
      <c r="E249">
        <v>2</v>
      </c>
      <c r="F249">
        <v>0</v>
      </c>
      <c r="G249" t="s">
        <v>14</v>
      </c>
      <c r="H249" t="s">
        <v>28</v>
      </c>
      <c r="I249" t="s">
        <v>219</v>
      </c>
      <c r="J249" t="s">
        <v>219</v>
      </c>
      <c r="K249" t="s">
        <v>83</v>
      </c>
      <c r="L249" t="s">
        <v>343</v>
      </c>
      <c r="M249" t="s">
        <v>20</v>
      </c>
      <c r="N249" t="s">
        <v>19</v>
      </c>
    </row>
    <row r="250" spans="1:14" x14ac:dyDescent="0.45">
      <c r="A250">
        <v>3725068</v>
      </c>
      <c r="B250">
        <v>1</v>
      </c>
      <c r="C250">
        <v>0</v>
      </c>
      <c r="D250">
        <v>1</v>
      </c>
      <c r="E250">
        <v>2</v>
      </c>
      <c r="F250">
        <v>0</v>
      </c>
      <c r="G250" t="s">
        <v>14</v>
      </c>
      <c r="H250" t="s">
        <v>28</v>
      </c>
      <c r="I250" t="s">
        <v>220</v>
      </c>
      <c r="J250" t="s">
        <v>220</v>
      </c>
      <c r="K250" t="s">
        <v>23</v>
      </c>
      <c r="L250" t="s">
        <v>20</v>
      </c>
      <c r="M250" t="s">
        <v>20</v>
      </c>
      <c r="N250" t="s">
        <v>19</v>
      </c>
    </row>
    <row r="251" spans="1:14" x14ac:dyDescent="0.45">
      <c r="A251">
        <v>3752477</v>
      </c>
      <c r="B251">
        <v>0</v>
      </c>
      <c r="C251">
        <v>1</v>
      </c>
      <c r="D251">
        <v>1</v>
      </c>
      <c r="E251">
        <v>2</v>
      </c>
      <c r="F251">
        <v>0</v>
      </c>
      <c r="G251" t="s">
        <v>14</v>
      </c>
      <c r="H251" t="s">
        <v>28</v>
      </c>
      <c r="I251" t="s">
        <v>221</v>
      </c>
      <c r="J251" t="s">
        <v>221</v>
      </c>
      <c r="K251" t="s">
        <v>83</v>
      </c>
      <c r="L251" t="s">
        <v>20</v>
      </c>
      <c r="M251" t="s">
        <v>20</v>
      </c>
      <c r="N251" t="s">
        <v>21</v>
      </c>
    </row>
    <row r="252" spans="1:14" x14ac:dyDescent="0.45">
      <c r="A252">
        <v>3889734</v>
      </c>
      <c r="B252">
        <v>0</v>
      </c>
      <c r="C252">
        <v>1</v>
      </c>
      <c r="D252">
        <v>1</v>
      </c>
      <c r="E252">
        <v>2</v>
      </c>
      <c r="F252">
        <v>0</v>
      </c>
      <c r="G252" t="s">
        <v>14</v>
      </c>
      <c r="H252" t="s">
        <v>28</v>
      </c>
      <c r="I252" t="s">
        <v>228</v>
      </c>
      <c r="J252" t="s">
        <v>229</v>
      </c>
      <c r="K252" t="s">
        <v>88</v>
      </c>
      <c r="L252" t="s">
        <v>343</v>
      </c>
      <c r="M252" t="s">
        <v>20</v>
      </c>
      <c r="N252" t="s">
        <v>21</v>
      </c>
    </row>
    <row r="253" spans="1:14" x14ac:dyDescent="0.45">
      <c r="A253">
        <v>4058218</v>
      </c>
      <c r="B253">
        <v>1</v>
      </c>
      <c r="C253">
        <v>1</v>
      </c>
      <c r="D253">
        <v>0</v>
      </c>
      <c r="E253">
        <v>2</v>
      </c>
      <c r="F253">
        <v>0</v>
      </c>
      <c r="G253" t="s">
        <v>14</v>
      </c>
      <c r="H253" t="s">
        <v>28</v>
      </c>
      <c r="I253" t="s">
        <v>230</v>
      </c>
      <c r="J253" t="s">
        <v>231</v>
      </c>
      <c r="K253" t="s">
        <v>232</v>
      </c>
      <c r="L253" t="s">
        <v>21</v>
      </c>
      <c r="M253" t="s">
        <v>20</v>
      </c>
      <c r="N253" t="s">
        <v>19</v>
      </c>
    </row>
    <row r="254" spans="1:14" x14ac:dyDescent="0.45">
      <c r="A254">
        <v>4150718</v>
      </c>
      <c r="B254">
        <v>1</v>
      </c>
      <c r="C254">
        <v>1</v>
      </c>
      <c r="D254">
        <v>0</v>
      </c>
      <c r="E254">
        <v>2</v>
      </c>
      <c r="F254">
        <v>0</v>
      </c>
      <c r="G254" t="s">
        <v>14</v>
      </c>
      <c r="H254" t="s">
        <v>28</v>
      </c>
      <c r="I254" t="s">
        <v>236</v>
      </c>
      <c r="J254" t="s">
        <v>237</v>
      </c>
      <c r="K254" t="s">
        <v>238</v>
      </c>
      <c r="L254" t="s">
        <v>19</v>
      </c>
      <c r="M254" t="s">
        <v>20</v>
      </c>
      <c r="N254" t="s">
        <v>21</v>
      </c>
    </row>
    <row r="255" spans="1:14" x14ac:dyDescent="0.45">
      <c r="A255">
        <v>4150720</v>
      </c>
      <c r="B255">
        <v>1</v>
      </c>
      <c r="C255">
        <v>1</v>
      </c>
      <c r="D255">
        <v>0</v>
      </c>
      <c r="E255">
        <v>2</v>
      </c>
      <c r="F255">
        <v>0</v>
      </c>
      <c r="G255" t="s">
        <v>14</v>
      </c>
      <c r="H255" t="s">
        <v>28</v>
      </c>
      <c r="I255" t="s">
        <v>236</v>
      </c>
      <c r="J255" t="s">
        <v>237</v>
      </c>
      <c r="K255" t="s">
        <v>238</v>
      </c>
      <c r="L255" t="s">
        <v>21</v>
      </c>
      <c r="M255" t="s">
        <v>20</v>
      </c>
      <c r="N255" t="s">
        <v>19</v>
      </c>
    </row>
    <row r="256" spans="1:14" x14ac:dyDescent="0.45">
      <c r="A256">
        <v>4641346</v>
      </c>
      <c r="B256">
        <v>1</v>
      </c>
      <c r="C256">
        <v>1</v>
      </c>
      <c r="D256">
        <v>1</v>
      </c>
      <c r="E256">
        <v>3</v>
      </c>
      <c r="F256">
        <v>0</v>
      </c>
      <c r="G256" t="s">
        <v>14</v>
      </c>
      <c r="H256" t="s">
        <v>28</v>
      </c>
      <c r="I256" t="s">
        <v>250</v>
      </c>
      <c r="J256" t="s">
        <v>251</v>
      </c>
      <c r="K256" t="s">
        <v>252</v>
      </c>
      <c r="L256" t="s">
        <v>19</v>
      </c>
      <c r="M256" t="s">
        <v>20</v>
      </c>
      <c r="N256" t="s">
        <v>21</v>
      </c>
    </row>
    <row r="257" spans="1:14" x14ac:dyDescent="0.45">
      <c r="A257">
        <v>4641351</v>
      </c>
      <c r="B257">
        <v>1</v>
      </c>
      <c r="C257">
        <v>1</v>
      </c>
      <c r="D257">
        <v>1</v>
      </c>
      <c r="E257">
        <v>3</v>
      </c>
      <c r="F257">
        <v>0</v>
      </c>
      <c r="G257" t="s">
        <v>14</v>
      </c>
      <c r="H257" t="s">
        <v>28</v>
      </c>
      <c r="I257" t="s">
        <v>250</v>
      </c>
      <c r="J257" t="s">
        <v>251</v>
      </c>
      <c r="K257" t="s">
        <v>252</v>
      </c>
      <c r="L257" t="s">
        <v>21</v>
      </c>
      <c r="M257" t="s">
        <v>20</v>
      </c>
      <c r="N257" t="s">
        <v>21</v>
      </c>
    </row>
    <row r="258" spans="1:14" x14ac:dyDescent="0.45">
      <c r="A258">
        <v>4940483</v>
      </c>
      <c r="B258">
        <v>1</v>
      </c>
      <c r="C258">
        <v>1</v>
      </c>
      <c r="D258">
        <v>1</v>
      </c>
      <c r="E258">
        <v>3</v>
      </c>
      <c r="F258">
        <v>0</v>
      </c>
      <c r="G258" t="s">
        <v>14</v>
      </c>
      <c r="H258" t="s">
        <v>28</v>
      </c>
      <c r="I258" t="s">
        <v>285</v>
      </c>
      <c r="J258" t="s">
        <v>286</v>
      </c>
      <c r="K258" t="s">
        <v>287</v>
      </c>
      <c r="L258" t="s">
        <v>20</v>
      </c>
      <c r="M258" t="s">
        <v>20</v>
      </c>
      <c r="N258" t="s">
        <v>21</v>
      </c>
    </row>
    <row r="259" spans="1:14" x14ac:dyDescent="0.45">
      <c r="A259">
        <v>5090756</v>
      </c>
      <c r="B259">
        <v>1</v>
      </c>
      <c r="C259">
        <v>0</v>
      </c>
      <c r="D259">
        <v>1</v>
      </c>
      <c r="E259">
        <v>2</v>
      </c>
      <c r="F259">
        <v>0</v>
      </c>
      <c r="G259" t="s">
        <v>14</v>
      </c>
      <c r="H259" t="s">
        <v>28</v>
      </c>
      <c r="I259" t="s">
        <v>295</v>
      </c>
      <c r="J259" t="s">
        <v>295</v>
      </c>
      <c r="K259" t="s">
        <v>23</v>
      </c>
      <c r="L259" t="s">
        <v>19</v>
      </c>
      <c r="M259" t="s">
        <v>20</v>
      </c>
      <c r="N259" t="s">
        <v>21</v>
      </c>
    </row>
    <row r="260" spans="1:14" x14ac:dyDescent="0.45">
      <c r="A260">
        <v>5242763</v>
      </c>
      <c r="B260">
        <v>1</v>
      </c>
      <c r="C260">
        <v>1</v>
      </c>
      <c r="D260">
        <v>1</v>
      </c>
      <c r="E260">
        <v>3</v>
      </c>
      <c r="F260">
        <v>0</v>
      </c>
      <c r="G260" t="s">
        <v>14</v>
      </c>
      <c r="H260" t="s">
        <v>28</v>
      </c>
      <c r="I260" t="s">
        <v>307</v>
      </c>
      <c r="J260" t="s">
        <v>308</v>
      </c>
      <c r="K260" t="s">
        <v>309</v>
      </c>
      <c r="L260" t="s">
        <v>19</v>
      </c>
      <c r="M260" t="s">
        <v>20</v>
      </c>
      <c r="N260" t="s">
        <v>20</v>
      </c>
    </row>
    <row r="261" spans="1:14" x14ac:dyDescent="0.45">
      <c r="A261">
        <v>5273526</v>
      </c>
      <c r="B261">
        <v>0</v>
      </c>
      <c r="C261">
        <v>1</v>
      </c>
      <c r="D261">
        <v>1</v>
      </c>
      <c r="E261">
        <v>2</v>
      </c>
      <c r="F261">
        <v>0</v>
      </c>
      <c r="G261" t="s">
        <v>14</v>
      </c>
      <c r="H261" t="s">
        <v>28</v>
      </c>
      <c r="I261" t="s">
        <v>310</v>
      </c>
      <c r="J261" t="s">
        <v>311</v>
      </c>
      <c r="K261" t="s">
        <v>312</v>
      </c>
      <c r="L261" t="s">
        <v>19</v>
      </c>
      <c r="M261" t="s">
        <v>20</v>
      </c>
      <c r="N261" t="s">
        <v>19</v>
      </c>
    </row>
    <row r="262" spans="1:14" x14ac:dyDescent="0.45">
      <c r="A262">
        <v>5294187</v>
      </c>
      <c r="B262">
        <v>1</v>
      </c>
      <c r="C262">
        <v>1</v>
      </c>
      <c r="D262">
        <v>1</v>
      </c>
      <c r="E262">
        <v>3</v>
      </c>
      <c r="F262">
        <v>0</v>
      </c>
      <c r="G262" t="s">
        <v>14</v>
      </c>
      <c r="H262" t="s">
        <v>28</v>
      </c>
      <c r="I262" t="s">
        <v>313</v>
      </c>
      <c r="J262" t="s">
        <v>313</v>
      </c>
      <c r="K262" t="s">
        <v>314</v>
      </c>
      <c r="L262" t="s">
        <v>19</v>
      </c>
      <c r="M262" t="s">
        <v>20</v>
      </c>
      <c r="N262" t="s">
        <v>20</v>
      </c>
    </row>
    <row r="263" spans="1:14" x14ac:dyDescent="0.45">
      <c r="A263">
        <v>5482696</v>
      </c>
      <c r="B263">
        <v>1</v>
      </c>
      <c r="C263">
        <v>1</v>
      </c>
      <c r="D263">
        <v>0</v>
      </c>
      <c r="E263">
        <v>2</v>
      </c>
      <c r="F263">
        <v>0</v>
      </c>
      <c r="G263" t="s">
        <v>14</v>
      </c>
      <c r="H263" t="s">
        <v>28</v>
      </c>
      <c r="I263" t="s">
        <v>317</v>
      </c>
      <c r="J263" t="s">
        <v>317</v>
      </c>
      <c r="K263" t="s">
        <v>115</v>
      </c>
      <c r="L263" t="s">
        <v>20</v>
      </c>
      <c r="M263" t="s">
        <v>20</v>
      </c>
      <c r="N263" t="s">
        <v>21</v>
      </c>
    </row>
    <row r="264" spans="1:14" x14ac:dyDescent="0.45">
      <c r="A264">
        <v>5536207</v>
      </c>
      <c r="B264">
        <v>1</v>
      </c>
      <c r="C264">
        <v>1</v>
      </c>
      <c r="D264">
        <v>1</v>
      </c>
      <c r="E264">
        <v>3</v>
      </c>
      <c r="F264">
        <v>0</v>
      </c>
      <c r="G264" t="s">
        <v>14</v>
      </c>
      <c r="H264" t="s">
        <v>28</v>
      </c>
      <c r="I264" t="s">
        <v>318</v>
      </c>
      <c r="J264" t="s">
        <v>318</v>
      </c>
      <c r="K264" t="s">
        <v>23</v>
      </c>
      <c r="L264" t="s">
        <v>343</v>
      </c>
      <c r="M264" t="s">
        <v>20</v>
      </c>
      <c r="N264" t="s">
        <v>21</v>
      </c>
    </row>
    <row r="265" spans="1:14" x14ac:dyDescent="0.45">
      <c r="A265">
        <v>6108414</v>
      </c>
      <c r="B265">
        <v>1</v>
      </c>
      <c r="C265">
        <v>0</v>
      </c>
      <c r="D265">
        <v>1</v>
      </c>
      <c r="E265">
        <v>2</v>
      </c>
      <c r="F265">
        <v>0</v>
      </c>
      <c r="G265" t="s">
        <v>14</v>
      </c>
      <c r="H265" t="s">
        <v>28</v>
      </c>
      <c r="I265" t="s">
        <v>338</v>
      </c>
      <c r="J265" t="s">
        <v>338</v>
      </c>
      <c r="K265" t="s">
        <v>83</v>
      </c>
      <c r="L265" t="s">
        <v>21</v>
      </c>
      <c r="M265" t="s">
        <v>20</v>
      </c>
      <c r="N265" t="s">
        <v>19</v>
      </c>
    </row>
  </sheetData>
  <sortState xmlns:xlrd2="http://schemas.microsoft.com/office/spreadsheetml/2017/richdata2" ref="A2:N265">
    <sortCondition descending="1" ref="M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E3B8F-3A64-4F4E-85AB-3536A0B076C5}">
  <dimension ref="A1:D264"/>
  <sheetViews>
    <sheetView workbookViewId="0">
      <selection activeCell="H9" sqref="H9"/>
    </sheetView>
  </sheetViews>
  <sheetFormatPr defaultRowHeight="14.25" x14ac:dyDescent="0.45"/>
  <cols>
    <col min="4" max="4" width="9.06640625" style="1"/>
  </cols>
  <sheetData>
    <row r="1" spans="1:4" x14ac:dyDescent="0.45">
      <c r="A1" t="s">
        <v>20</v>
      </c>
      <c r="B1" t="s">
        <v>343</v>
      </c>
      <c r="C1">
        <f>COUNTIF(A:A,B1)</f>
        <v>84</v>
      </c>
      <c r="D1" s="1">
        <f>C1/246</f>
        <v>0.34146341463414637</v>
      </c>
    </row>
    <row r="2" spans="1:4" x14ac:dyDescent="0.45">
      <c r="A2" t="s">
        <v>21</v>
      </c>
      <c r="B2" t="s">
        <v>20</v>
      </c>
      <c r="C2">
        <f>COUNTIF(A:A,B2)</f>
        <v>84</v>
      </c>
      <c r="D2" s="1">
        <f t="shared" ref="D2:D4" si="0">C2/246</f>
        <v>0.34146341463414637</v>
      </c>
    </row>
    <row r="3" spans="1:4" x14ac:dyDescent="0.45">
      <c r="A3" t="s">
        <v>20</v>
      </c>
      <c r="B3" t="s">
        <v>19</v>
      </c>
      <c r="C3">
        <f t="shared" ref="C3:C4" si="1">COUNTIF(A:A,B3)</f>
        <v>55</v>
      </c>
      <c r="D3" s="1">
        <f t="shared" si="0"/>
        <v>0.22357723577235772</v>
      </c>
    </row>
    <row r="4" spans="1:4" x14ac:dyDescent="0.45">
      <c r="A4" t="s">
        <v>19</v>
      </c>
      <c r="B4" t="s">
        <v>21</v>
      </c>
      <c r="C4">
        <f t="shared" si="1"/>
        <v>41</v>
      </c>
      <c r="D4" s="1">
        <f t="shared" si="0"/>
        <v>0.16666666666666666</v>
      </c>
    </row>
    <row r="5" spans="1:4" x14ac:dyDescent="0.45">
      <c r="A5" t="s">
        <v>21</v>
      </c>
    </row>
    <row r="6" spans="1:4" x14ac:dyDescent="0.45">
      <c r="A6" t="s">
        <v>20</v>
      </c>
    </row>
    <row r="7" spans="1:4" x14ac:dyDescent="0.45">
      <c r="A7" t="s">
        <v>20</v>
      </c>
    </row>
    <row r="8" spans="1:4" x14ac:dyDescent="0.45">
      <c r="A8" t="s">
        <v>343</v>
      </c>
    </row>
    <row r="9" spans="1:4" x14ac:dyDescent="0.45">
      <c r="A9" t="s">
        <v>343</v>
      </c>
    </row>
    <row r="10" spans="1:4" x14ac:dyDescent="0.45">
      <c r="A10" t="s">
        <v>20</v>
      </c>
    </row>
    <row r="11" spans="1:4" x14ac:dyDescent="0.45">
      <c r="A11" t="s">
        <v>20</v>
      </c>
    </row>
    <row r="12" spans="1:4" x14ac:dyDescent="0.45">
      <c r="A12" t="s">
        <v>20</v>
      </c>
    </row>
    <row r="13" spans="1:4" x14ac:dyDescent="0.45">
      <c r="A13" t="s">
        <v>21</v>
      </c>
    </row>
    <row r="14" spans="1:4" x14ac:dyDescent="0.45">
      <c r="A14" t="s">
        <v>20</v>
      </c>
    </row>
    <row r="15" spans="1:4" x14ac:dyDescent="0.45">
      <c r="A15" t="s">
        <v>343</v>
      </c>
    </row>
    <row r="16" spans="1:4" x14ac:dyDescent="0.45">
      <c r="A16" t="s">
        <v>343</v>
      </c>
    </row>
    <row r="17" spans="1:1" x14ac:dyDescent="0.45">
      <c r="A17" t="s">
        <v>20</v>
      </c>
    </row>
    <row r="18" spans="1:1" x14ac:dyDescent="0.45">
      <c r="A18" t="s">
        <v>20</v>
      </c>
    </row>
    <row r="19" spans="1:1" x14ac:dyDescent="0.45">
      <c r="A19" t="s">
        <v>343</v>
      </c>
    </row>
    <row r="20" spans="1:1" x14ac:dyDescent="0.45">
      <c r="A20" t="s">
        <v>20</v>
      </c>
    </row>
    <row r="21" spans="1:1" x14ac:dyDescent="0.45">
      <c r="A21" t="s">
        <v>19</v>
      </c>
    </row>
    <row r="22" spans="1:1" x14ac:dyDescent="0.45">
      <c r="A22" t="s">
        <v>21</v>
      </c>
    </row>
    <row r="23" spans="1:1" x14ac:dyDescent="0.45">
      <c r="A23" t="s">
        <v>20</v>
      </c>
    </row>
    <row r="24" spans="1:1" x14ac:dyDescent="0.45">
      <c r="A24" t="s">
        <v>19</v>
      </c>
    </row>
    <row r="25" spans="1:1" x14ac:dyDescent="0.45">
      <c r="A25" t="s">
        <v>343</v>
      </c>
    </row>
    <row r="26" spans="1:1" x14ac:dyDescent="0.45">
      <c r="A26" t="s">
        <v>21</v>
      </c>
    </row>
    <row r="27" spans="1:1" x14ac:dyDescent="0.45">
      <c r="A27" t="s">
        <v>20</v>
      </c>
    </row>
    <row r="28" spans="1:1" x14ac:dyDescent="0.45">
      <c r="A28" t="s">
        <v>343</v>
      </c>
    </row>
    <row r="29" spans="1:1" x14ac:dyDescent="0.45">
      <c r="A29" t="s">
        <v>20</v>
      </c>
    </row>
    <row r="30" spans="1:1" x14ac:dyDescent="0.45">
      <c r="A30" t="s">
        <v>19</v>
      </c>
    </row>
    <row r="31" spans="1:1" x14ac:dyDescent="0.45">
      <c r="A31" t="s">
        <v>343</v>
      </c>
    </row>
    <row r="32" spans="1:1" x14ac:dyDescent="0.45">
      <c r="A32" t="s">
        <v>19</v>
      </c>
    </row>
    <row r="33" spans="1:1" x14ac:dyDescent="0.45">
      <c r="A33" t="s">
        <v>21</v>
      </c>
    </row>
    <row r="34" spans="1:1" x14ac:dyDescent="0.45">
      <c r="A34" t="s">
        <v>19</v>
      </c>
    </row>
    <row r="35" spans="1:1" x14ac:dyDescent="0.45">
      <c r="A35" t="s">
        <v>21</v>
      </c>
    </row>
    <row r="36" spans="1:1" x14ac:dyDescent="0.45">
      <c r="A36" t="s">
        <v>343</v>
      </c>
    </row>
    <row r="37" spans="1:1" x14ac:dyDescent="0.45">
      <c r="A37" t="s">
        <v>343</v>
      </c>
    </row>
    <row r="38" spans="1:1" x14ac:dyDescent="0.45">
      <c r="A38" t="s">
        <v>20</v>
      </c>
    </row>
    <row r="39" spans="1:1" x14ac:dyDescent="0.45">
      <c r="A39" t="s">
        <v>20</v>
      </c>
    </row>
    <row r="40" spans="1:1" x14ac:dyDescent="0.45">
      <c r="A40" t="s">
        <v>21</v>
      </c>
    </row>
    <row r="41" spans="1:1" x14ac:dyDescent="0.45">
      <c r="A41" t="s">
        <v>343</v>
      </c>
    </row>
    <row r="42" spans="1:1" x14ac:dyDescent="0.45">
      <c r="A42" t="s">
        <v>21</v>
      </c>
    </row>
    <row r="43" spans="1:1" x14ac:dyDescent="0.45">
      <c r="A43" t="s">
        <v>19</v>
      </c>
    </row>
    <row r="44" spans="1:1" x14ac:dyDescent="0.45">
      <c r="A44" t="s">
        <v>20</v>
      </c>
    </row>
    <row r="45" spans="1:1" x14ac:dyDescent="0.45">
      <c r="A45" t="s">
        <v>20</v>
      </c>
    </row>
    <row r="46" spans="1:1" x14ac:dyDescent="0.45">
      <c r="A46" t="s">
        <v>343</v>
      </c>
    </row>
    <row r="47" spans="1:1" x14ac:dyDescent="0.45">
      <c r="A47" t="s">
        <v>343</v>
      </c>
    </row>
    <row r="48" spans="1:1" x14ac:dyDescent="0.45">
      <c r="A48" t="s">
        <v>20</v>
      </c>
    </row>
    <row r="49" spans="1:1" x14ac:dyDescent="0.45">
      <c r="A49" t="s">
        <v>20</v>
      </c>
    </row>
    <row r="50" spans="1:1" x14ac:dyDescent="0.45">
      <c r="A50" t="s">
        <v>343</v>
      </c>
    </row>
    <row r="51" spans="1:1" x14ac:dyDescent="0.45">
      <c r="A51" t="s">
        <v>20</v>
      </c>
    </row>
    <row r="52" spans="1:1" x14ac:dyDescent="0.45">
      <c r="A52" t="s">
        <v>20</v>
      </c>
    </row>
    <row r="53" spans="1:1" x14ac:dyDescent="0.45">
      <c r="A53" t="s">
        <v>19</v>
      </c>
    </row>
    <row r="54" spans="1:1" x14ac:dyDescent="0.45">
      <c r="A54" t="s">
        <v>21</v>
      </c>
    </row>
    <row r="55" spans="1:1" x14ac:dyDescent="0.45">
      <c r="A55" t="s">
        <v>20</v>
      </c>
    </row>
    <row r="56" spans="1:1" x14ac:dyDescent="0.45">
      <c r="A56" t="s">
        <v>343</v>
      </c>
    </row>
    <row r="57" spans="1:1" x14ac:dyDescent="0.45">
      <c r="A57" t="s">
        <v>343</v>
      </c>
    </row>
    <row r="58" spans="1:1" x14ac:dyDescent="0.45">
      <c r="A58" t="s">
        <v>343</v>
      </c>
    </row>
    <row r="59" spans="1:1" x14ac:dyDescent="0.45">
      <c r="A59" t="s">
        <v>19</v>
      </c>
    </row>
    <row r="60" spans="1:1" x14ac:dyDescent="0.45">
      <c r="A60" t="s">
        <v>343</v>
      </c>
    </row>
    <row r="61" spans="1:1" x14ac:dyDescent="0.45">
      <c r="A61" t="s">
        <v>343</v>
      </c>
    </row>
    <row r="62" spans="1:1" x14ac:dyDescent="0.45">
      <c r="A62" t="s">
        <v>343</v>
      </c>
    </row>
    <row r="63" spans="1:1" x14ac:dyDescent="0.45">
      <c r="A63" t="s">
        <v>21</v>
      </c>
    </row>
    <row r="64" spans="1:1" x14ac:dyDescent="0.45">
      <c r="A64" t="s">
        <v>343</v>
      </c>
    </row>
    <row r="65" spans="1:1" x14ac:dyDescent="0.45">
      <c r="A65" t="s">
        <v>343</v>
      </c>
    </row>
    <row r="66" spans="1:1" x14ac:dyDescent="0.45">
      <c r="A66" t="s">
        <v>20</v>
      </c>
    </row>
    <row r="67" spans="1:1" x14ac:dyDescent="0.45">
      <c r="A67" t="s">
        <v>21</v>
      </c>
    </row>
    <row r="68" spans="1:1" x14ac:dyDescent="0.45">
      <c r="A68" t="s">
        <v>21</v>
      </c>
    </row>
    <row r="69" spans="1:1" x14ac:dyDescent="0.45">
      <c r="A69" t="s">
        <v>20</v>
      </c>
    </row>
    <row r="70" spans="1:1" x14ac:dyDescent="0.45">
      <c r="A70" t="s">
        <v>20</v>
      </c>
    </row>
    <row r="71" spans="1:1" x14ac:dyDescent="0.45">
      <c r="A71" t="s">
        <v>343</v>
      </c>
    </row>
    <row r="72" spans="1:1" x14ac:dyDescent="0.45">
      <c r="A72" t="s">
        <v>20</v>
      </c>
    </row>
    <row r="73" spans="1:1" x14ac:dyDescent="0.45">
      <c r="A73" t="s">
        <v>20</v>
      </c>
    </row>
    <row r="74" spans="1:1" x14ac:dyDescent="0.45">
      <c r="A74" t="s">
        <v>19</v>
      </c>
    </row>
    <row r="75" spans="1:1" x14ac:dyDescent="0.45">
      <c r="A75" t="s">
        <v>21</v>
      </c>
    </row>
    <row r="76" spans="1:1" x14ac:dyDescent="0.45">
      <c r="A76" t="s">
        <v>20</v>
      </c>
    </row>
    <row r="77" spans="1:1" x14ac:dyDescent="0.45">
      <c r="A77" t="s">
        <v>21</v>
      </c>
    </row>
    <row r="78" spans="1:1" x14ac:dyDescent="0.45">
      <c r="A78" t="s">
        <v>21</v>
      </c>
    </row>
    <row r="79" spans="1:1" x14ac:dyDescent="0.45">
      <c r="A79" t="s">
        <v>21</v>
      </c>
    </row>
    <row r="80" spans="1:1" x14ac:dyDescent="0.45">
      <c r="A80" t="s">
        <v>343</v>
      </c>
    </row>
    <row r="81" spans="1:1" x14ac:dyDescent="0.45">
      <c r="A81" t="s">
        <v>343</v>
      </c>
    </row>
    <row r="82" spans="1:1" x14ac:dyDescent="0.45">
      <c r="A82" t="s">
        <v>20</v>
      </c>
    </row>
    <row r="83" spans="1:1" x14ac:dyDescent="0.45">
      <c r="A83" t="s">
        <v>20</v>
      </c>
    </row>
    <row r="84" spans="1:1" x14ac:dyDescent="0.45">
      <c r="A84" t="s">
        <v>343</v>
      </c>
    </row>
    <row r="85" spans="1:1" x14ac:dyDescent="0.45">
      <c r="A85" t="s">
        <v>19</v>
      </c>
    </row>
    <row r="86" spans="1:1" x14ac:dyDescent="0.45">
      <c r="A86" t="s">
        <v>19</v>
      </c>
    </row>
    <row r="87" spans="1:1" x14ac:dyDescent="0.45">
      <c r="A87" t="s">
        <v>343</v>
      </c>
    </row>
    <row r="88" spans="1:1" x14ac:dyDescent="0.45">
      <c r="A88" t="s">
        <v>343</v>
      </c>
    </row>
    <row r="89" spans="1:1" x14ac:dyDescent="0.45">
      <c r="A89" t="s">
        <v>343</v>
      </c>
    </row>
    <row r="90" spans="1:1" x14ac:dyDescent="0.45">
      <c r="A90" t="s">
        <v>21</v>
      </c>
    </row>
    <row r="91" spans="1:1" x14ac:dyDescent="0.45">
      <c r="A91" t="s">
        <v>343</v>
      </c>
    </row>
    <row r="92" spans="1:1" x14ac:dyDescent="0.45">
      <c r="A92" t="s">
        <v>20</v>
      </c>
    </row>
    <row r="93" spans="1:1" x14ac:dyDescent="0.45">
      <c r="A93" t="s">
        <v>343</v>
      </c>
    </row>
    <row r="94" spans="1:1" x14ac:dyDescent="0.45">
      <c r="A94" t="s">
        <v>20</v>
      </c>
    </row>
    <row r="95" spans="1:1" x14ac:dyDescent="0.45">
      <c r="A95" t="s">
        <v>343</v>
      </c>
    </row>
    <row r="96" spans="1:1" x14ac:dyDescent="0.45">
      <c r="A96" t="s">
        <v>20</v>
      </c>
    </row>
    <row r="97" spans="1:1" x14ac:dyDescent="0.45">
      <c r="A97" t="s">
        <v>343</v>
      </c>
    </row>
    <row r="98" spans="1:1" x14ac:dyDescent="0.45">
      <c r="A98" t="s">
        <v>19</v>
      </c>
    </row>
    <row r="99" spans="1:1" x14ac:dyDescent="0.45">
      <c r="A99" t="s">
        <v>19</v>
      </c>
    </row>
    <row r="100" spans="1:1" x14ac:dyDescent="0.45">
      <c r="A100" t="s">
        <v>20</v>
      </c>
    </row>
    <row r="101" spans="1:1" x14ac:dyDescent="0.45">
      <c r="A101" t="s">
        <v>343</v>
      </c>
    </row>
    <row r="102" spans="1:1" x14ac:dyDescent="0.45">
      <c r="A102" t="s">
        <v>343</v>
      </c>
    </row>
    <row r="103" spans="1:1" x14ac:dyDescent="0.45">
      <c r="A103" t="s">
        <v>21</v>
      </c>
    </row>
    <row r="104" spans="1:1" x14ac:dyDescent="0.45">
      <c r="A104" t="s">
        <v>343</v>
      </c>
    </row>
    <row r="105" spans="1:1" x14ac:dyDescent="0.45">
      <c r="A105" t="s">
        <v>19</v>
      </c>
    </row>
    <row r="106" spans="1:1" x14ac:dyDescent="0.45">
      <c r="A106" t="s">
        <v>343</v>
      </c>
    </row>
    <row r="107" spans="1:1" x14ac:dyDescent="0.45">
      <c r="A107" t="s">
        <v>21</v>
      </c>
    </row>
    <row r="108" spans="1:1" x14ac:dyDescent="0.45">
      <c r="A108" t="s">
        <v>20</v>
      </c>
    </row>
    <row r="109" spans="1:1" x14ac:dyDescent="0.45">
      <c r="A109" t="s">
        <v>19</v>
      </c>
    </row>
    <row r="110" spans="1:1" x14ac:dyDescent="0.45">
      <c r="A110" t="s">
        <v>343</v>
      </c>
    </row>
    <row r="111" spans="1:1" x14ac:dyDescent="0.45">
      <c r="A111" t="s">
        <v>343</v>
      </c>
    </row>
    <row r="112" spans="1:1" x14ac:dyDescent="0.45">
      <c r="A112" t="s">
        <v>343</v>
      </c>
    </row>
    <row r="113" spans="1:1" x14ac:dyDescent="0.45">
      <c r="A113" t="s">
        <v>20</v>
      </c>
    </row>
    <row r="114" spans="1:1" x14ac:dyDescent="0.45">
      <c r="A114" t="s">
        <v>343</v>
      </c>
    </row>
    <row r="115" spans="1:1" x14ac:dyDescent="0.45">
      <c r="A115" t="s">
        <v>343</v>
      </c>
    </row>
    <row r="116" spans="1:1" x14ac:dyDescent="0.45">
      <c r="A116" t="s">
        <v>20</v>
      </c>
    </row>
    <row r="117" spans="1:1" x14ac:dyDescent="0.45">
      <c r="A117" t="s">
        <v>21</v>
      </c>
    </row>
    <row r="118" spans="1:1" x14ac:dyDescent="0.45">
      <c r="A118" t="s">
        <v>20</v>
      </c>
    </row>
    <row r="119" spans="1:1" x14ac:dyDescent="0.45">
      <c r="A119" t="s">
        <v>343</v>
      </c>
    </row>
    <row r="120" spans="1:1" x14ac:dyDescent="0.45">
      <c r="A120" t="s">
        <v>19</v>
      </c>
    </row>
    <row r="121" spans="1:1" x14ac:dyDescent="0.45">
      <c r="A121" t="s">
        <v>20</v>
      </c>
    </row>
    <row r="122" spans="1:1" x14ac:dyDescent="0.45">
      <c r="A122" t="s">
        <v>19</v>
      </c>
    </row>
    <row r="123" spans="1:1" x14ac:dyDescent="0.45">
      <c r="A123" t="s">
        <v>343</v>
      </c>
    </row>
    <row r="124" spans="1:1" x14ac:dyDescent="0.45">
      <c r="A124" t="s">
        <v>20</v>
      </c>
    </row>
    <row r="125" spans="1:1" x14ac:dyDescent="0.45">
      <c r="A125" t="s">
        <v>21</v>
      </c>
    </row>
    <row r="126" spans="1:1" x14ac:dyDescent="0.45">
      <c r="A126" t="s">
        <v>343</v>
      </c>
    </row>
    <row r="127" spans="1:1" x14ac:dyDescent="0.45">
      <c r="A127" t="s">
        <v>343</v>
      </c>
    </row>
    <row r="128" spans="1:1" x14ac:dyDescent="0.45">
      <c r="A128" t="s">
        <v>19</v>
      </c>
    </row>
    <row r="129" spans="1:1" x14ac:dyDescent="0.45">
      <c r="A129" t="s">
        <v>343</v>
      </c>
    </row>
    <row r="130" spans="1:1" x14ac:dyDescent="0.45">
      <c r="A130" t="s">
        <v>20</v>
      </c>
    </row>
    <row r="131" spans="1:1" x14ac:dyDescent="0.45">
      <c r="A131" t="s">
        <v>19</v>
      </c>
    </row>
    <row r="132" spans="1:1" x14ac:dyDescent="0.45">
      <c r="A132" t="s">
        <v>20</v>
      </c>
    </row>
    <row r="133" spans="1:1" x14ac:dyDescent="0.45">
      <c r="A133" t="s">
        <v>19</v>
      </c>
    </row>
    <row r="134" spans="1:1" x14ac:dyDescent="0.45">
      <c r="A134" t="s">
        <v>20</v>
      </c>
    </row>
    <row r="135" spans="1:1" x14ac:dyDescent="0.45">
      <c r="A135" t="s">
        <v>21</v>
      </c>
    </row>
    <row r="136" spans="1:1" x14ac:dyDescent="0.45">
      <c r="A136" t="s">
        <v>21</v>
      </c>
    </row>
    <row r="137" spans="1:1" x14ac:dyDescent="0.45">
      <c r="A137" t="s">
        <v>20</v>
      </c>
    </row>
    <row r="138" spans="1:1" x14ac:dyDescent="0.45">
      <c r="A138" t="s">
        <v>343</v>
      </c>
    </row>
    <row r="139" spans="1:1" x14ac:dyDescent="0.45">
      <c r="A139" t="s">
        <v>19</v>
      </c>
    </row>
    <row r="140" spans="1:1" x14ac:dyDescent="0.45">
      <c r="A140" t="s">
        <v>20</v>
      </c>
    </row>
    <row r="141" spans="1:1" x14ac:dyDescent="0.45">
      <c r="A141" t="s">
        <v>19</v>
      </c>
    </row>
    <row r="142" spans="1:1" x14ac:dyDescent="0.45">
      <c r="A142" t="s">
        <v>343</v>
      </c>
    </row>
    <row r="143" spans="1:1" x14ac:dyDescent="0.45">
      <c r="A143" t="s">
        <v>343</v>
      </c>
    </row>
    <row r="144" spans="1:1" x14ac:dyDescent="0.45">
      <c r="A144" t="s">
        <v>19</v>
      </c>
    </row>
    <row r="145" spans="1:1" x14ac:dyDescent="0.45">
      <c r="A145" t="s">
        <v>20</v>
      </c>
    </row>
    <row r="146" spans="1:1" x14ac:dyDescent="0.45">
      <c r="A146" t="s">
        <v>20</v>
      </c>
    </row>
    <row r="147" spans="1:1" x14ac:dyDescent="0.45">
      <c r="A147" t="s">
        <v>343</v>
      </c>
    </row>
    <row r="148" spans="1:1" x14ac:dyDescent="0.45">
      <c r="A148" t="s">
        <v>19</v>
      </c>
    </row>
    <row r="149" spans="1:1" x14ac:dyDescent="0.45">
      <c r="A149" t="s">
        <v>20</v>
      </c>
    </row>
    <row r="150" spans="1:1" x14ac:dyDescent="0.45">
      <c r="A150" t="s">
        <v>20</v>
      </c>
    </row>
    <row r="151" spans="1:1" x14ac:dyDescent="0.45">
      <c r="A151" t="s">
        <v>20</v>
      </c>
    </row>
    <row r="152" spans="1:1" x14ac:dyDescent="0.45">
      <c r="A152" t="s">
        <v>343</v>
      </c>
    </row>
    <row r="153" spans="1:1" x14ac:dyDescent="0.45">
      <c r="A153" t="s">
        <v>20</v>
      </c>
    </row>
    <row r="154" spans="1:1" x14ac:dyDescent="0.45">
      <c r="A154" t="s">
        <v>19</v>
      </c>
    </row>
    <row r="155" spans="1:1" x14ac:dyDescent="0.45">
      <c r="A155" t="s">
        <v>19</v>
      </c>
    </row>
    <row r="156" spans="1:1" x14ac:dyDescent="0.45">
      <c r="A156" t="s">
        <v>19</v>
      </c>
    </row>
    <row r="157" spans="1:1" x14ac:dyDescent="0.45">
      <c r="A157" t="s">
        <v>343</v>
      </c>
    </row>
    <row r="158" spans="1:1" x14ac:dyDescent="0.45">
      <c r="A158" t="s">
        <v>20</v>
      </c>
    </row>
    <row r="159" spans="1:1" x14ac:dyDescent="0.45">
      <c r="A159" t="s">
        <v>343</v>
      </c>
    </row>
    <row r="160" spans="1:1" x14ac:dyDescent="0.45">
      <c r="A160" t="s">
        <v>19</v>
      </c>
    </row>
    <row r="161" spans="1:1" x14ac:dyDescent="0.45">
      <c r="A161" t="s">
        <v>21</v>
      </c>
    </row>
    <row r="162" spans="1:1" x14ac:dyDescent="0.45">
      <c r="A162" t="s">
        <v>20</v>
      </c>
    </row>
    <row r="163" spans="1:1" x14ac:dyDescent="0.45">
      <c r="A163" t="s">
        <v>343</v>
      </c>
    </row>
    <row r="164" spans="1:1" x14ac:dyDescent="0.45">
      <c r="A164" t="s">
        <v>343</v>
      </c>
    </row>
    <row r="165" spans="1:1" x14ac:dyDescent="0.45">
      <c r="A165" t="s">
        <v>19</v>
      </c>
    </row>
    <row r="166" spans="1:1" x14ac:dyDescent="0.45">
      <c r="A166" t="s">
        <v>20</v>
      </c>
    </row>
    <row r="167" spans="1:1" x14ac:dyDescent="0.45">
      <c r="A167" t="s">
        <v>343</v>
      </c>
    </row>
    <row r="168" spans="1:1" x14ac:dyDescent="0.45">
      <c r="A168" t="s">
        <v>19</v>
      </c>
    </row>
    <row r="169" spans="1:1" x14ac:dyDescent="0.45">
      <c r="A169" t="s">
        <v>21</v>
      </c>
    </row>
    <row r="170" spans="1:1" x14ac:dyDescent="0.45">
      <c r="A170" t="s">
        <v>343</v>
      </c>
    </row>
    <row r="171" spans="1:1" x14ac:dyDescent="0.45">
      <c r="A171" t="s">
        <v>19</v>
      </c>
    </row>
    <row r="172" spans="1:1" x14ac:dyDescent="0.45">
      <c r="A172" t="s">
        <v>21</v>
      </c>
    </row>
    <row r="173" spans="1:1" x14ac:dyDescent="0.45">
      <c r="A173" t="s">
        <v>20</v>
      </c>
    </row>
    <row r="174" spans="1:1" x14ac:dyDescent="0.45">
      <c r="A174" t="s">
        <v>343</v>
      </c>
    </row>
    <row r="175" spans="1:1" x14ac:dyDescent="0.45">
      <c r="A175" t="s">
        <v>19</v>
      </c>
    </row>
    <row r="176" spans="1:1" x14ac:dyDescent="0.45">
      <c r="A176" t="s">
        <v>343</v>
      </c>
    </row>
    <row r="177" spans="1:1" x14ac:dyDescent="0.45">
      <c r="A177" t="s">
        <v>19</v>
      </c>
    </row>
    <row r="178" spans="1:1" x14ac:dyDescent="0.45">
      <c r="A178" t="s">
        <v>20</v>
      </c>
    </row>
    <row r="179" spans="1:1" x14ac:dyDescent="0.45">
      <c r="A179" t="s">
        <v>20</v>
      </c>
    </row>
    <row r="180" spans="1:1" x14ac:dyDescent="0.45">
      <c r="A180" t="s">
        <v>20</v>
      </c>
    </row>
    <row r="181" spans="1:1" x14ac:dyDescent="0.45">
      <c r="A181" t="s">
        <v>20</v>
      </c>
    </row>
    <row r="182" spans="1:1" x14ac:dyDescent="0.45">
      <c r="A182" t="s">
        <v>20</v>
      </c>
    </row>
    <row r="183" spans="1:1" x14ac:dyDescent="0.45">
      <c r="A183" t="s">
        <v>343</v>
      </c>
    </row>
    <row r="184" spans="1:1" x14ac:dyDescent="0.45">
      <c r="A184" t="s">
        <v>21</v>
      </c>
    </row>
    <row r="185" spans="1:1" x14ac:dyDescent="0.45">
      <c r="A185" t="s">
        <v>343</v>
      </c>
    </row>
    <row r="186" spans="1:1" x14ac:dyDescent="0.45">
      <c r="A186" t="s">
        <v>19</v>
      </c>
    </row>
    <row r="187" spans="1:1" x14ac:dyDescent="0.45">
      <c r="A187" t="s">
        <v>343</v>
      </c>
    </row>
    <row r="188" spans="1:1" x14ac:dyDescent="0.45">
      <c r="A188" t="s">
        <v>21</v>
      </c>
    </row>
    <row r="189" spans="1:1" x14ac:dyDescent="0.45">
      <c r="A189" t="s">
        <v>343</v>
      </c>
    </row>
    <row r="190" spans="1:1" x14ac:dyDescent="0.45">
      <c r="A190" t="s">
        <v>21</v>
      </c>
    </row>
    <row r="191" spans="1:1" x14ac:dyDescent="0.45">
      <c r="A191" t="s">
        <v>19</v>
      </c>
    </row>
    <row r="192" spans="1:1" x14ac:dyDescent="0.45">
      <c r="A192" t="s">
        <v>19</v>
      </c>
    </row>
    <row r="193" spans="1:1" x14ac:dyDescent="0.45">
      <c r="A193" t="s">
        <v>343</v>
      </c>
    </row>
    <row r="194" spans="1:1" x14ac:dyDescent="0.45">
      <c r="A194" t="s">
        <v>20</v>
      </c>
    </row>
    <row r="195" spans="1:1" x14ac:dyDescent="0.45">
      <c r="A195" t="s">
        <v>20</v>
      </c>
    </row>
    <row r="196" spans="1:1" x14ac:dyDescent="0.45">
      <c r="A196" t="s">
        <v>19</v>
      </c>
    </row>
    <row r="197" spans="1:1" x14ac:dyDescent="0.45">
      <c r="A197" t="s">
        <v>20</v>
      </c>
    </row>
    <row r="198" spans="1:1" x14ac:dyDescent="0.45">
      <c r="A198" t="s">
        <v>343</v>
      </c>
    </row>
    <row r="199" spans="1:1" x14ac:dyDescent="0.45">
      <c r="A199" t="s">
        <v>343</v>
      </c>
    </row>
    <row r="200" spans="1:1" x14ac:dyDescent="0.45">
      <c r="A200" t="s">
        <v>20</v>
      </c>
    </row>
    <row r="201" spans="1:1" x14ac:dyDescent="0.45">
      <c r="A201" t="s">
        <v>20</v>
      </c>
    </row>
    <row r="202" spans="1:1" x14ac:dyDescent="0.45">
      <c r="A202" t="s">
        <v>343</v>
      </c>
    </row>
    <row r="203" spans="1:1" x14ac:dyDescent="0.45">
      <c r="A203" t="s">
        <v>19</v>
      </c>
    </row>
    <row r="204" spans="1:1" x14ac:dyDescent="0.45">
      <c r="A204" t="s">
        <v>19</v>
      </c>
    </row>
    <row r="205" spans="1:1" x14ac:dyDescent="0.45">
      <c r="A205" t="s">
        <v>21</v>
      </c>
    </row>
    <row r="206" spans="1:1" x14ac:dyDescent="0.45">
      <c r="A206" t="s">
        <v>20</v>
      </c>
    </row>
    <row r="207" spans="1:1" x14ac:dyDescent="0.45">
      <c r="A207" t="s">
        <v>20</v>
      </c>
    </row>
    <row r="208" spans="1:1" x14ac:dyDescent="0.45">
      <c r="A208" t="s">
        <v>20</v>
      </c>
    </row>
    <row r="209" spans="1:1" x14ac:dyDescent="0.45">
      <c r="A209" t="s">
        <v>20</v>
      </c>
    </row>
    <row r="210" spans="1:1" x14ac:dyDescent="0.45">
      <c r="A210" t="s">
        <v>19</v>
      </c>
    </row>
    <row r="211" spans="1:1" x14ac:dyDescent="0.45">
      <c r="A211" t="s">
        <v>21</v>
      </c>
    </row>
    <row r="212" spans="1:1" x14ac:dyDescent="0.45">
      <c r="A212" t="s">
        <v>343</v>
      </c>
    </row>
    <row r="213" spans="1:1" x14ac:dyDescent="0.45">
      <c r="A213" t="s">
        <v>19</v>
      </c>
    </row>
    <row r="214" spans="1:1" x14ac:dyDescent="0.45">
      <c r="A214" t="s">
        <v>20</v>
      </c>
    </row>
    <row r="215" spans="1:1" x14ac:dyDescent="0.45">
      <c r="A215" t="s">
        <v>20</v>
      </c>
    </row>
    <row r="216" spans="1:1" x14ac:dyDescent="0.45">
      <c r="A216" t="s">
        <v>343</v>
      </c>
    </row>
    <row r="217" spans="1:1" x14ac:dyDescent="0.45">
      <c r="A217" t="s">
        <v>343</v>
      </c>
    </row>
    <row r="218" spans="1:1" x14ac:dyDescent="0.45">
      <c r="A218" t="s">
        <v>19</v>
      </c>
    </row>
    <row r="219" spans="1:1" x14ac:dyDescent="0.45">
      <c r="A219" t="s">
        <v>20</v>
      </c>
    </row>
    <row r="220" spans="1:1" x14ac:dyDescent="0.45">
      <c r="A220" t="s">
        <v>20</v>
      </c>
    </row>
    <row r="221" spans="1:1" x14ac:dyDescent="0.45">
      <c r="A221" t="s">
        <v>21</v>
      </c>
    </row>
    <row r="222" spans="1:1" x14ac:dyDescent="0.45">
      <c r="A222" t="s">
        <v>343</v>
      </c>
    </row>
    <row r="223" spans="1:1" x14ac:dyDescent="0.45">
      <c r="A223" t="s">
        <v>20</v>
      </c>
    </row>
    <row r="224" spans="1:1" x14ac:dyDescent="0.45">
      <c r="A224" t="s">
        <v>19</v>
      </c>
    </row>
    <row r="225" spans="1:1" x14ac:dyDescent="0.45">
      <c r="A225" t="s">
        <v>20</v>
      </c>
    </row>
    <row r="226" spans="1:1" x14ac:dyDescent="0.45">
      <c r="A226" t="s">
        <v>19</v>
      </c>
    </row>
    <row r="227" spans="1:1" x14ac:dyDescent="0.45">
      <c r="A227" t="s">
        <v>343</v>
      </c>
    </row>
    <row r="228" spans="1:1" x14ac:dyDescent="0.45">
      <c r="A228" t="s">
        <v>343</v>
      </c>
    </row>
    <row r="229" spans="1:1" x14ac:dyDescent="0.45">
      <c r="A229" t="s">
        <v>343</v>
      </c>
    </row>
    <row r="230" spans="1:1" x14ac:dyDescent="0.45">
      <c r="A230" t="s">
        <v>343</v>
      </c>
    </row>
    <row r="231" spans="1:1" x14ac:dyDescent="0.45">
      <c r="A231" t="s">
        <v>343</v>
      </c>
    </row>
    <row r="232" spans="1:1" x14ac:dyDescent="0.45">
      <c r="A232" t="s">
        <v>19</v>
      </c>
    </row>
    <row r="233" spans="1:1" x14ac:dyDescent="0.45">
      <c r="A233" t="s">
        <v>21</v>
      </c>
    </row>
    <row r="234" spans="1:1" x14ac:dyDescent="0.45">
      <c r="A234" t="s">
        <v>21</v>
      </c>
    </row>
    <row r="235" spans="1:1" x14ac:dyDescent="0.45">
      <c r="A235" t="s">
        <v>343</v>
      </c>
    </row>
    <row r="236" spans="1:1" x14ac:dyDescent="0.45">
      <c r="A236" t="s">
        <v>19</v>
      </c>
    </row>
    <row r="237" spans="1:1" x14ac:dyDescent="0.45">
      <c r="A237" t="s">
        <v>19</v>
      </c>
    </row>
    <row r="238" spans="1:1" x14ac:dyDescent="0.45">
      <c r="A238" t="s">
        <v>21</v>
      </c>
    </row>
    <row r="239" spans="1:1" x14ac:dyDescent="0.45">
      <c r="A239" t="s">
        <v>343</v>
      </c>
    </row>
    <row r="240" spans="1:1" x14ac:dyDescent="0.45">
      <c r="A240" t="s">
        <v>20</v>
      </c>
    </row>
    <row r="241" spans="1:1" x14ac:dyDescent="0.45">
      <c r="A241" t="s">
        <v>21</v>
      </c>
    </row>
    <row r="242" spans="1:1" x14ac:dyDescent="0.45">
      <c r="A242" t="s">
        <v>343</v>
      </c>
    </row>
    <row r="243" spans="1:1" x14ac:dyDescent="0.45">
      <c r="A243" t="s">
        <v>20</v>
      </c>
    </row>
    <row r="244" spans="1:1" x14ac:dyDescent="0.45">
      <c r="A244" t="s">
        <v>19</v>
      </c>
    </row>
    <row r="245" spans="1:1" x14ac:dyDescent="0.45">
      <c r="A245" t="s">
        <v>19</v>
      </c>
    </row>
    <row r="246" spans="1:1" x14ac:dyDescent="0.45">
      <c r="A246" t="s">
        <v>19</v>
      </c>
    </row>
    <row r="247" spans="1:1" x14ac:dyDescent="0.45">
      <c r="A247" t="s">
        <v>20</v>
      </c>
    </row>
    <row r="248" spans="1:1" x14ac:dyDescent="0.45">
      <c r="A248" t="s">
        <v>21</v>
      </c>
    </row>
    <row r="249" spans="1:1" x14ac:dyDescent="0.45">
      <c r="A249" t="s">
        <v>20</v>
      </c>
    </row>
    <row r="250" spans="1:1" x14ac:dyDescent="0.45">
      <c r="A250" t="s">
        <v>21</v>
      </c>
    </row>
    <row r="251" spans="1:1" x14ac:dyDescent="0.45">
      <c r="A251" t="s">
        <v>20</v>
      </c>
    </row>
    <row r="252" spans="1:1" x14ac:dyDescent="0.45">
      <c r="A252" t="s">
        <v>19</v>
      </c>
    </row>
    <row r="253" spans="1:1" x14ac:dyDescent="0.45">
      <c r="A253" t="s">
        <v>21</v>
      </c>
    </row>
    <row r="254" spans="1:1" x14ac:dyDescent="0.45">
      <c r="A254" t="s">
        <v>343</v>
      </c>
    </row>
    <row r="255" spans="1:1" x14ac:dyDescent="0.45">
      <c r="A255" t="s">
        <v>20</v>
      </c>
    </row>
    <row r="256" spans="1:1" x14ac:dyDescent="0.45">
      <c r="A256" t="s">
        <v>20</v>
      </c>
    </row>
    <row r="257" spans="1:1" x14ac:dyDescent="0.45">
      <c r="A257" t="s">
        <v>19</v>
      </c>
    </row>
    <row r="258" spans="1:1" x14ac:dyDescent="0.45">
      <c r="A258" t="s">
        <v>343</v>
      </c>
    </row>
    <row r="259" spans="1:1" x14ac:dyDescent="0.45">
      <c r="A259" t="s">
        <v>19</v>
      </c>
    </row>
    <row r="260" spans="1:1" x14ac:dyDescent="0.45">
      <c r="A260" t="s">
        <v>343</v>
      </c>
    </row>
    <row r="261" spans="1:1" x14ac:dyDescent="0.45">
      <c r="A261" t="s">
        <v>19</v>
      </c>
    </row>
    <row r="262" spans="1:1" x14ac:dyDescent="0.45">
      <c r="A262" t="s">
        <v>21</v>
      </c>
    </row>
    <row r="263" spans="1:1" x14ac:dyDescent="0.45">
      <c r="A263" t="s">
        <v>20</v>
      </c>
    </row>
    <row r="264" spans="1:1" x14ac:dyDescent="0.45">
      <c r="A264" t="s">
        <v>343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EC068-8ACF-4FA7-B384-79192258225B}">
  <dimension ref="A1:B153"/>
  <sheetViews>
    <sheetView topLeftCell="A134" workbookViewId="0">
      <selection sqref="A1:B153"/>
    </sheetView>
  </sheetViews>
  <sheetFormatPr defaultRowHeight="14.25" x14ac:dyDescent="0.45"/>
  <sheetData>
    <row r="1" spans="1:2" x14ac:dyDescent="0.45">
      <c r="A1" t="s">
        <v>19</v>
      </c>
      <c r="B1" t="s">
        <v>21</v>
      </c>
    </row>
    <row r="2" spans="1:2" x14ac:dyDescent="0.45">
      <c r="A2" t="s">
        <v>21</v>
      </c>
      <c r="B2" t="s">
        <v>20</v>
      </c>
    </row>
    <row r="3" spans="1:2" x14ac:dyDescent="0.45">
      <c r="A3" t="s">
        <v>19</v>
      </c>
      <c r="B3" t="s">
        <v>21</v>
      </c>
    </row>
    <row r="4" spans="1:2" x14ac:dyDescent="0.45">
      <c r="A4" t="s">
        <v>21</v>
      </c>
      <c r="B4" t="s">
        <v>343</v>
      </c>
    </row>
    <row r="5" spans="1:2" x14ac:dyDescent="0.45">
      <c r="A5" t="s">
        <v>19</v>
      </c>
      <c r="B5" t="s">
        <v>19</v>
      </c>
    </row>
    <row r="6" spans="1:2" x14ac:dyDescent="0.45">
      <c r="A6" t="s">
        <v>19</v>
      </c>
      <c r="B6" t="s">
        <v>343</v>
      </c>
    </row>
    <row r="7" spans="1:2" x14ac:dyDescent="0.45">
      <c r="A7" t="s">
        <v>19</v>
      </c>
      <c r="B7" t="s">
        <v>21</v>
      </c>
    </row>
    <row r="8" spans="1:2" x14ac:dyDescent="0.45">
      <c r="A8" t="s">
        <v>20</v>
      </c>
      <c r="B8" t="s">
        <v>343</v>
      </c>
    </row>
    <row r="9" spans="1:2" x14ac:dyDescent="0.45">
      <c r="A9" t="s">
        <v>20</v>
      </c>
      <c r="B9" t="s">
        <v>343</v>
      </c>
    </row>
    <row r="10" spans="1:2" x14ac:dyDescent="0.45">
      <c r="A10" t="s">
        <v>19</v>
      </c>
      <c r="B10" t="s">
        <v>19</v>
      </c>
    </row>
    <row r="11" spans="1:2" x14ac:dyDescent="0.45">
      <c r="A11" t="s">
        <v>21</v>
      </c>
      <c r="B11" t="s">
        <v>21</v>
      </c>
    </row>
    <row r="12" spans="1:2" x14ac:dyDescent="0.45">
      <c r="A12" t="s">
        <v>19</v>
      </c>
      <c r="B12" t="s">
        <v>21</v>
      </c>
    </row>
    <row r="13" spans="1:2" x14ac:dyDescent="0.45">
      <c r="A13" t="s">
        <v>343</v>
      </c>
      <c r="B13" t="s">
        <v>21</v>
      </c>
    </row>
    <row r="14" spans="1:2" x14ac:dyDescent="0.45">
      <c r="A14" t="s">
        <v>343</v>
      </c>
      <c r="B14" t="s">
        <v>19</v>
      </c>
    </row>
    <row r="15" spans="1:2" x14ac:dyDescent="0.45">
      <c r="A15" t="s">
        <v>21</v>
      </c>
      <c r="B15" t="s">
        <v>19</v>
      </c>
    </row>
    <row r="16" spans="1:2" x14ac:dyDescent="0.45">
      <c r="A16" t="s">
        <v>19</v>
      </c>
      <c r="B16" t="s">
        <v>343</v>
      </c>
    </row>
    <row r="17" spans="1:2" x14ac:dyDescent="0.45">
      <c r="A17" t="s">
        <v>21</v>
      </c>
      <c r="B17" t="s">
        <v>20</v>
      </c>
    </row>
    <row r="18" spans="1:2" x14ac:dyDescent="0.45">
      <c r="A18" t="s">
        <v>19</v>
      </c>
      <c r="B18" t="s">
        <v>21</v>
      </c>
    </row>
    <row r="19" spans="1:2" x14ac:dyDescent="0.45">
      <c r="A19" t="s">
        <v>19</v>
      </c>
      <c r="B19" t="s">
        <v>21</v>
      </c>
    </row>
    <row r="20" spans="1:2" x14ac:dyDescent="0.45">
      <c r="A20" t="s">
        <v>343</v>
      </c>
      <c r="B20" t="s">
        <v>21</v>
      </c>
    </row>
    <row r="21" spans="1:2" x14ac:dyDescent="0.45">
      <c r="A21" t="s">
        <v>21</v>
      </c>
      <c r="B21" t="s">
        <v>21</v>
      </c>
    </row>
    <row r="22" spans="1:2" x14ac:dyDescent="0.45">
      <c r="A22" t="s">
        <v>21</v>
      </c>
      <c r="B22" t="s">
        <v>19</v>
      </c>
    </row>
    <row r="23" spans="1:2" x14ac:dyDescent="0.45">
      <c r="A23" t="s">
        <v>343</v>
      </c>
      <c r="B23" t="s">
        <v>19</v>
      </c>
    </row>
    <row r="24" spans="1:2" x14ac:dyDescent="0.45">
      <c r="A24" t="s">
        <v>19</v>
      </c>
      <c r="B24" t="s">
        <v>343</v>
      </c>
    </row>
    <row r="25" spans="1:2" x14ac:dyDescent="0.45">
      <c r="A25" t="s">
        <v>343</v>
      </c>
      <c r="B25" t="s">
        <v>19</v>
      </c>
    </row>
    <row r="26" spans="1:2" x14ac:dyDescent="0.45">
      <c r="A26" t="s">
        <v>19</v>
      </c>
      <c r="B26" t="s">
        <v>19</v>
      </c>
    </row>
    <row r="27" spans="1:2" x14ac:dyDescent="0.45">
      <c r="A27" t="s">
        <v>19</v>
      </c>
      <c r="B27" t="s">
        <v>21</v>
      </c>
    </row>
    <row r="28" spans="1:2" x14ac:dyDescent="0.45">
      <c r="A28" t="s">
        <v>19</v>
      </c>
      <c r="B28" t="s">
        <v>21</v>
      </c>
    </row>
    <row r="29" spans="1:2" x14ac:dyDescent="0.45">
      <c r="A29" t="s">
        <v>19</v>
      </c>
      <c r="B29" t="s">
        <v>21</v>
      </c>
    </row>
    <row r="30" spans="1:2" x14ac:dyDescent="0.45">
      <c r="A30" t="s">
        <v>19</v>
      </c>
      <c r="B30" t="s">
        <v>20</v>
      </c>
    </row>
    <row r="31" spans="1:2" x14ac:dyDescent="0.45">
      <c r="A31" t="s">
        <v>19</v>
      </c>
      <c r="B31" t="s">
        <v>20</v>
      </c>
    </row>
    <row r="32" spans="1:2" x14ac:dyDescent="0.45">
      <c r="A32" t="s">
        <v>21</v>
      </c>
      <c r="B32" t="s">
        <v>19</v>
      </c>
    </row>
    <row r="33" spans="1:2" x14ac:dyDescent="0.45">
      <c r="A33" t="s">
        <v>20</v>
      </c>
      <c r="B33" t="s">
        <v>343</v>
      </c>
    </row>
    <row r="34" spans="1:2" x14ac:dyDescent="0.45">
      <c r="A34" t="s">
        <v>19</v>
      </c>
      <c r="B34" t="s">
        <v>343</v>
      </c>
    </row>
    <row r="35" spans="1:2" x14ac:dyDescent="0.45">
      <c r="A35" t="s">
        <v>19</v>
      </c>
      <c r="B35" t="s">
        <v>21</v>
      </c>
    </row>
    <row r="36" spans="1:2" x14ac:dyDescent="0.45">
      <c r="A36" t="s">
        <v>21</v>
      </c>
      <c r="B36" t="s">
        <v>21</v>
      </c>
    </row>
    <row r="37" spans="1:2" x14ac:dyDescent="0.45">
      <c r="A37" t="s">
        <v>19</v>
      </c>
      <c r="B37" t="s">
        <v>20</v>
      </c>
    </row>
    <row r="38" spans="1:2" x14ac:dyDescent="0.45">
      <c r="A38" t="s">
        <v>343</v>
      </c>
      <c r="B38" t="s">
        <v>19</v>
      </c>
    </row>
    <row r="39" spans="1:2" x14ac:dyDescent="0.45">
      <c r="A39" t="s">
        <v>19</v>
      </c>
      <c r="B39" t="s">
        <v>343</v>
      </c>
    </row>
    <row r="40" spans="1:2" x14ac:dyDescent="0.45">
      <c r="A40" t="s">
        <v>21</v>
      </c>
      <c r="B40" t="s">
        <v>19</v>
      </c>
    </row>
    <row r="41" spans="1:2" x14ac:dyDescent="0.45">
      <c r="A41" t="s">
        <v>19</v>
      </c>
      <c r="B41" t="s">
        <v>21</v>
      </c>
    </row>
    <row r="42" spans="1:2" x14ac:dyDescent="0.45">
      <c r="A42" t="s">
        <v>21</v>
      </c>
      <c r="B42" t="s">
        <v>21</v>
      </c>
    </row>
    <row r="43" spans="1:2" x14ac:dyDescent="0.45">
      <c r="A43" t="s">
        <v>21</v>
      </c>
      <c r="B43" t="s">
        <v>343</v>
      </c>
    </row>
    <row r="44" spans="1:2" x14ac:dyDescent="0.45">
      <c r="A44" t="s">
        <v>343</v>
      </c>
      <c r="B44" t="s">
        <v>21</v>
      </c>
    </row>
    <row r="45" spans="1:2" x14ac:dyDescent="0.45">
      <c r="A45" t="s">
        <v>20</v>
      </c>
      <c r="B45" t="s">
        <v>20</v>
      </c>
    </row>
    <row r="46" spans="1:2" x14ac:dyDescent="0.45">
      <c r="A46" t="s">
        <v>343</v>
      </c>
      <c r="B46" t="s">
        <v>21</v>
      </c>
    </row>
    <row r="47" spans="1:2" x14ac:dyDescent="0.45">
      <c r="A47" t="s">
        <v>21</v>
      </c>
      <c r="B47" t="s">
        <v>20</v>
      </c>
    </row>
    <row r="48" spans="1:2" x14ac:dyDescent="0.45">
      <c r="A48" t="s">
        <v>21</v>
      </c>
      <c r="B48" t="s">
        <v>19</v>
      </c>
    </row>
    <row r="49" spans="1:2" x14ac:dyDescent="0.45">
      <c r="A49" t="s">
        <v>19</v>
      </c>
      <c r="B49" t="s">
        <v>20</v>
      </c>
    </row>
    <row r="50" spans="1:2" x14ac:dyDescent="0.45">
      <c r="A50" t="s">
        <v>343</v>
      </c>
      <c r="B50" t="s">
        <v>19</v>
      </c>
    </row>
    <row r="51" spans="1:2" x14ac:dyDescent="0.45">
      <c r="A51" t="s">
        <v>19</v>
      </c>
      <c r="B51" t="s">
        <v>21</v>
      </c>
    </row>
    <row r="52" spans="1:2" x14ac:dyDescent="0.45">
      <c r="A52" t="s">
        <v>20</v>
      </c>
      <c r="B52" t="s">
        <v>21</v>
      </c>
    </row>
    <row r="53" spans="1:2" x14ac:dyDescent="0.45">
      <c r="A53" t="s">
        <v>21</v>
      </c>
      <c r="B53" t="s">
        <v>20</v>
      </c>
    </row>
    <row r="54" spans="1:2" x14ac:dyDescent="0.45">
      <c r="A54" t="s">
        <v>343</v>
      </c>
      <c r="B54" t="s">
        <v>20</v>
      </c>
    </row>
    <row r="55" spans="1:2" x14ac:dyDescent="0.45">
      <c r="A55" t="s">
        <v>21</v>
      </c>
      <c r="B55" t="s">
        <v>19</v>
      </c>
    </row>
    <row r="56" spans="1:2" x14ac:dyDescent="0.45">
      <c r="A56" t="s">
        <v>21</v>
      </c>
      <c r="B56" t="s">
        <v>343</v>
      </c>
    </row>
    <row r="57" spans="1:2" x14ac:dyDescent="0.45">
      <c r="A57" t="s">
        <v>19</v>
      </c>
      <c r="B57" t="s">
        <v>21</v>
      </c>
    </row>
    <row r="58" spans="1:2" x14ac:dyDescent="0.45">
      <c r="A58" t="s">
        <v>19</v>
      </c>
      <c r="B58" t="s">
        <v>21</v>
      </c>
    </row>
    <row r="59" spans="1:2" x14ac:dyDescent="0.45">
      <c r="A59" t="s">
        <v>21</v>
      </c>
      <c r="B59" t="s">
        <v>20</v>
      </c>
    </row>
    <row r="60" spans="1:2" x14ac:dyDescent="0.45">
      <c r="A60" t="s">
        <v>343</v>
      </c>
      <c r="B60" t="s">
        <v>343</v>
      </c>
    </row>
    <row r="61" spans="1:2" x14ac:dyDescent="0.45">
      <c r="A61" t="s">
        <v>21</v>
      </c>
      <c r="B61" t="s">
        <v>19</v>
      </c>
    </row>
    <row r="62" spans="1:2" x14ac:dyDescent="0.45">
      <c r="A62" t="s">
        <v>19</v>
      </c>
      <c r="B62" t="s">
        <v>21</v>
      </c>
    </row>
    <row r="63" spans="1:2" x14ac:dyDescent="0.45">
      <c r="A63" t="s">
        <v>21</v>
      </c>
      <c r="B63" t="s">
        <v>19</v>
      </c>
    </row>
    <row r="64" spans="1:2" x14ac:dyDescent="0.45">
      <c r="A64" t="s">
        <v>20</v>
      </c>
      <c r="B64" t="s">
        <v>21</v>
      </c>
    </row>
    <row r="65" spans="1:2" x14ac:dyDescent="0.45">
      <c r="A65" t="s">
        <v>21</v>
      </c>
      <c r="B65" t="s">
        <v>21</v>
      </c>
    </row>
    <row r="66" spans="1:2" x14ac:dyDescent="0.45">
      <c r="A66" t="s">
        <v>343</v>
      </c>
      <c r="B66" t="s">
        <v>20</v>
      </c>
    </row>
    <row r="67" spans="1:2" x14ac:dyDescent="0.45">
      <c r="A67" t="s">
        <v>19</v>
      </c>
      <c r="B67" t="s">
        <v>21</v>
      </c>
    </row>
    <row r="68" spans="1:2" x14ac:dyDescent="0.45">
      <c r="A68" t="s">
        <v>20</v>
      </c>
      <c r="B68" t="s">
        <v>19</v>
      </c>
    </row>
    <row r="69" spans="1:2" x14ac:dyDescent="0.45">
      <c r="A69" t="s">
        <v>19</v>
      </c>
      <c r="B69" t="s">
        <v>19</v>
      </c>
    </row>
    <row r="70" spans="1:2" x14ac:dyDescent="0.45">
      <c r="A70" t="s">
        <v>19</v>
      </c>
      <c r="B70" t="s">
        <v>21</v>
      </c>
    </row>
    <row r="71" spans="1:2" x14ac:dyDescent="0.45">
      <c r="A71" t="s">
        <v>21</v>
      </c>
      <c r="B71" t="s">
        <v>21</v>
      </c>
    </row>
    <row r="72" spans="1:2" x14ac:dyDescent="0.45">
      <c r="A72" t="s">
        <v>19</v>
      </c>
      <c r="B72" t="s">
        <v>21</v>
      </c>
    </row>
    <row r="73" spans="1:2" x14ac:dyDescent="0.45">
      <c r="A73" t="s">
        <v>343</v>
      </c>
      <c r="B73" t="s">
        <v>20</v>
      </c>
    </row>
    <row r="74" spans="1:2" x14ac:dyDescent="0.45">
      <c r="A74" t="s">
        <v>20</v>
      </c>
      <c r="B74" t="s">
        <v>21</v>
      </c>
    </row>
    <row r="75" spans="1:2" x14ac:dyDescent="0.45">
      <c r="A75" t="s">
        <v>21</v>
      </c>
      <c r="B75" t="s">
        <v>21</v>
      </c>
    </row>
    <row r="76" spans="1:2" x14ac:dyDescent="0.45">
      <c r="A76" t="s">
        <v>19</v>
      </c>
      <c r="B76" t="s">
        <v>21</v>
      </c>
    </row>
    <row r="77" spans="1:2" x14ac:dyDescent="0.45">
      <c r="A77" t="s">
        <v>21</v>
      </c>
      <c r="B77" t="s">
        <v>19</v>
      </c>
    </row>
    <row r="78" spans="1:2" x14ac:dyDescent="0.45">
      <c r="A78" t="s">
        <v>19</v>
      </c>
      <c r="B78" t="s">
        <v>20</v>
      </c>
    </row>
    <row r="79" spans="1:2" x14ac:dyDescent="0.45">
      <c r="A79" t="s">
        <v>21</v>
      </c>
      <c r="B79" t="s">
        <v>21</v>
      </c>
    </row>
    <row r="80" spans="1:2" x14ac:dyDescent="0.45">
      <c r="A80" t="s">
        <v>21</v>
      </c>
      <c r="B80" t="s">
        <v>19</v>
      </c>
    </row>
    <row r="81" spans="1:2" x14ac:dyDescent="0.45">
      <c r="A81" t="s">
        <v>20</v>
      </c>
      <c r="B81" t="s">
        <v>21</v>
      </c>
    </row>
    <row r="82" spans="1:2" x14ac:dyDescent="0.45">
      <c r="A82" t="s">
        <v>20</v>
      </c>
      <c r="B82" t="s">
        <v>21</v>
      </c>
    </row>
    <row r="83" spans="1:2" x14ac:dyDescent="0.45">
      <c r="A83" t="s">
        <v>19</v>
      </c>
      <c r="B83" t="s">
        <v>21</v>
      </c>
    </row>
    <row r="84" spans="1:2" x14ac:dyDescent="0.45">
      <c r="A84" t="s">
        <v>343</v>
      </c>
      <c r="B84" t="s">
        <v>343</v>
      </c>
    </row>
    <row r="85" spans="1:2" x14ac:dyDescent="0.45">
      <c r="A85" t="s">
        <v>19</v>
      </c>
      <c r="B85" t="s">
        <v>20</v>
      </c>
    </row>
    <row r="86" spans="1:2" x14ac:dyDescent="0.45">
      <c r="A86" t="s">
        <v>19</v>
      </c>
      <c r="B86" t="s">
        <v>19</v>
      </c>
    </row>
    <row r="87" spans="1:2" x14ac:dyDescent="0.45">
      <c r="A87" t="s">
        <v>21</v>
      </c>
      <c r="B87" t="s">
        <v>21</v>
      </c>
    </row>
    <row r="88" spans="1:2" x14ac:dyDescent="0.45">
      <c r="A88" t="s">
        <v>20</v>
      </c>
      <c r="B88" t="s">
        <v>20</v>
      </c>
    </row>
    <row r="89" spans="1:2" x14ac:dyDescent="0.45">
      <c r="A89" t="s">
        <v>343</v>
      </c>
      <c r="B89" t="s">
        <v>21</v>
      </c>
    </row>
    <row r="90" spans="1:2" x14ac:dyDescent="0.45">
      <c r="A90" t="s">
        <v>19</v>
      </c>
      <c r="B90" t="s">
        <v>20</v>
      </c>
    </row>
    <row r="91" spans="1:2" x14ac:dyDescent="0.45">
      <c r="A91" t="s">
        <v>19</v>
      </c>
      <c r="B91" t="s">
        <v>21</v>
      </c>
    </row>
    <row r="92" spans="1:2" x14ac:dyDescent="0.45">
      <c r="A92" t="s">
        <v>20</v>
      </c>
      <c r="B92" t="s">
        <v>20</v>
      </c>
    </row>
    <row r="93" spans="1:2" x14ac:dyDescent="0.45">
      <c r="A93" t="s">
        <v>21</v>
      </c>
      <c r="B93" t="s">
        <v>343</v>
      </c>
    </row>
    <row r="94" spans="1:2" x14ac:dyDescent="0.45">
      <c r="A94" t="s">
        <v>343</v>
      </c>
      <c r="B94" t="s">
        <v>20</v>
      </c>
    </row>
    <row r="95" spans="1:2" x14ac:dyDescent="0.45">
      <c r="A95" t="s">
        <v>21</v>
      </c>
      <c r="B95" t="s">
        <v>19</v>
      </c>
    </row>
    <row r="96" spans="1:2" x14ac:dyDescent="0.45">
      <c r="A96" t="s">
        <v>343</v>
      </c>
      <c r="B96" t="s">
        <v>19</v>
      </c>
    </row>
    <row r="97" spans="1:2" x14ac:dyDescent="0.45">
      <c r="A97" t="s">
        <v>20</v>
      </c>
      <c r="B97" t="s">
        <v>19</v>
      </c>
    </row>
    <row r="98" spans="1:2" x14ac:dyDescent="0.45">
      <c r="A98" t="s">
        <v>20</v>
      </c>
      <c r="B98" t="s">
        <v>21</v>
      </c>
    </row>
    <row r="99" spans="1:2" x14ac:dyDescent="0.45">
      <c r="A99" t="s">
        <v>19</v>
      </c>
      <c r="B99" t="s">
        <v>19</v>
      </c>
    </row>
    <row r="100" spans="1:2" x14ac:dyDescent="0.45">
      <c r="A100" t="s">
        <v>343</v>
      </c>
      <c r="B100" t="s">
        <v>21</v>
      </c>
    </row>
    <row r="101" spans="1:2" x14ac:dyDescent="0.45">
      <c r="A101" t="s">
        <v>19</v>
      </c>
      <c r="B101" t="s">
        <v>21</v>
      </c>
    </row>
    <row r="102" spans="1:2" x14ac:dyDescent="0.45">
      <c r="A102" t="s">
        <v>343</v>
      </c>
      <c r="B102" t="s">
        <v>19</v>
      </c>
    </row>
    <row r="103" spans="1:2" x14ac:dyDescent="0.45">
      <c r="A103" t="s">
        <v>343</v>
      </c>
      <c r="B103" t="s">
        <v>21</v>
      </c>
    </row>
    <row r="104" spans="1:2" x14ac:dyDescent="0.45">
      <c r="A104" t="s">
        <v>21</v>
      </c>
      <c r="B104" t="s">
        <v>19</v>
      </c>
    </row>
    <row r="105" spans="1:2" x14ac:dyDescent="0.45">
      <c r="A105" t="s">
        <v>21</v>
      </c>
      <c r="B105" t="s">
        <v>19</v>
      </c>
    </row>
    <row r="106" spans="1:2" x14ac:dyDescent="0.45">
      <c r="A106" t="s">
        <v>20</v>
      </c>
      <c r="B106" t="s">
        <v>21</v>
      </c>
    </row>
    <row r="107" spans="1:2" x14ac:dyDescent="0.45">
      <c r="A107" t="s">
        <v>343</v>
      </c>
      <c r="B107" t="s">
        <v>20</v>
      </c>
    </row>
    <row r="108" spans="1:2" x14ac:dyDescent="0.45">
      <c r="A108" t="s">
        <v>19</v>
      </c>
      <c r="B108" t="s">
        <v>21</v>
      </c>
    </row>
    <row r="109" spans="1:2" x14ac:dyDescent="0.45">
      <c r="A109" t="s">
        <v>21</v>
      </c>
      <c r="B109" t="s">
        <v>19</v>
      </c>
    </row>
    <row r="110" spans="1:2" x14ac:dyDescent="0.45">
      <c r="A110" t="s">
        <v>21</v>
      </c>
      <c r="B110" t="s">
        <v>21</v>
      </c>
    </row>
    <row r="111" spans="1:2" x14ac:dyDescent="0.45">
      <c r="A111" t="s">
        <v>21</v>
      </c>
      <c r="B111" t="s">
        <v>21</v>
      </c>
    </row>
    <row r="112" spans="1:2" x14ac:dyDescent="0.45">
      <c r="A112" t="s">
        <v>19</v>
      </c>
      <c r="B112" t="s">
        <v>21</v>
      </c>
    </row>
    <row r="113" spans="1:2" x14ac:dyDescent="0.45">
      <c r="A113" t="s">
        <v>343</v>
      </c>
      <c r="B113" t="s">
        <v>21</v>
      </c>
    </row>
    <row r="114" spans="1:2" x14ac:dyDescent="0.45">
      <c r="A114" t="s">
        <v>21</v>
      </c>
      <c r="B114" t="s">
        <v>21</v>
      </c>
    </row>
    <row r="115" spans="1:2" x14ac:dyDescent="0.45">
      <c r="A115" t="s">
        <v>20</v>
      </c>
      <c r="B115" t="s">
        <v>21</v>
      </c>
    </row>
    <row r="116" spans="1:2" x14ac:dyDescent="0.45">
      <c r="A116" t="s">
        <v>21</v>
      </c>
      <c r="B116" t="s">
        <v>21</v>
      </c>
    </row>
    <row r="117" spans="1:2" x14ac:dyDescent="0.45">
      <c r="A117" t="s">
        <v>21</v>
      </c>
      <c r="B117" t="s">
        <v>21</v>
      </c>
    </row>
    <row r="118" spans="1:2" x14ac:dyDescent="0.45">
      <c r="A118" t="s">
        <v>20</v>
      </c>
      <c r="B118" t="s">
        <v>21</v>
      </c>
    </row>
    <row r="119" spans="1:2" x14ac:dyDescent="0.45">
      <c r="A119" t="s">
        <v>21</v>
      </c>
      <c r="B119" t="s">
        <v>19</v>
      </c>
    </row>
    <row r="120" spans="1:2" x14ac:dyDescent="0.45">
      <c r="A120" t="s">
        <v>20</v>
      </c>
      <c r="B120" t="s">
        <v>21</v>
      </c>
    </row>
    <row r="121" spans="1:2" x14ac:dyDescent="0.45">
      <c r="A121" t="s">
        <v>343</v>
      </c>
      <c r="B121" t="s">
        <v>21</v>
      </c>
    </row>
    <row r="122" spans="1:2" x14ac:dyDescent="0.45">
      <c r="A122" t="s">
        <v>19</v>
      </c>
      <c r="B122" t="s">
        <v>343</v>
      </c>
    </row>
    <row r="123" spans="1:2" x14ac:dyDescent="0.45">
      <c r="A123" t="s">
        <v>20</v>
      </c>
      <c r="B123" t="s">
        <v>19</v>
      </c>
    </row>
    <row r="124" spans="1:2" x14ac:dyDescent="0.45">
      <c r="A124" t="s">
        <v>19</v>
      </c>
      <c r="B124" t="s">
        <v>19</v>
      </c>
    </row>
    <row r="125" spans="1:2" x14ac:dyDescent="0.45">
      <c r="A125" t="s">
        <v>20</v>
      </c>
      <c r="B125" t="s">
        <v>21</v>
      </c>
    </row>
    <row r="126" spans="1:2" x14ac:dyDescent="0.45">
      <c r="A126" t="s">
        <v>21</v>
      </c>
      <c r="B126" t="s">
        <v>20</v>
      </c>
    </row>
    <row r="127" spans="1:2" x14ac:dyDescent="0.45">
      <c r="A127" t="s">
        <v>19</v>
      </c>
      <c r="B127" t="s">
        <v>21</v>
      </c>
    </row>
    <row r="128" spans="1:2" x14ac:dyDescent="0.45">
      <c r="A128" t="s">
        <v>20</v>
      </c>
      <c r="B128" t="s">
        <v>19</v>
      </c>
    </row>
    <row r="129" spans="1:2" x14ac:dyDescent="0.45">
      <c r="A129" t="s">
        <v>20</v>
      </c>
      <c r="B129" t="s">
        <v>21</v>
      </c>
    </row>
    <row r="130" spans="1:2" x14ac:dyDescent="0.45">
      <c r="A130" t="s">
        <v>20</v>
      </c>
      <c r="B130" t="s">
        <v>343</v>
      </c>
    </row>
    <row r="131" spans="1:2" x14ac:dyDescent="0.45">
      <c r="A131" t="s">
        <v>343</v>
      </c>
      <c r="B131" t="s">
        <v>343</v>
      </c>
    </row>
    <row r="132" spans="1:2" x14ac:dyDescent="0.45">
      <c r="A132" t="s">
        <v>19</v>
      </c>
      <c r="B132" t="s">
        <v>21</v>
      </c>
    </row>
    <row r="133" spans="1:2" x14ac:dyDescent="0.45">
      <c r="A133" t="s">
        <v>21</v>
      </c>
      <c r="B133" t="s">
        <v>19</v>
      </c>
    </row>
    <row r="134" spans="1:2" x14ac:dyDescent="0.45">
      <c r="A134" t="s">
        <v>21</v>
      </c>
      <c r="B134" t="s">
        <v>21</v>
      </c>
    </row>
    <row r="135" spans="1:2" x14ac:dyDescent="0.45">
      <c r="A135" t="s">
        <v>21</v>
      </c>
      <c r="B135" t="s">
        <v>21</v>
      </c>
    </row>
    <row r="136" spans="1:2" x14ac:dyDescent="0.45">
      <c r="A136" t="s">
        <v>19</v>
      </c>
      <c r="B136" t="s">
        <v>20</v>
      </c>
    </row>
    <row r="137" spans="1:2" x14ac:dyDescent="0.45">
      <c r="A137" t="s">
        <v>21</v>
      </c>
      <c r="B137" t="s">
        <v>343</v>
      </c>
    </row>
    <row r="138" spans="1:2" x14ac:dyDescent="0.45">
      <c r="A138" t="s">
        <v>19</v>
      </c>
      <c r="B138" t="s">
        <v>19</v>
      </c>
    </row>
    <row r="139" spans="1:2" x14ac:dyDescent="0.45">
      <c r="A139" t="s">
        <v>20</v>
      </c>
      <c r="B139" t="s">
        <v>19</v>
      </c>
    </row>
    <row r="140" spans="1:2" x14ac:dyDescent="0.45">
      <c r="A140" t="s">
        <v>19</v>
      </c>
      <c r="B140" t="s">
        <v>20</v>
      </c>
    </row>
    <row r="141" spans="1:2" x14ac:dyDescent="0.45">
      <c r="A141" t="s">
        <v>19</v>
      </c>
      <c r="B141" t="s">
        <v>19</v>
      </c>
    </row>
    <row r="142" spans="1:2" x14ac:dyDescent="0.45">
      <c r="A142" t="s">
        <v>343</v>
      </c>
      <c r="B142" t="s">
        <v>21</v>
      </c>
    </row>
    <row r="143" spans="1:2" x14ac:dyDescent="0.45">
      <c r="A143" t="s">
        <v>19</v>
      </c>
      <c r="B143" t="s">
        <v>21</v>
      </c>
    </row>
    <row r="144" spans="1:2" x14ac:dyDescent="0.45">
      <c r="A144" t="s">
        <v>20</v>
      </c>
      <c r="B144" t="s">
        <v>21</v>
      </c>
    </row>
    <row r="145" spans="1:2" x14ac:dyDescent="0.45">
      <c r="A145" t="s">
        <v>343</v>
      </c>
      <c r="B145" t="s">
        <v>21</v>
      </c>
    </row>
    <row r="146" spans="1:2" x14ac:dyDescent="0.45">
      <c r="A146" t="s">
        <v>20</v>
      </c>
      <c r="B146" t="s">
        <v>343</v>
      </c>
    </row>
    <row r="147" spans="1:2" x14ac:dyDescent="0.45">
      <c r="A147" t="s">
        <v>19</v>
      </c>
      <c r="B147" t="s">
        <v>21</v>
      </c>
    </row>
    <row r="148" spans="1:2" x14ac:dyDescent="0.45">
      <c r="A148" t="s">
        <v>20</v>
      </c>
      <c r="B148" t="s">
        <v>20</v>
      </c>
    </row>
    <row r="149" spans="1:2" x14ac:dyDescent="0.45">
      <c r="A149" t="s">
        <v>21</v>
      </c>
      <c r="B149" t="s">
        <v>21</v>
      </c>
    </row>
    <row r="150" spans="1:2" x14ac:dyDescent="0.45">
      <c r="A150" t="s">
        <v>21</v>
      </c>
      <c r="B150" t="s">
        <v>20</v>
      </c>
    </row>
    <row r="151" spans="1:2" x14ac:dyDescent="0.45">
      <c r="A151" t="s">
        <v>20</v>
      </c>
      <c r="B151" t="s">
        <v>21</v>
      </c>
    </row>
    <row r="152" spans="1:2" x14ac:dyDescent="0.45">
      <c r="A152" t="s">
        <v>21</v>
      </c>
      <c r="B152" t="s">
        <v>19</v>
      </c>
    </row>
    <row r="153" spans="1:2" x14ac:dyDescent="0.45">
      <c r="A153" t="s">
        <v>20</v>
      </c>
      <c r="B153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20422-335F-420B-B035-988942B38339}">
  <dimension ref="A1:H84"/>
  <sheetViews>
    <sheetView workbookViewId="0">
      <selection activeCell="F12" sqref="F12"/>
    </sheetView>
  </sheetViews>
  <sheetFormatPr defaultRowHeight="14.25" x14ac:dyDescent="0.45"/>
  <cols>
    <col min="8" max="8" width="9.06640625" style="1"/>
  </cols>
  <sheetData>
    <row r="1" spans="1:8" x14ac:dyDescent="0.45">
      <c r="A1" t="s">
        <v>20</v>
      </c>
      <c r="B1" t="s">
        <v>21</v>
      </c>
      <c r="D1" t="s">
        <v>343</v>
      </c>
      <c r="E1">
        <v>2</v>
      </c>
      <c r="F1">
        <v>6</v>
      </c>
      <c r="G1" s="1">
        <f>E1/84</f>
        <v>2.3809523809523808E-2</v>
      </c>
      <c r="H1" s="1">
        <v>7.1428571428571425E-2</v>
      </c>
    </row>
    <row r="2" spans="1:8" x14ac:dyDescent="0.45">
      <c r="A2" t="s">
        <v>20</v>
      </c>
      <c r="B2" t="s">
        <v>21</v>
      </c>
      <c r="D2" t="s">
        <v>20</v>
      </c>
      <c r="E2">
        <v>20</v>
      </c>
      <c r="F2">
        <v>10</v>
      </c>
      <c r="G2" s="1">
        <f t="shared" ref="G2:G4" si="0">E2/84</f>
        <v>0.23809523809523808</v>
      </c>
      <c r="H2" s="1">
        <v>0.11904761904761904</v>
      </c>
    </row>
    <row r="3" spans="1:8" x14ac:dyDescent="0.45">
      <c r="A3" t="s">
        <v>19</v>
      </c>
      <c r="B3" t="s">
        <v>21</v>
      </c>
      <c r="D3" t="s">
        <v>19</v>
      </c>
      <c r="E3">
        <v>42</v>
      </c>
      <c r="F3">
        <v>21</v>
      </c>
      <c r="G3" s="1">
        <f t="shared" si="0"/>
        <v>0.5</v>
      </c>
      <c r="H3" s="1">
        <v>0.25</v>
      </c>
    </row>
    <row r="4" spans="1:8" x14ac:dyDescent="0.45">
      <c r="A4" t="s">
        <v>20</v>
      </c>
      <c r="B4" t="s">
        <v>21</v>
      </c>
      <c r="D4" t="s">
        <v>21</v>
      </c>
      <c r="E4">
        <v>20</v>
      </c>
      <c r="F4">
        <v>47</v>
      </c>
      <c r="G4" s="1">
        <f t="shared" si="0"/>
        <v>0.23809523809523808</v>
      </c>
      <c r="H4" s="1">
        <v>0.55952380952380953</v>
      </c>
    </row>
    <row r="5" spans="1:8" x14ac:dyDescent="0.45">
      <c r="A5" t="s">
        <v>19</v>
      </c>
      <c r="B5" t="s">
        <v>19</v>
      </c>
    </row>
    <row r="6" spans="1:8" x14ac:dyDescent="0.45">
      <c r="A6" t="s">
        <v>19</v>
      </c>
      <c r="B6" t="s">
        <v>21</v>
      </c>
    </row>
    <row r="7" spans="1:8" x14ac:dyDescent="0.45">
      <c r="A7" t="s">
        <v>19</v>
      </c>
      <c r="B7" t="s">
        <v>21</v>
      </c>
    </row>
    <row r="8" spans="1:8" x14ac:dyDescent="0.45">
      <c r="A8" t="s">
        <v>19</v>
      </c>
      <c r="B8" t="s">
        <v>21</v>
      </c>
    </row>
    <row r="9" spans="1:8" x14ac:dyDescent="0.45">
      <c r="A9" t="s">
        <v>19</v>
      </c>
      <c r="B9" t="s">
        <v>21</v>
      </c>
    </row>
    <row r="10" spans="1:8" x14ac:dyDescent="0.45">
      <c r="A10" t="s">
        <v>19</v>
      </c>
      <c r="B10" t="s">
        <v>19</v>
      </c>
    </row>
    <row r="11" spans="1:8" x14ac:dyDescent="0.45">
      <c r="A11" t="s">
        <v>19</v>
      </c>
      <c r="B11" t="s">
        <v>20</v>
      </c>
    </row>
    <row r="12" spans="1:8" x14ac:dyDescent="0.45">
      <c r="A12" t="s">
        <v>19</v>
      </c>
      <c r="B12" t="s">
        <v>19</v>
      </c>
    </row>
    <row r="13" spans="1:8" x14ac:dyDescent="0.45">
      <c r="A13" t="s">
        <v>20</v>
      </c>
      <c r="B13" t="s">
        <v>21</v>
      </c>
    </row>
    <row r="14" spans="1:8" x14ac:dyDescent="0.45">
      <c r="A14" t="s">
        <v>20</v>
      </c>
      <c r="B14" t="s">
        <v>21</v>
      </c>
    </row>
    <row r="15" spans="1:8" x14ac:dyDescent="0.45">
      <c r="A15" t="s">
        <v>19</v>
      </c>
      <c r="B15" t="s">
        <v>19</v>
      </c>
    </row>
    <row r="16" spans="1:8" x14ac:dyDescent="0.45">
      <c r="A16" t="s">
        <v>19</v>
      </c>
      <c r="B16" t="s">
        <v>21</v>
      </c>
    </row>
    <row r="17" spans="1:2" x14ac:dyDescent="0.45">
      <c r="A17" t="s">
        <v>21</v>
      </c>
      <c r="B17" t="s">
        <v>19</v>
      </c>
    </row>
    <row r="18" spans="1:2" x14ac:dyDescent="0.45">
      <c r="A18" t="s">
        <v>19</v>
      </c>
      <c r="B18" t="s">
        <v>21</v>
      </c>
    </row>
    <row r="19" spans="1:2" x14ac:dyDescent="0.45">
      <c r="A19" t="s">
        <v>19</v>
      </c>
      <c r="B19" t="s">
        <v>20</v>
      </c>
    </row>
    <row r="20" spans="1:2" x14ac:dyDescent="0.45">
      <c r="A20" t="s">
        <v>19</v>
      </c>
      <c r="B20" t="s">
        <v>21</v>
      </c>
    </row>
    <row r="21" spans="1:2" x14ac:dyDescent="0.45">
      <c r="A21" t="s">
        <v>19</v>
      </c>
      <c r="B21" t="s">
        <v>19</v>
      </c>
    </row>
    <row r="22" spans="1:2" x14ac:dyDescent="0.45">
      <c r="A22" t="s">
        <v>19</v>
      </c>
      <c r="B22" t="s">
        <v>19</v>
      </c>
    </row>
    <row r="23" spans="1:2" x14ac:dyDescent="0.45">
      <c r="A23" t="s">
        <v>19</v>
      </c>
      <c r="B23" t="s">
        <v>19</v>
      </c>
    </row>
    <row r="24" spans="1:2" x14ac:dyDescent="0.45">
      <c r="A24" t="s">
        <v>20</v>
      </c>
      <c r="B24" t="s">
        <v>21</v>
      </c>
    </row>
    <row r="25" spans="1:2" x14ac:dyDescent="0.45">
      <c r="A25" t="s">
        <v>20</v>
      </c>
      <c r="B25" t="s">
        <v>21</v>
      </c>
    </row>
    <row r="26" spans="1:2" x14ac:dyDescent="0.45">
      <c r="A26" t="s">
        <v>19</v>
      </c>
      <c r="B26" t="s">
        <v>343</v>
      </c>
    </row>
    <row r="27" spans="1:2" x14ac:dyDescent="0.45">
      <c r="A27" t="s">
        <v>19</v>
      </c>
      <c r="B27" t="s">
        <v>19</v>
      </c>
    </row>
    <row r="28" spans="1:2" x14ac:dyDescent="0.45">
      <c r="A28" t="s">
        <v>21</v>
      </c>
      <c r="B28" t="s">
        <v>20</v>
      </c>
    </row>
    <row r="29" spans="1:2" x14ac:dyDescent="0.45">
      <c r="A29" t="s">
        <v>19</v>
      </c>
      <c r="B29" t="s">
        <v>21</v>
      </c>
    </row>
    <row r="30" spans="1:2" x14ac:dyDescent="0.45">
      <c r="A30" t="s">
        <v>19</v>
      </c>
      <c r="B30" t="s">
        <v>20</v>
      </c>
    </row>
    <row r="31" spans="1:2" x14ac:dyDescent="0.45">
      <c r="A31" t="s">
        <v>19</v>
      </c>
      <c r="B31" t="s">
        <v>19</v>
      </c>
    </row>
    <row r="32" spans="1:2" x14ac:dyDescent="0.45">
      <c r="A32" t="s">
        <v>19</v>
      </c>
      <c r="B32" t="s">
        <v>21</v>
      </c>
    </row>
    <row r="33" spans="1:2" x14ac:dyDescent="0.45">
      <c r="A33" t="s">
        <v>21</v>
      </c>
      <c r="B33" t="s">
        <v>19</v>
      </c>
    </row>
    <row r="34" spans="1:2" x14ac:dyDescent="0.45">
      <c r="A34" t="s">
        <v>20</v>
      </c>
      <c r="B34" t="s">
        <v>21</v>
      </c>
    </row>
    <row r="35" spans="1:2" x14ac:dyDescent="0.45">
      <c r="A35" t="s">
        <v>20</v>
      </c>
      <c r="B35" t="s">
        <v>21</v>
      </c>
    </row>
    <row r="36" spans="1:2" x14ac:dyDescent="0.45">
      <c r="A36" t="s">
        <v>19</v>
      </c>
      <c r="B36" t="s">
        <v>19</v>
      </c>
    </row>
    <row r="37" spans="1:2" x14ac:dyDescent="0.45">
      <c r="A37" t="s">
        <v>19</v>
      </c>
      <c r="B37" t="s">
        <v>20</v>
      </c>
    </row>
    <row r="38" spans="1:2" x14ac:dyDescent="0.45">
      <c r="A38" t="s">
        <v>19</v>
      </c>
      <c r="B38" t="s">
        <v>19</v>
      </c>
    </row>
    <row r="39" spans="1:2" x14ac:dyDescent="0.45">
      <c r="A39" t="s">
        <v>20</v>
      </c>
      <c r="B39" t="s">
        <v>21</v>
      </c>
    </row>
    <row r="40" spans="1:2" x14ac:dyDescent="0.45">
      <c r="A40" t="s">
        <v>19</v>
      </c>
      <c r="B40" t="s">
        <v>21</v>
      </c>
    </row>
    <row r="41" spans="1:2" x14ac:dyDescent="0.45">
      <c r="A41" t="s">
        <v>19</v>
      </c>
      <c r="B41" t="s">
        <v>21</v>
      </c>
    </row>
    <row r="42" spans="1:2" x14ac:dyDescent="0.45">
      <c r="A42" t="s">
        <v>21</v>
      </c>
      <c r="B42" t="s">
        <v>343</v>
      </c>
    </row>
    <row r="43" spans="1:2" x14ac:dyDescent="0.45">
      <c r="A43" t="s">
        <v>20</v>
      </c>
      <c r="B43" t="s">
        <v>343</v>
      </c>
    </row>
    <row r="44" spans="1:2" x14ac:dyDescent="0.45">
      <c r="A44" t="s">
        <v>19</v>
      </c>
      <c r="B44" t="s">
        <v>21</v>
      </c>
    </row>
    <row r="45" spans="1:2" x14ac:dyDescent="0.45">
      <c r="A45" t="s">
        <v>21</v>
      </c>
      <c r="B45" t="s">
        <v>19</v>
      </c>
    </row>
    <row r="46" spans="1:2" x14ac:dyDescent="0.45">
      <c r="A46" t="s">
        <v>19</v>
      </c>
      <c r="B46" t="s">
        <v>343</v>
      </c>
    </row>
    <row r="47" spans="1:2" x14ac:dyDescent="0.45">
      <c r="A47" t="s">
        <v>19</v>
      </c>
      <c r="B47" t="s">
        <v>21</v>
      </c>
    </row>
    <row r="48" spans="1:2" x14ac:dyDescent="0.45">
      <c r="A48" t="s">
        <v>19</v>
      </c>
      <c r="B48" t="s">
        <v>21</v>
      </c>
    </row>
    <row r="49" spans="1:2" x14ac:dyDescent="0.45">
      <c r="A49" t="s">
        <v>19</v>
      </c>
      <c r="B49" t="s">
        <v>20</v>
      </c>
    </row>
    <row r="50" spans="1:2" x14ac:dyDescent="0.45">
      <c r="A50" t="s">
        <v>21</v>
      </c>
      <c r="B50" t="s">
        <v>19</v>
      </c>
    </row>
    <row r="51" spans="1:2" x14ac:dyDescent="0.45">
      <c r="A51" t="s">
        <v>21</v>
      </c>
      <c r="B51" t="s">
        <v>21</v>
      </c>
    </row>
    <row r="52" spans="1:2" x14ac:dyDescent="0.45">
      <c r="A52" t="s">
        <v>19</v>
      </c>
      <c r="B52" t="s">
        <v>21</v>
      </c>
    </row>
    <row r="53" spans="1:2" x14ac:dyDescent="0.45">
      <c r="A53" t="s">
        <v>343</v>
      </c>
      <c r="B53" t="s">
        <v>21</v>
      </c>
    </row>
    <row r="54" spans="1:2" x14ac:dyDescent="0.45">
      <c r="A54" t="s">
        <v>21</v>
      </c>
      <c r="B54" t="s">
        <v>19</v>
      </c>
    </row>
    <row r="55" spans="1:2" x14ac:dyDescent="0.45">
      <c r="A55" t="s">
        <v>20</v>
      </c>
      <c r="B55" t="s">
        <v>21</v>
      </c>
    </row>
    <row r="56" spans="1:2" x14ac:dyDescent="0.45">
      <c r="A56" t="s">
        <v>21</v>
      </c>
      <c r="B56" t="s">
        <v>20</v>
      </c>
    </row>
    <row r="57" spans="1:2" x14ac:dyDescent="0.45">
      <c r="A57" t="s">
        <v>21</v>
      </c>
      <c r="B57" t="s">
        <v>343</v>
      </c>
    </row>
    <row r="58" spans="1:2" x14ac:dyDescent="0.45">
      <c r="A58" t="s">
        <v>21</v>
      </c>
      <c r="B58" t="s">
        <v>20</v>
      </c>
    </row>
    <row r="59" spans="1:2" x14ac:dyDescent="0.45">
      <c r="A59" t="s">
        <v>21</v>
      </c>
      <c r="B59" t="s">
        <v>19</v>
      </c>
    </row>
    <row r="60" spans="1:2" x14ac:dyDescent="0.45">
      <c r="A60" t="s">
        <v>21</v>
      </c>
      <c r="B60" t="s">
        <v>21</v>
      </c>
    </row>
    <row r="61" spans="1:2" x14ac:dyDescent="0.45">
      <c r="A61" t="s">
        <v>19</v>
      </c>
      <c r="B61" t="s">
        <v>21</v>
      </c>
    </row>
    <row r="62" spans="1:2" x14ac:dyDescent="0.45">
      <c r="A62" t="s">
        <v>20</v>
      </c>
      <c r="B62" t="s">
        <v>21</v>
      </c>
    </row>
    <row r="63" spans="1:2" x14ac:dyDescent="0.45">
      <c r="A63" t="s">
        <v>19</v>
      </c>
      <c r="B63" t="s">
        <v>21</v>
      </c>
    </row>
    <row r="64" spans="1:2" x14ac:dyDescent="0.45">
      <c r="A64" t="s">
        <v>19</v>
      </c>
      <c r="B64" t="s">
        <v>20</v>
      </c>
    </row>
    <row r="65" spans="1:2" x14ac:dyDescent="0.45">
      <c r="A65" t="s">
        <v>20</v>
      </c>
      <c r="B65" t="s">
        <v>21</v>
      </c>
    </row>
    <row r="66" spans="1:2" x14ac:dyDescent="0.45">
      <c r="A66" t="s">
        <v>21</v>
      </c>
      <c r="B66" t="s">
        <v>21</v>
      </c>
    </row>
    <row r="67" spans="1:2" x14ac:dyDescent="0.45">
      <c r="A67" t="s">
        <v>20</v>
      </c>
      <c r="B67" t="s">
        <v>20</v>
      </c>
    </row>
    <row r="68" spans="1:2" x14ac:dyDescent="0.45">
      <c r="A68" t="s">
        <v>19</v>
      </c>
      <c r="B68" t="s">
        <v>21</v>
      </c>
    </row>
    <row r="69" spans="1:2" x14ac:dyDescent="0.45">
      <c r="A69" t="s">
        <v>19</v>
      </c>
      <c r="B69" t="s">
        <v>21</v>
      </c>
    </row>
    <row r="70" spans="1:2" x14ac:dyDescent="0.45">
      <c r="A70" t="s">
        <v>21</v>
      </c>
      <c r="B70" t="s">
        <v>19</v>
      </c>
    </row>
    <row r="71" spans="1:2" x14ac:dyDescent="0.45">
      <c r="A71" t="s">
        <v>20</v>
      </c>
      <c r="B71" t="s">
        <v>21</v>
      </c>
    </row>
    <row r="72" spans="1:2" x14ac:dyDescent="0.45">
      <c r="A72" t="s">
        <v>21</v>
      </c>
      <c r="B72" t="s">
        <v>21</v>
      </c>
    </row>
    <row r="73" spans="1:2" x14ac:dyDescent="0.45">
      <c r="A73" t="s">
        <v>21</v>
      </c>
      <c r="B73" t="s">
        <v>21</v>
      </c>
    </row>
    <row r="74" spans="1:2" x14ac:dyDescent="0.45">
      <c r="A74" t="s">
        <v>21</v>
      </c>
      <c r="B74" t="s">
        <v>21</v>
      </c>
    </row>
    <row r="75" spans="1:2" x14ac:dyDescent="0.45">
      <c r="A75" t="s">
        <v>20</v>
      </c>
      <c r="B75" t="s">
        <v>21</v>
      </c>
    </row>
    <row r="76" spans="1:2" x14ac:dyDescent="0.45">
      <c r="A76" t="s">
        <v>21</v>
      </c>
      <c r="B76" t="s">
        <v>19</v>
      </c>
    </row>
    <row r="77" spans="1:2" x14ac:dyDescent="0.45">
      <c r="A77" t="s">
        <v>20</v>
      </c>
      <c r="B77" t="s">
        <v>21</v>
      </c>
    </row>
    <row r="78" spans="1:2" x14ac:dyDescent="0.45">
      <c r="A78" t="s">
        <v>19</v>
      </c>
      <c r="B78" t="s">
        <v>19</v>
      </c>
    </row>
    <row r="79" spans="1:2" x14ac:dyDescent="0.45">
      <c r="A79" t="s">
        <v>20</v>
      </c>
      <c r="B79" t="s">
        <v>19</v>
      </c>
    </row>
    <row r="80" spans="1:2" x14ac:dyDescent="0.45">
      <c r="A80" t="s">
        <v>343</v>
      </c>
      <c r="B80" t="s">
        <v>343</v>
      </c>
    </row>
    <row r="81" spans="1:2" x14ac:dyDescent="0.45">
      <c r="A81" t="s">
        <v>19</v>
      </c>
      <c r="B81" t="s">
        <v>21</v>
      </c>
    </row>
    <row r="82" spans="1:2" x14ac:dyDescent="0.45">
      <c r="A82" t="s">
        <v>19</v>
      </c>
      <c r="B82" t="s">
        <v>21</v>
      </c>
    </row>
    <row r="83" spans="1:2" x14ac:dyDescent="0.45">
      <c r="A83" t="s">
        <v>21</v>
      </c>
      <c r="B83" t="s">
        <v>21</v>
      </c>
    </row>
    <row r="84" spans="1:2" x14ac:dyDescent="0.45">
      <c r="A84" t="s">
        <v>20</v>
      </c>
      <c r="B84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Witton</dc:creator>
  <cp:lastModifiedBy>Witton</cp:lastModifiedBy>
  <dcterms:created xsi:type="dcterms:W3CDTF">2020-02-04T09:05:29Z</dcterms:created>
  <dcterms:modified xsi:type="dcterms:W3CDTF">2020-02-09T08:00:05Z</dcterms:modified>
</cp:coreProperties>
</file>