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ropbox\My PC (JERRYOLATOYAN)\Desktop\JERRY PHD WITS AND OTHERS\PAPER 2 DECEMBER 2020\NEW DRAFT OCT 2021\"/>
    </mc:Choice>
  </mc:AlternateContent>
  <xr:revisionPtr revIDLastSave="0" documentId="13_ncr:1_{344FB1DF-975C-409E-9EB2-1F4734EF0861}" xr6:coauthVersionLast="47" xr6:coauthVersionMax="47" xr10:uidLastSave="{00000000-0000-0000-0000-000000000000}"/>
  <bookViews>
    <workbookView xWindow="-120" yWindow="540" windowWidth="20730" windowHeight="10500" xr2:uid="{61F5F4D8-C43F-4A39-94A0-D727861F2B2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5" i="1" l="1"/>
  <c r="BU3" i="1"/>
  <c r="BU4" i="1"/>
  <c r="BU6" i="1"/>
  <c r="BU7" i="1"/>
  <c r="BU2" i="1"/>
</calcChain>
</file>

<file path=xl/sharedStrings.xml><?xml version="1.0" encoding="utf-8"?>
<sst xmlns="http://schemas.openxmlformats.org/spreadsheetml/2006/main" count="108" uniqueCount="108">
  <si>
    <t>Location</t>
  </si>
  <si>
    <t>GK 1</t>
  </si>
  <si>
    <t>GK 2</t>
  </si>
  <si>
    <t>GK 3.1</t>
  </si>
  <si>
    <t>GK 3.2</t>
  </si>
  <si>
    <t>GK  4</t>
  </si>
  <si>
    <t>GK 5</t>
  </si>
  <si>
    <t xml:space="preserve">Pinus </t>
  </si>
  <si>
    <t>Myrtaceae</t>
  </si>
  <si>
    <t>Podocarpus</t>
  </si>
  <si>
    <t>Oleaceae</t>
  </si>
  <si>
    <t>Rubiaceae</t>
  </si>
  <si>
    <t>Searsia</t>
  </si>
  <si>
    <t>Vachellia/Senegalia</t>
  </si>
  <si>
    <t>Apiaceae</t>
  </si>
  <si>
    <t>Manilkara</t>
  </si>
  <si>
    <t>Alchornea</t>
  </si>
  <si>
    <t>Kirkia</t>
  </si>
  <si>
    <t>Burkea</t>
  </si>
  <si>
    <t>Croton</t>
  </si>
  <si>
    <t>Proteaceae</t>
  </si>
  <si>
    <t>Euphorbiaceae</t>
  </si>
  <si>
    <t>Combretaceae</t>
  </si>
  <si>
    <t>Diospyros</t>
  </si>
  <si>
    <t>Euclea</t>
  </si>
  <si>
    <t>Spirostachys</t>
  </si>
  <si>
    <t>Sclerocarya</t>
  </si>
  <si>
    <t>Peltophorum</t>
  </si>
  <si>
    <t>Aloe-type</t>
  </si>
  <si>
    <t>Liliaceae</t>
  </si>
  <si>
    <t>Caryophyllaceae</t>
  </si>
  <si>
    <t>Crassula</t>
  </si>
  <si>
    <t>Malvaceae</t>
  </si>
  <si>
    <t>Acanthaceae</t>
  </si>
  <si>
    <t>Polygalaceae</t>
  </si>
  <si>
    <t>Acalypha</t>
  </si>
  <si>
    <t>Thymelaceae</t>
  </si>
  <si>
    <t>Rosaceae</t>
  </si>
  <si>
    <t>Asteraceae</t>
  </si>
  <si>
    <t>Artemisia</t>
  </si>
  <si>
    <t>Stoebe</t>
  </si>
  <si>
    <t>Amaranthaceae</t>
  </si>
  <si>
    <t>Anthospermum</t>
  </si>
  <si>
    <t>Mohria</t>
  </si>
  <si>
    <t>Cliffortia</t>
  </si>
  <si>
    <t>Tribulus</t>
  </si>
  <si>
    <t>Typha</t>
  </si>
  <si>
    <t>Gunnera</t>
  </si>
  <si>
    <t>Gentianaceae</t>
  </si>
  <si>
    <t>Monolete</t>
  </si>
  <si>
    <t>Trilete</t>
  </si>
  <si>
    <t>Pteris</t>
  </si>
  <si>
    <t>Cyperaceae</t>
  </si>
  <si>
    <t>Unidentified</t>
  </si>
  <si>
    <t>Varia</t>
  </si>
  <si>
    <t>Scrophulaceae/Selago</t>
  </si>
  <si>
    <t>Poaceae &lt;25</t>
  </si>
  <si>
    <t>Poaceae &gt;25</t>
  </si>
  <si>
    <t>Mentha</t>
  </si>
  <si>
    <t>Pentzia-type</t>
  </si>
  <si>
    <t>Dicliptera</t>
  </si>
  <si>
    <t>Tubliflorae</t>
  </si>
  <si>
    <t>Lycopodium spore</t>
  </si>
  <si>
    <t>Thelypteris</t>
  </si>
  <si>
    <t>Delitschia spore</t>
  </si>
  <si>
    <t>Glomus</t>
  </si>
  <si>
    <t>Nigrospora</t>
  </si>
  <si>
    <t>Fungal spore</t>
  </si>
  <si>
    <t>Bryophyte spore</t>
  </si>
  <si>
    <t>Lannea</t>
  </si>
  <si>
    <t>Dicoma-type</t>
  </si>
  <si>
    <t>Mimusops</t>
  </si>
  <si>
    <t>Grewia</t>
  </si>
  <si>
    <t>Zanthoxylum</t>
  </si>
  <si>
    <t>Eucalyptus</t>
  </si>
  <si>
    <t>Pacourina-type</t>
  </si>
  <si>
    <t>Cyathea</t>
  </si>
  <si>
    <t>Solanaceae</t>
  </si>
  <si>
    <t>Pedicularis</t>
  </si>
  <si>
    <t>Canthium</t>
  </si>
  <si>
    <t>Psoralea</t>
  </si>
  <si>
    <t>Sabaea</t>
  </si>
  <si>
    <t>Teclea</t>
  </si>
  <si>
    <t>Persicaria</t>
  </si>
  <si>
    <t>Vernonieae</t>
  </si>
  <si>
    <t>Bherkeya-type</t>
  </si>
  <si>
    <t>Macaranga</t>
  </si>
  <si>
    <t>Sapotaceae</t>
  </si>
  <si>
    <t>Myrsine</t>
  </si>
  <si>
    <t>Araliaceae</t>
  </si>
  <si>
    <t>Vitaceae (Rhoicissus?)</t>
  </si>
  <si>
    <t>Ericaceae</t>
  </si>
  <si>
    <t>Antidesma</t>
  </si>
  <si>
    <t>Isoglossa</t>
  </si>
  <si>
    <t>Dodonea</t>
  </si>
  <si>
    <t>Casuarina/Myrica</t>
  </si>
  <si>
    <t>Pteridium</t>
  </si>
  <si>
    <t>Pollen sum</t>
  </si>
  <si>
    <t>Vegetation type</t>
  </si>
  <si>
    <t>Fen</t>
  </si>
  <si>
    <t>Grass patches within thickets</t>
  </si>
  <si>
    <t>Forest</t>
  </si>
  <si>
    <t>Fen close to Gunnera</t>
  </si>
  <si>
    <t>Fen &amp; Forest margins</t>
  </si>
  <si>
    <t>Riparian</t>
  </si>
  <si>
    <t>Sparganiaceae</t>
  </si>
  <si>
    <t>Dais sp.</t>
  </si>
  <si>
    <t>Pseudoschizea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</si>
</sst>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textRotation="90"/>
    </xf>
    <xf numFmtId="0" fontId="1" fillId="2" borderId="0" xfId="0" applyFont="1" applyFill="1" applyAlignment="1">
      <alignment textRotation="90"/>
    </xf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textRotation="90"/>
    </xf>
    <xf numFmtId="0" fontId="2" fillId="2" borderId="0" xfId="0" applyFont="1" applyFill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32FA4-8B46-479F-B97F-1E73F21B9C85}">
  <dimension ref="A1:CS7"/>
  <sheetViews>
    <sheetView tabSelected="1" workbookViewId="0">
      <selection activeCell="A7" sqref="A7"/>
    </sheetView>
  </sheetViews>
  <sheetFormatPr defaultRowHeight="15.75" x14ac:dyDescent="0.25"/>
  <cols>
    <col min="1" max="1" width="4.42578125" style="1" customWidth="1"/>
    <col min="2" max="2" width="7.5703125" style="1" customWidth="1"/>
    <col min="3" max="3" width="30" style="1" customWidth="1"/>
    <col min="4" max="4" width="4.28515625" style="1" customWidth="1"/>
    <col min="5" max="5" width="4.140625" style="1" customWidth="1"/>
    <col min="6" max="6" width="3.42578125" style="1" customWidth="1"/>
    <col min="7" max="7" width="2.7109375" style="1" customWidth="1"/>
    <col min="8" max="9" width="3.28515625" style="1" customWidth="1"/>
    <col min="10" max="10" width="2.85546875" style="1" customWidth="1"/>
    <col min="11" max="11" width="3.140625" style="1" customWidth="1"/>
    <col min="12" max="12" width="2.7109375" style="1" customWidth="1"/>
    <col min="13" max="13" width="3.85546875" style="1" customWidth="1"/>
    <col min="14" max="14" width="4" style="1" customWidth="1"/>
    <col min="15" max="16" width="3.5703125" style="1" customWidth="1"/>
    <col min="17" max="17" width="3.7109375" style="1" customWidth="1"/>
    <col min="18" max="18" width="3.85546875" style="1" customWidth="1"/>
    <col min="19" max="19" width="4" style="1" customWidth="1"/>
    <col min="20" max="20" width="3.85546875" style="1" customWidth="1"/>
    <col min="21" max="21" width="3.5703125" style="1" customWidth="1"/>
    <col min="22" max="23" width="3.85546875" style="1" customWidth="1"/>
    <col min="24" max="24" width="3.140625" style="1" customWidth="1"/>
    <col min="25" max="26" width="3.7109375" style="1" customWidth="1"/>
    <col min="27" max="27" width="4.140625" style="1" customWidth="1"/>
    <col min="28" max="28" width="3.7109375" style="1" customWidth="1"/>
    <col min="29" max="29" width="3.28515625" style="1" customWidth="1"/>
    <col min="30" max="30" width="3.5703125" style="1" customWidth="1"/>
    <col min="31" max="31" width="3.42578125" style="1" customWidth="1"/>
    <col min="32" max="32" width="4.140625" style="1" customWidth="1"/>
    <col min="33" max="33" width="4.28515625" style="1" customWidth="1"/>
    <col min="34" max="35" width="3.28515625" style="1" customWidth="1"/>
    <col min="36" max="36" width="3" style="1" customWidth="1"/>
    <col min="37" max="38" width="4.140625" style="1" customWidth="1"/>
    <col min="39" max="39" width="4" style="1" customWidth="1"/>
    <col min="40" max="40" width="3.140625" style="1" customWidth="1"/>
    <col min="41" max="41" width="3.85546875" style="1" customWidth="1"/>
    <col min="42" max="43" width="3.42578125" style="1" customWidth="1"/>
    <col min="44" max="44" width="3" style="1" customWidth="1"/>
    <col min="45" max="45" width="3.5703125" style="1" customWidth="1"/>
    <col min="46" max="46" width="3.85546875" style="1" customWidth="1"/>
    <col min="47" max="47" width="3.7109375" style="1" customWidth="1"/>
    <col min="48" max="48" width="3.85546875" style="1" customWidth="1"/>
    <col min="49" max="49" width="3.28515625" style="1" customWidth="1"/>
    <col min="50" max="50" width="2.85546875" style="1" customWidth="1"/>
    <col min="51" max="51" width="4" style="1" customWidth="1"/>
    <col min="52" max="52" width="3.5703125" style="1" customWidth="1"/>
    <col min="53" max="53" width="3.7109375" style="1" customWidth="1"/>
    <col min="54" max="54" width="3.140625" style="1" customWidth="1"/>
    <col min="55" max="56" width="4" style="1" customWidth="1"/>
    <col min="57" max="57" width="3" style="1" customWidth="1"/>
    <col min="58" max="58" width="3.28515625" style="1" customWidth="1"/>
    <col min="59" max="59" width="4.28515625" style="1" customWidth="1"/>
    <col min="60" max="60" width="3.42578125" style="1" customWidth="1"/>
    <col min="61" max="61" width="3.5703125" style="1" customWidth="1"/>
    <col min="62" max="62" width="3.42578125" style="1" customWidth="1"/>
    <col min="63" max="63" width="3.140625" style="1" customWidth="1"/>
    <col min="64" max="64" width="3.5703125" style="1" customWidth="1"/>
    <col min="65" max="65" width="4.28515625" style="1" customWidth="1"/>
    <col min="66" max="66" width="3.5703125" style="1" customWidth="1"/>
    <col min="67" max="67" width="4.140625" style="1" customWidth="1"/>
    <col min="68" max="68" width="3.5703125" style="1" customWidth="1"/>
    <col min="69" max="69" width="3.28515625" style="1" customWidth="1"/>
    <col min="70" max="70" width="4" style="1" customWidth="1"/>
    <col min="71" max="71" width="3.5703125" style="1" customWidth="1"/>
    <col min="72" max="72" width="4.28515625" style="1" customWidth="1"/>
    <col min="73" max="73" width="5.42578125" style="1" customWidth="1"/>
    <col min="74" max="75" width="4.7109375" style="1" customWidth="1"/>
    <col min="76" max="76" width="4.85546875" style="1" customWidth="1"/>
    <col min="77" max="77" width="4" style="1" customWidth="1"/>
    <col min="78" max="78" width="4.85546875" style="1" customWidth="1"/>
    <col min="79" max="79" width="4.28515625" style="1" customWidth="1"/>
    <col min="80" max="81" width="4.5703125" style="1" customWidth="1"/>
    <col min="82" max="82" width="4.28515625" style="1" customWidth="1"/>
    <col min="83" max="83" width="4.42578125" style="1" customWidth="1"/>
    <col min="84" max="84" width="3.7109375" style="1" customWidth="1"/>
    <col min="85" max="85" width="4.42578125" style="1" customWidth="1"/>
    <col min="86" max="87" width="3.5703125" style="1" customWidth="1"/>
    <col min="88" max="88" width="3.85546875" style="1" customWidth="1"/>
    <col min="89" max="89" width="4.5703125" style="1" customWidth="1"/>
    <col min="90" max="90" width="3.85546875" style="1" customWidth="1"/>
    <col min="91" max="91" width="4.42578125" style="1" customWidth="1"/>
    <col min="92" max="92" width="4.140625" style="1" customWidth="1"/>
    <col min="93" max="93" width="4.5703125" style="1" customWidth="1"/>
    <col min="94" max="94" width="4.140625" style="1" customWidth="1"/>
    <col min="95" max="95" width="4.28515625" style="1" customWidth="1"/>
    <col min="96" max="96" width="3.42578125" style="1" customWidth="1"/>
    <col min="97" max="97" width="3.85546875" style="1" customWidth="1"/>
    <col min="98" max="16384" width="9.140625" style="1"/>
  </cols>
  <sheetData>
    <row r="1" spans="1:97" ht="109.5" x14ac:dyDescent="0.25">
      <c r="B1" s="3" t="s">
        <v>0</v>
      </c>
      <c r="C1" s="3" t="s">
        <v>98</v>
      </c>
      <c r="D1" s="3" t="s">
        <v>7</v>
      </c>
      <c r="E1" s="3" t="s">
        <v>74</v>
      </c>
      <c r="F1" s="3" t="s">
        <v>8</v>
      </c>
      <c r="G1" s="3" t="s">
        <v>89</v>
      </c>
      <c r="H1" s="3" t="s">
        <v>88</v>
      </c>
      <c r="I1" s="3" t="s">
        <v>95</v>
      </c>
      <c r="J1" s="3" t="s">
        <v>9</v>
      </c>
      <c r="K1" s="3" t="s">
        <v>79</v>
      </c>
      <c r="L1" s="3" t="s">
        <v>15</v>
      </c>
      <c r="M1" s="3" t="s">
        <v>86</v>
      </c>
      <c r="N1" s="3" t="s">
        <v>87</v>
      </c>
      <c r="O1" s="3" t="s">
        <v>16</v>
      </c>
      <c r="P1" s="3" t="s">
        <v>73</v>
      </c>
      <c r="Q1" s="3" t="s">
        <v>71</v>
      </c>
      <c r="R1" s="3" t="s">
        <v>69</v>
      </c>
      <c r="S1" s="3" t="s">
        <v>13</v>
      </c>
      <c r="T1" s="3" t="s">
        <v>17</v>
      </c>
      <c r="U1" s="3" t="s">
        <v>72</v>
      </c>
      <c r="V1" s="3" t="s">
        <v>18</v>
      </c>
      <c r="W1" s="3" t="s">
        <v>106</v>
      </c>
      <c r="X1" s="3" t="s">
        <v>19</v>
      </c>
      <c r="Y1" s="3" t="s">
        <v>20</v>
      </c>
      <c r="Z1" s="3" t="s">
        <v>10</v>
      </c>
      <c r="AA1" s="3" t="s">
        <v>21</v>
      </c>
      <c r="AB1" s="3" t="s">
        <v>22</v>
      </c>
      <c r="AC1" s="3" t="s">
        <v>94</v>
      </c>
      <c r="AD1" s="3" t="s">
        <v>12</v>
      </c>
      <c r="AE1" s="3" t="s">
        <v>23</v>
      </c>
      <c r="AF1" s="3" t="s">
        <v>24</v>
      </c>
      <c r="AG1" s="3" t="s">
        <v>25</v>
      </c>
      <c r="AH1" s="3" t="s">
        <v>26</v>
      </c>
      <c r="AI1" s="3" t="s">
        <v>27</v>
      </c>
      <c r="AJ1" s="3" t="s">
        <v>28</v>
      </c>
      <c r="AK1" s="3" t="s">
        <v>81</v>
      </c>
      <c r="AL1" s="3" t="s">
        <v>82</v>
      </c>
      <c r="AM1" s="3" t="s">
        <v>84</v>
      </c>
      <c r="AN1" s="3" t="s">
        <v>29</v>
      </c>
      <c r="AO1" s="3" t="s">
        <v>93</v>
      </c>
      <c r="AP1" s="3" t="s">
        <v>30</v>
      </c>
      <c r="AQ1" s="3" t="s">
        <v>70</v>
      </c>
      <c r="AR1" s="3" t="s">
        <v>58</v>
      </c>
      <c r="AS1" s="3" t="s">
        <v>60</v>
      </c>
      <c r="AT1" s="3" t="s">
        <v>11</v>
      </c>
      <c r="AU1" s="3" t="s">
        <v>75</v>
      </c>
      <c r="AV1" s="3" t="s">
        <v>31</v>
      </c>
      <c r="AW1" s="3" t="s">
        <v>77</v>
      </c>
      <c r="AX1" s="3" t="s">
        <v>14</v>
      </c>
      <c r="AY1" s="3" t="s">
        <v>32</v>
      </c>
      <c r="AZ1" s="3" t="s">
        <v>33</v>
      </c>
      <c r="BA1" s="3" t="s">
        <v>55</v>
      </c>
      <c r="BB1" s="3" t="s">
        <v>34</v>
      </c>
      <c r="BC1" s="3" t="s">
        <v>35</v>
      </c>
      <c r="BD1" s="3" t="s">
        <v>36</v>
      </c>
      <c r="BE1" s="3" t="s">
        <v>37</v>
      </c>
      <c r="BF1" s="3" t="s">
        <v>38</v>
      </c>
      <c r="BG1" s="3" t="s">
        <v>61</v>
      </c>
      <c r="BH1" s="3" t="s">
        <v>92</v>
      </c>
      <c r="BI1" s="3" t="s">
        <v>85</v>
      </c>
      <c r="BJ1" s="3" t="s">
        <v>59</v>
      </c>
      <c r="BK1" s="3" t="s">
        <v>39</v>
      </c>
      <c r="BL1" s="3" t="s">
        <v>40</v>
      </c>
      <c r="BM1" s="3" t="s">
        <v>41</v>
      </c>
      <c r="BN1" s="3" t="s">
        <v>56</v>
      </c>
      <c r="BO1" s="3" t="s">
        <v>57</v>
      </c>
      <c r="BP1" s="3" t="s">
        <v>45</v>
      </c>
      <c r="BQ1" s="3" t="s">
        <v>42</v>
      </c>
      <c r="BR1" s="3" t="s">
        <v>44</v>
      </c>
      <c r="BS1" s="3" t="s">
        <v>91</v>
      </c>
      <c r="BT1" s="3" t="s">
        <v>43</v>
      </c>
      <c r="BU1" s="4" t="s">
        <v>97</v>
      </c>
      <c r="BV1" s="3" t="s">
        <v>46</v>
      </c>
      <c r="BW1" s="3" t="s">
        <v>105</v>
      </c>
      <c r="BX1" s="3" t="s">
        <v>47</v>
      </c>
      <c r="BY1" s="3" t="s">
        <v>83</v>
      </c>
      <c r="BZ1" s="3" t="s">
        <v>48</v>
      </c>
      <c r="CA1" s="3" t="s">
        <v>49</v>
      </c>
      <c r="CB1" s="3" t="s">
        <v>50</v>
      </c>
      <c r="CC1" s="3" t="s">
        <v>63</v>
      </c>
      <c r="CD1" s="3" t="s">
        <v>62</v>
      </c>
      <c r="CE1" s="3" t="s">
        <v>76</v>
      </c>
      <c r="CF1" s="3" t="s">
        <v>96</v>
      </c>
      <c r="CG1" s="3" t="s">
        <v>51</v>
      </c>
      <c r="CH1" s="3" t="s">
        <v>64</v>
      </c>
      <c r="CI1" s="3" t="s">
        <v>65</v>
      </c>
      <c r="CJ1" s="3" t="s">
        <v>66</v>
      </c>
      <c r="CK1" s="3" t="s">
        <v>67</v>
      </c>
      <c r="CL1" s="3" t="s">
        <v>68</v>
      </c>
      <c r="CM1" s="3" t="s">
        <v>52</v>
      </c>
      <c r="CN1" s="3" t="s">
        <v>78</v>
      </c>
      <c r="CO1" s="3" t="s">
        <v>107</v>
      </c>
      <c r="CP1" s="3" t="s">
        <v>80</v>
      </c>
      <c r="CQ1" s="3" t="s">
        <v>53</v>
      </c>
      <c r="CR1" s="3" t="s">
        <v>54</v>
      </c>
      <c r="CS1" s="3" t="s">
        <v>90</v>
      </c>
    </row>
    <row r="2" spans="1:97" x14ac:dyDescent="0.25">
      <c r="A2" s="1">
        <v>1</v>
      </c>
      <c r="B2" s="1" t="s">
        <v>1</v>
      </c>
      <c r="C2" s="1" t="s">
        <v>99</v>
      </c>
      <c r="D2" s="1">
        <v>85</v>
      </c>
      <c r="F2" s="1">
        <v>6</v>
      </c>
      <c r="O2" s="1">
        <v>1</v>
      </c>
      <c r="S2" s="1">
        <v>1</v>
      </c>
      <c r="T2" s="1">
        <v>4</v>
      </c>
      <c r="Z2" s="1">
        <v>1</v>
      </c>
      <c r="AB2" s="1">
        <v>2</v>
      </c>
      <c r="AD2" s="1">
        <v>6</v>
      </c>
      <c r="AF2" s="1">
        <v>6</v>
      </c>
      <c r="AG2" s="1">
        <v>3</v>
      </c>
      <c r="AH2" s="1">
        <v>3</v>
      </c>
      <c r="AR2" s="1">
        <v>1</v>
      </c>
      <c r="AS2" s="1">
        <v>1</v>
      </c>
      <c r="AT2" s="1">
        <v>1</v>
      </c>
      <c r="AV2" s="1">
        <v>3</v>
      </c>
      <c r="AX2" s="1">
        <v>1</v>
      </c>
      <c r="AY2" s="1">
        <v>1</v>
      </c>
      <c r="BA2" s="1">
        <v>3</v>
      </c>
      <c r="BE2" s="1">
        <v>1</v>
      </c>
      <c r="BF2" s="1">
        <v>19</v>
      </c>
      <c r="BG2" s="1">
        <v>3</v>
      </c>
      <c r="BJ2" s="1">
        <v>3</v>
      </c>
      <c r="BK2" s="1">
        <v>6</v>
      </c>
      <c r="BL2" s="1">
        <v>9</v>
      </c>
      <c r="BM2" s="1">
        <v>31</v>
      </c>
      <c r="BN2" s="1">
        <v>37</v>
      </c>
      <c r="BO2" s="1">
        <v>21</v>
      </c>
      <c r="BQ2" s="1">
        <v>12</v>
      </c>
      <c r="BR2" s="1">
        <v>1</v>
      </c>
      <c r="BU2" s="2">
        <f>SUM(D2:BT2)</f>
        <v>272</v>
      </c>
      <c r="BV2" s="1">
        <v>4</v>
      </c>
      <c r="BW2" s="1">
        <v>10</v>
      </c>
      <c r="BZ2" s="1">
        <v>1</v>
      </c>
      <c r="CA2" s="1">
        <v>467</v>
      </c>
      <c r="CC2" s="1">
        <v>216</v>
      </c>
      <c r="CD2" s="1">
        <v>1</v>
      </c>
      <c r="CH2" s="1">
        <v>3</v>
      </c>
      <c r="CI2" s="1">
        <v>9</v>
      </c>
      <c r="CJ2" s="1">
        <v>31</v>
      </c>
      <c r="CK2" s="1">
        <v>171</v>
      </c>
      <c r="CL2" s="1">
        <v>1</v>
      </c>
      <c r="CM2" s="1">
        <v>12</v>
      </c>
      <c r="CQ2" s="1">
        <v>2</v>
      </c>
      <c r="CR2" s="1">
        <v>2</v>
      </c>
    </row>
    <row r="3" spans="1:97" x14ac:dyDescent="0.25">
      <c r="A3" s="1">
        <v>2</v>
      </c>
      <c r="B3" s="1" t="s">
        <v>2</v>
      </c>
      <c r="C3" s="1" t="s">
        <v>100</v>
      </c>
      <c r="D3" s="1">
        <v>410</v>
      </c>
      <c r="E3" s="1">
        <v>1</v>
      </c>
      <c r="F3" s="1">
        <v>7</v>
      </c>
      <c r="L3" s="1">
        <v>1</v>
      </c>
      <c r="O3" s="1">
        <v>3</v>
      </c>
      <c r="P3" s="1">
        <v>2</v>
      </c>
      <c r="Q3" s="1">
        <v>1</v>
      </c>
      <c r="R3" s="1">
        <v>1</v>
      </c>
      <c r="S3" s="1">
        <v>5</v>
      </c>
      <c r="U3" s="1">
        <v>2</v>
      </c>
      <c r="V3" s="1">
        <v>8</v>
      </c>
      <c r="X3" s="1">
        <v>2</v>
      </c>
      <c r="Y3" s="1">
        <v>1</v>
      </c>
      <c r="AA3" s="1">
        <v>5</v>
      </c>
      <c r="AB3" s="1">
        <v>2</v>
      </c>
      <c r="AD3" s="1">
        <v>1</v>
      </c>
      <c r="AF3" s="1">
        <v>9</v>
      </c>
      <c r="AG3" s="1">
        <v>6</v>
      </c>
      <c r="AJ3" s="1">
        <v>4</v>
      </c>
      <c r="AN3" s="1">
        <v>2</v>
      </c>
      <c r="AP3" s="1">
        <v>3</v>
      </c>
      <c r="AQ3" s="1">
        <v>3</v>
      </c>
      <c r="AT3" s="1">
        <v>3</v>
      </c>
      <c r="AU3" s="1">
        <v>1</v>
      </c>
      <c r="AV3" s="1">
        <v>1</v>
      </c>
      <c r="AW3" s="1">
        <v>2</v>
      </c>
      <c r="AX3" s="1">
        <v>3</v>
      </c>
      <c r="AY3" s="1">
        <v>5</v>
      </c>
      <c r="AZ3" s="1">
        <v>14</v>
      </c>
      <c r="BA3" s="1">
        <v>1</v>
      </c>
      <c r="BD3" s="1">
        <v>1</v>
      </c>
      <c r="BF3" s="1">
        <v>46</v>
      </c>
      <c r="BG3" s="1">
        <v>35</v>
      </c>
      <c r="BK3" s="1">
        <v>9</v>
      </c>
      <c r="BL3" s="1">
        <v>8</v>
      </c>
      <c r="BM3" s="1">
        <v>8</v>
      </c>
      <c r="BN3" s="1">
        <v>34</v>
      </c>
      <c r="BO3" s="1">
        <v>130</v>
      </c>
      <c r="BP3" s="1">
        <v>1</v>
      </c>
      <c r="BQ3" s="1">
        <v>34</v>
      </c>
      <c r="BU3" s="2">
        <f t="shared" ref="BU3:BU7" si="0">SUM(D3:BT3)</f>
        <v>815</v>
      </c>
      <c r="CA3" s="1">
        <v>9</v>
      </c>
      <c r="CB3" s="1">
        <v>1</v>
      </c>
      <c r="CD3" s="1">
        <v>4</v>
      </c>
      <c r="CE3" s="1">
        <v>1</v>
      </c>
      <c r="CI3" s="1">
        <v>22</v>
      </c>
      <c r="CK3" s="1">
        <v>55</v>
      </c>
      <c r="CL3" s="1">
        <v>2</v>
      </c>
      <c r="CM3" s="1">
        <v>34</v>
      </c>
      <c r="CO3" s="1">
        <v>55</v>
      </c>
      <c r="CQ3" s="1">
        <v>7</v>
      </c>
      <c r="CR3" s="1">
        <v>9</v>
      </c>
    </row>
    <row r="4" spans="1:97" x14ac:dyDescent="0.25">
      <c r="A4" s="1">
        <v>3</v>
      </c>
      <c r="B4" s="1" t="s">
        <v>3</v>
      </c>
      <c r="C4" s="1" t="s">
        <v>101</v>
      </c>
      <c r="D4" s="1">
        <v>60</v>
      </c>
      <c r="F4" s="1">
        <v>2</v>
      </c>
      <c r="J4" s="1">
        <v>5</v>
      </c>
      <c r="K4" s="1">
        <v>1</v>
      </c>
      <c r="S4" s="1">
        <v>3</v>
      </c>
      <c r="Y4" s="1">
        <v>2</v>
      </c>
      <c r="AA4" s="1">
        <v>2</v>
      </c>
      <c r="AB4" s="1">
        <v>1</v>
      </c>
      <c r="AD4" s="1">
        <v>6</v>
      </c>
      <c r="AE4" s="1">
        <v>92</v>
      </c>
      <c r="AF4" s="1">
        <v>336</v>
      </c>
      <c r="AG4" s="1">
        <v>1</v>
      </c>
      <c r="AT4" s="1">
        <v>3</v>
      </c>
      <c r="AV4" s="1">
        <v>1</v>
      </c>
      <c r="AZ4" s="1">
        <v>2</v>
      </c>
      <c r="BF4" s="1">
        <v>2</v>
      </c>
      <c r="BG4" s="1">
        <v>7</v>
      </c>
      <c r="BL4" s="1">
        <v>1</v>
      </c>
      <c r="BM4" s="1">
        <v>2</v>
      </c>
      <c r="BN4" s="1">
        <v>2</v>
      </c>
      <c r="BO4" s="1">
        <v>10</v>
      </c>
      <c r="BQ4" s="1">
        <v>11</v>
      </c>
      <c r="BU4" s="2">
        <f t="shared" si="0"/>
        <v>552</v>
      </c>
      <c r="BX4" s="1">
        <v>1</v>
      </c>
      <c r="BZ4" s="1">
        <v>1</v>
      </c>
      <c r="CA4" s="1">
        <v>298</v>
      </c>
      <c r="CB4" s="1">
        <v>1</v>
      </c>
      <c r="CH4" s="1">
        <v>1</v>
      </c>
      <c r="CI4" s="1">
        <v>33</v>
      </c>
      <c r="CK4" s="1">
        <v>14</v>
      </c>
      <c r="CL4" s="1">
        <v>2</v>
      </c>
      <c r="CM4" s="1">
        <v>43</v>
      </c>
      <c r="CN4" s="1">
        <v>1</v>
      </c>
      <c r="CO4" s="1">
        <v>6</v>
      </c>
      <c r="CQ4" s="1">
        <v>2</v>
      </c>
      <c r="CR4" s="1">
        <v>2</v>
      </c>
    </row>
    <row r="5" spans="1:97" x14ac:dyDescent="0.25">
      <c r="A5" s="1">
        <v>4</v>
      </c>
      <c r="B5" s="1" t="s">
        <v>4</v>
      </c>
      <c r="C5" s="1" t="s">
        <v>102</v>
      </c>
      <c r="D5" s="1">
        <v>64</v>
      </c>
      <c r="J5" s="1">
        <v>5</v>
      </c>
      <c r="S5" s="1">
        <v>9</v>
      </c>
      <c r="T5" s="1">
        <v>1</v>
      </c>
      <c r="Y5" s="1">
        <v>1</v>
      </c>
      <c r="Z5" s="1">
        <v>1</v>
      </c>
      <c r="AB5" s="1">
        <v>3</v>
      </c>
      <c r="AD5" s="1">
        <v>1</v>
      </c>
      <c r="AE5" s="1">
        <v>2</v>
      </c>
      <c r="AF5" s="1">
        <v>9</v>
      </c>
      <c r="AG5" s="1">
        <v>9</v>
      </c>
      <c r="AK5" s="1">
        <v>4</v>
      </c>
      <c r="AL5" s="1">
        <v>1</v>
      </c>
      <c r="AP5" s="1">
        <v>3</v>
      </c>
      <c r="AQ5" s="1">
        <v>1</v>
      </c>
      <c r="AT5" s="1">
        <v>3</v>
      </c>
      <c r="AU5" s="1">
        <v>1</v>
      </c>
      <c r="AV5" s="1">
        <v>1</v>
      </c>
      <c r="AY5" s="1">
        <v>3</v>
      </c>
      <c r="BF5" s="1">
        <v>27</v>
      </c>
      <c r="BG5" s="1">
        <v>36</v>
      </c>
      <c r="BL5" s="1">
        <v>6</v>
      </c>
      <c r="BM5" s="1">
        <v>27</v>
      </c>
      <c r="BN5" s="1">
        <v>10</v>
      </c>
      <c r="BO5" s="1">
        <v>35</v>
      </c>
      <c r="BQ5" s="1">
        <v>48</v>
      </c>
      <c r="BU5" s="2">
        <f t="shared" si="0"/>
        <v>311</v>
      </c>
      <c r="BV5" s="1">
        <v>1</v>
      </c>
      <c r="BW5" s="1">
        <v>6</v>
      </c>
      <c r="BX5" s="1">
        <v>3</v>
      </c>
      <c r="BZ5" s="1">
        <v>2</v>
      </c>
      <c r="CA5" s="1">
        <v>335</v>
      </c>
      <c r="CC5" s="1">
        <v>87</v>
      </c>
      <c r="CI5" s="1">
        <v>10</v>
      </c>
      <c r="CJ5" s="1">
        <v>23</v>
      </c>
      <c r="CK5" s="1">
        <v>97</v>
      </c>
      <c r="CM5" s="1">
        <v>75</v>
      </c>
      <c r="CO5" s="1">
        <v>9</v>
      </c>
      <c r="CP5" s="1">
        <v>1</v>
      </c>
      <c r="CQ5" s="1">
        <v>5</v>
      </c>
      <c r="CR5" s="1">
        <v>7</v>
      </c>
    </row>
    <row r="6" spans="1:97" x14ac:dyDescent="0.25">
      <c r="A6" s="1">
        <v>5</v>
      </c>
      <c r="B6" s="1" t="s">
        <v>5</v>
      </c>
      <c r="C6" s="1" t="s">
        <v>103</v>
      </c>
      <c r="D6" s="1">
        <v>147</v>
      </c>
      <c r="F6" s="1">
        <v>6</v>
      </c>
      <c r="H6" s="1">
        <v>1</v>
      </c>
      <c r="J6" s="1">
        <v>4</v>
      </c>
      <c r="L6" s="1">
        <v>1</v>
      </c>
      <c r="M6" s="1">
        <v>3</v>
      </c>
      <c r="N6" s="1">
        <v>3</v>
      </c>
      <c r="S6" s="1">
        <v>37</v>
      </c>
      <c r="V6" s="1">
        <v>3</v>
      </c>
      <c r="Z6" s="1">
        <v>2</v>
      </c>
      <c r="AA6" s="1">
        <v>10</v>
      </c>
      <c r="AB6" s="1">
        <v>11</v>
      </c>
      <c r="AD6" s="1">
        <v>96</v>
      </c>
      <c r="AE6" s="1">
        <v>12</v>
      </c>
      <c r="AF6" s="1">
        <v>15</v>
      </c>
      <c r="AG6" s="1">
        <v>4</v>
      </c>
      <c r="AI6" s="1">
        <v>1</v>
      </c>
      <c r="AK6" s="1">
        <v>1</v>
      </c>
      <c r="AM6" s="1">
        <v>2</v>
      </c>
      <c r="AN6" s="1">
        <v>3</v>
      </c>
      <c r="AS6" s="1">
        <v>3</v>
      </c>
      <c r="AT6" s="1">
        <v>11</v>
      </c>
      <c r="AV6" s="1">
        <v>3</v>
      </c>
      <c r="AX6" s="1">
        <v>3</v>
      </c>
      <c r="AZ6" s="1">
        <v>9</v>
      </c>
      <c r="BC6" s="1">
        <v>3</v>
      </c>
      <c r="BF6" s="1">
        <v>51</v>
      </c>
      <c r="BI6" s="1">
        <v>1</v>
      </c>
      <c r="BJ6" s="1">
        <v>3</v>
      </c>
      <c r="BK6" s="1">
        <v>21</v>
      </c>
      <c r="BL6" s="1">
        <v>2</v>
      </c>
      <c r="BM6" s="1">
        <v>13</v>
      </c>
      <c r="BN6" s="1">
        <v>6</v>
      </c>
      <c r="BO6" s="1">
        <v>20</v>
      </c>
      <c r="BQ6" s="1">
        <v>12</v>
      </c>
      <c r="BU6" s="2">
        <f t="shared" si="0"/>
        <v>523</v>
      </c>
      <c r="BW6" s="1">
        <v>15</v>
      </c>
      <c r="BX6" s="1">
        <v>2</v>
      </c>
      <c r="BY6" s="1">
        <v>1</v>
      </c>
      <c r="CA6" s="1">
        <v>73</v>
      </c>
      <c r="CC6" s="1">
        <v>4</v>
      </c>
      <c r="CD6" s="1">
        <v>2</v>
      </c>
      <c r="CI6" s="1">
        <v>52</v>
      </c>
      <c r="CK6" s="1">
        <v>104</v>
      </c>
      <c r="CM6" s="1">
        <v>38</v>
      </c>
      <c r="CQ6" s="1">
        <v>6</v>
      </c>
    </row>
    <row r="7" spans="1:97" x14ac:dyDescent="0.25">
      <c r="A7" s="1">
        <v>6</v>
      </c>
      <c r="B7" s="1" t="s">
        <v>6</v>
      </c>
      <c r="C7" s="1" t="s">
        <v>104</v>
      </c>
      <c r="D7" s="1">
        <v>275</v>
      </c>
      <c r="F7" s="1">
        <v>6</v>
      </c>
      <c r="G7" s="1">
        <v>2</v>
      </c>
      <c r="H7" s="1">
        <v>2</v>
      </c>
      <c r="I7" s="1">
        <v>3</v>
      </c>
      <c r="M7" s="1">
        <v>1</v>
      </c>
      <c r="O7" s="1">
        <v>2</v>
      </c>
      <c r="P7" s="1">
        <v>2</v>
      </c>
      <c r="S7" s="1">
        <v>47</v>
      </c>
      <c r="U7" s="1">
        <v>5</v>
      </c>
      <c r="V7" s="1">
        <v>1</v>
      </c>
      <c r="W7" s="1">
        <v>19</v>
      </c>
      <c r="X7" s="1">
        <v>3</v>
      </c>
      <c r="Y7" s="1">
        <v>9</v>
      </c>
      <c r="AA7" s="1">
        <v>5</v>
      </c>
      <c r="AB7" s="1">
        <v>1</v>
      </c>
      <c r="AC7" s="1">
        <v>1</v>
      </c>
      <c r="AD7" s="1">
        <v>7</v>
      </c>
      <c r="AF7" s="1">
        <v>19</v>
      </c>
      <c r="AG7" s="1">
        <v>1</v>
      </c>
      <c r="AI7" s="1">
        <v>1</v>
      </c>
      <c r="AK7" s="1">
        <v>1</v>
      </c>
      <c r="AO7" s="1">
        <v>1</v>
      </c>
      <c r="AQ7" s="1">
        <v>1</v>
      </c>
      <c r="AR7" s="1">
        <v>1</v>
      </c>
      <c r="AT7" s="1">
        <v>7</v>
      </c>
      <c r="AV7" s="1">
        <v>1</v>
      </c>
      <c r="AX7" s="1">
        <v>3</v>
      </c>
      <c r="AY7" s="1">
        <v>1</v>
      </c>
      <c r="AZ7" s="1">
        <v>2</v>
      </c>
      <c r="BB7" s="1">
        <v>1</v>
      </c>
      <c r="BD7" s="1">
        <v>2</v>
      </c>
      <c r="BE7" s="1">
        <v>1</v>
      </c>
      <c r="BF7" s="1">
        <v>72</v>
      </c>
      <c r="BG7" s="1">
        <v>61</v>
      </c>
      <c r="BH7" s="1">
        <v>1</v>
      </c>
      <c r="BI7" s="1">
        <v>2</v>
      </c>
      <c r="BJ7" s="1">
        <v>9</v>
      </c>
      <c r="BK7" s="1">
        <v>1</v>
      </c>
      <c r="BL7" s="1">
        <v>7</v>
      </c>
      <c r="BM7" s="1">
        <v>5</v>
      </c>
      <c r="BN7" s="1">
        <v>21</v>
      </c>
      <c r="BO7" s="1">
        <v>80</v>
      </c>
      <c r="BQ7" s="1">
        <v>92</v>
      </c>
      <c r="BR7" s="1">
        <v>1</v>
      </c>
      <c r="BS7" s="1">
        <v>2</v>
      </c>
      <c r="BT7" s="1">
        <v>5</v>
      </c>
      <c r="BU7" s="2">
        <f t="shared" si="0"/>
        <v>793</v>
      </c>
      <c r="BW7" s="1">
        <v>2</v>
      </c>
      <c r="BX7" s="1">
        <v>1</v>
      </c>
      <c r="BZ7" s="1">
        <v>1</v>
      </c>
      <c r="CA7" s="1">
        <v>30</v>
      </c>
      <c r="CB7" s="1">
        <v>4</v>
      </c>
      <c r="CD7" s="1">
        <v>1</v>
      </c>
      <c r="CF7" s="1">
        <v>1</v>
      </c>
      <c r="CG7" s="1">
        <v>3</v>
      </c>
      <c r="CI7" s="1">
        <v>30</v>
      </c>
      <c r="CJ7" s="1">
        <v>1</v>
      </c>
      <c r="CK7" s="1">
        <v>9</v>
      </c>
      <c r="CM7" s="1">
        <v>25</v>
      </c>
      <c r="CO7" s="1">
        <v>55</v>
      </c>
      <c r="CQ7" s="1">
        <v>2</v>
      </c>
      <c r="CR7" s="1">
        <v>2</v>
      </c>
      <c r="CS7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DA66A-2C21-489B-8EA7-FE37033F401E}">
  <dimension ref="B1:CR14"/>
  <sheetViews>
    <sheetView workbookViewId="0">
      <selection activeCell="F2" sqref="A1:CP7"/>
    </sheetView>
  </sheetViews>
  <sheetFormatPr defaultRowHeight="15" x14ac:dyDescent="0.25"/>
  <cols>
    <col min="71" max="71" width="9.140625" style="5" customWidth="1"/>
  </cols>
  <sheetData>
    <row r="1" spans="2:96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8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</row>
    <row r="2" spans="2:96" x14ac:dyDescent="0.25">
      <c r="BS2" s="6"/>
    </row>
    <row r="3" spans="2:96" x14ac:dyDescent="0.25">
      <c r="BS3" s="6"/>
    </row>
    <row r="4" spans="2:96" x14ac:dyDescent="0.25">
      <c r="BS4" s="6"/>
    </row>
    <row r="5" spans="2:96" x14ac:dyDescent="0.25">
      <c r="BS5" s="6"/>
    </row>
    <row r="6" spans="2:96" x14ac:dyDescent="0.25">
      <c r="BS6" s="6"/>
    </row>
    <row r="7" spans="2:96" x14ac:dyDescent="0.25">
      <c r="BS7" s="6"/>
    </row>
    <row r="14" spans="2:96" x14ac:dyDescent="0.25">
      <c r="BR14" s="5"/>
      <c r="BS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2021-09-04T15:35:47Z</dcterms:created>
  <dcterms:modified xsi:type="dcterms:W3CDTF">2021-11-01T08:49:29Z</dcterms:modified>
</cp:coreProperties>
</file>