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Documents\GitHub\tennis_atp\"/>
    </mc:Choice>
  </mc:AlternateContent>
  <xr:revisionPtr revIDLastSave="0" documentId="13_ncr:1_{02ACEC99-0D57-4177-AF6F-56DE5331B65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 (2)" sheetId="2" r:id="rId1"/>
    <sheet name="Bets" sheetId="4" r:id="rId2"/>
    <sheet name="Sheet6" sheetId="10" r:id="rId3"/>
    <sheet name="Sheet5" sheetId="9" r:id="rId4"/>
    <sheet name="Table2" sheetId="3" r:id="rId5"/>
    <sheet name="Sheet1" sheetId="5" r:id="rId6"/>
  </sheets>
  <definedNames>
    <definedName name="ExternalData_1" localSheetId="5" hidden="1">Sheet1!$A$1:$M$173</definedName>
    <definedName name="ExternalData_1" localSheetId="0" hidden="1">'Sheet1 (2)'!$A$1:$K$51</definedName>
    <definedName name="ExternalData_1" localSheetId="4" hidden="1">Table2!$A$1:$H$146</definedName>
    <definedName name="ExternalData_2" localSheetId="1" hidden="1">Bets!$A$1:$T$181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4" i="4" l="1"/>
  <c r="H56" i="4"/>
  <c r="H27" i="4"/>
  <c r="H2" i="4"/>
  <c r="H3" i="4"/>
  <c r="H75" i="4"/>
  <c r="H57" i="4"/>
  <c r="H28" i="4"/>
  <c r="H4" i="4"/>
  <c r="H5" i="4"/>
  <c r="H43" i="4"/>
  <c r="H17" i="4"/>
  <c r="H18" i="4"/>
  <c r="H19" i="4"/>
  <c r="H20" i="4"/>
  <c r="H83" i="4"/>
  <c r="H73" i="4"/>
  <c r="H143" i="4"/>
  <c r="H142" i="4"/>
  <c r="H55" i="4"/>
  <c r="H146" i="4"/>
  <c r="H52" i="4"/>
  <c r="H53" i="4"/>
  <c r="H51" i="4"/>
  <c r="H50" i="4"/>
  <c r="H48" i="4"/>
  <c r="H49" i="4"/>
  <c r="H47" i="4"/>
  <c r="H81" i="4"/>
  <c r="H80" i="4"/>
  <c r="H79" i="4"/>
  <c r="H102" i="4"/>
  <c r="H100" i="4"/>
  <c r="H101" i="4"/>
  <c r="H137" i="4"/>
  <c r="H138" i="4"/>
  <c r="H135" i="4"/>
  <c r="H136" i="4"/>
  <c r="H134" i="4"/>
  <c r="H133" i="4"/>
  <c r="H132" i="4"/>
  <c r="H128" i="4"/>
  <c r="H157" i="4"/>
  <c r="H156" i="4"/>
  <c r="H41" i="4"/>
  <c r="H42" i="4"/>
  <c r="H40" i="4"/>
  <c r="H39" i="4"/>
  <c r="H37" i="4"/>
  <c r="H38" i="4"/>
  <c r="H36" i="4"/>
  <c r="H60" i="4"/>
  <c r="H59" i="4"/>
  <c r="H58" i="4"/>
  <c r="H90" i="4"/>
  <c r="H84" i="4"/>
  <c r="H85" i="4"/>
  <c r="H119" i="4"/>
  <c r="H120" i="4"/>
  <c r="H117" i="4"/>
  <c r="H118" i="4"/>
  <c r="H116" i="4"/>
  <c r="H115" i="4"/>
  <c r="H114" i="4"/>
  <c r="H124" i="4"/>
  <c r="H34" i="4"/>
  <c r="H35" i="4"/>
  <c r="H33" i="4"/>
  <c r="H32" i="4"/>
  <c r="H30" i="4"/>
  <c r="H31" i="4"/>
  <c r="H29" i="4"/>
  <c r="H46" i="4"/>
  <c r="H45" i="4"/>
  <c r="H44" i="4"/>
  <c r="H67" i="4"/>
  <c r="H65" i="4"/>
  <c r="H66" i="4"/>
  <c r="H111" i="4"/>
  <c r="H112" i="4"/>
  <c r="H109" i="4"/>
  <c r="H110" i="4"/>
  <c r="H108" i="4"/>
  <c r="H107" i="4"/>
  <c r="H106" i="4"/>
  <c r="H78" i="4"/>
  <c r="H162" i="4"/>
  <c r="H161" i="4"/>
  <c r="H23" i="4"/>
  <c r="H24" i="4"/>
  <c r="H21" i="4"/>
  <c r="H15" i="4"/>
  <c r="H11" i="4"/>
  <c r="H12" i="4"/>
  <c r="H9" i="4"/>
  <c r="H70" i="4"/>
  <c r="H69" i="4"/>
  <c r="H68" i="4"/>
  <c r="H91" i="4"/>
  <c r="H86" i="4"/>
  <c r="H87" i="4"/>
  <c r="H98" i="4"/>
  <c r="H99" i="4"/>
  <c r="H96" i="4"/>
  <c r="H97" i="4"/>
  <c r="H95" i="4"/>
  <c r="H94" i="4"/>
  <c r="H93" i="4"/>
  <c r="H54" i="4"/>
  <c r="H25" i="4"/>
  <c r="H26" i="4"/>
  <c r="H22" i="4"/>
  <c r="H16" i="4"/>
  <c r="H13" i="4"/>
  <c r="H14" i="4"/>
  <c r="H10" i="4"/>
  <c r="H8" i="4"/>
  <c r="H7" i="4"/>
  <c r="H6" i="4"/>
  <c r="H92" i="4"/>
  <c r="H88" i="4"/>
  <c r="H89" i="4"/>
  <c r="H170" i="4"/>
  <c r="H168" i="4"/>
  <c r="H169" i="4"/>
  <c r="H172" i="4"/>
  <c r="H181" i="4"/>
  <c r="H176" i="4"/>
  <c r="H131" i="4"/>
  <c r="H130" i="4"/>
  <c r="H148" i="4"/>
  <c r="H147" i="4"/>
  <c r="H160" i="4"/>
  <c r="H158" i="4"/>
  <c r="H159" i="4"/>
  <c r="H175" i="4"/>
  <c r="H174" i="4"/>
  <c r="H173" i="4"/>
  <c r="H167" i="4"/>
  <c r="H180" i="4"/>
  <c r="H177" i="4"/>
  <c r="H105" i="4"/>
  <c r="H104" i="4"/>
  <c r="H129" i="4"/>
  <c r="H145" i="4"/>
  <c r="H144" i="4"/>
  <c r="H155" i="4"/>
  <c r="H153" i="4"/>
  <c r="H154" i="4"/>
  <c r="H152" i="4"/>
  <c r="H151" i="4"/>
  <c r="H150" i="4"/>
  <c r="H149" i="4"/>
  <c r="H179" i="4"/>
  <c r="H163" i="4"/>
  <c r="H178" i="4"/>
  <c r="H72" i="4"/>
  <c r="H71" i="4"/>
  <c r="H103" i="4"/>
  <c r="H127" i="4"/>
  <c r="H126" i="4"/>
  <c r="H141" i="4"/>
  <c r="H140" i="4"/>
  <c r="H139" i="4"/>
  <c r="H125" i="4"/>
  <c r="H171" i="4"/>
  <c r="H63" i="4"/>
  <c r="H61" i="4"/>
  <c r="H113" i="4"/>
  <c r="H77" i="4"/>
  <c r="H76" i="4"/>
  <c r="H123" i="4"/>
  <c r="H121" i="4"/>
  <c r="H122" i="4"/>
  <c r="H166" i="4"/>
  <c r="H165" i="4"/>
  <c r="H164" i="4"/>
  <c r="H82" i="4"/>
  <c r="H64" i="4"/>
  <c r="H62" i="4"/>
  <c r="U74" i="4"/>
  <c r="U56" i="4"/>
  <c r="U27" i="4"/>
  <c r="U2" i="4"/>
  <c r="U3" i="4"/>
  <c r="U75" i="4"/>
  <c r="U57" i="4"/>
  <c r="U28" i="4"/>
  <c r="U4" i="4"/>
  <c r="U5" i="4"/>
  <c r="U43" i="4"/>
  <c r="U17" i="4"/>
  <c r="U18" i="4"/>
  <c r="U19" i="4"/>
  <c r="U20" i="4"/>
  <c r="U83" i="4"/>
  <c r="U73" i="4"/>
  <c r="U143" i="4"/>
  <c r="U142" i="4"/>
  <c r="U55" i="4"/>
  <c r="U146" i="4"/>
  <c r="U52" i="4"/>
  <c r="U53" i="4"/>
  <c r="U51" i="4"/>
  <c r="U50" i="4"/>
  <c r="U48" i="4"/>
  <c r="U49" i="4"/>
  <c r="U47" i="4"/>
  <c r="U81" i="4"/>
  <c r="U80" i="4"/>
  <c r="U79" i="4"/>
  <c r="U102" i="4"/>
  <c r="U100" i="4"/>
  <c r="U101" i="4"/>
  <c r="U137" i="4"/>
  <c r="U138" i="4"/>
  <c r="U135" i="4"/>
  <c r="U136" i="4"/>
  <c r="U134" i="4"/>
  <c r="U133" i="4"/>
  <c r="U132" i="4"/>
  <c r="U128" i="4"/>
  <c r="U157" i="4"/>
  <c r="U156" i="4"/>
  <c r="U41" i="4"/>
  <c r="U42" i="4"/>
  <c r="U40" i="4"/>
  <c r="U39" i="4"/>
  <c r="U37" i="4"/>
  <c r="U38" i="4"/>
  <c r="U36" i="4"/>
  <c r="U60" i="4"/>
  <c r="U59" i="4"/>
  <c r="U58" i="4"/>
  <c r="U90" i="4"/>
  <c r="U84" i="4"/>
  <c r="U85" i="4"/>
  <c r="U119" i="4"/>
  <c r="U120" i="4"/>
  <c r="U117" i="4"/>
  <c r="U118" i="4"/>
  <c r="U116" i="4"/>
  <c r="U115" i="4"/>
  <c r="U114" i="4"/>
  <c r="U124" i="4"/>
  <c r="U34" i="4"/>
  <c r="U35" i="4"/>
  <c r="U33" i="4"/>
  <c r="U32" i="4"/>
  <c r="U30" i="4"/>
  <c r="U31" i="4"/>
  <c r="U29" i="4"/>
  <c r="U46" i="4"/>
  <c r="U45" i="4"/>
  <c r="U44" i="4"/>
  <c r="U67" i="4"/>
  <c r="U65" i="4"/>
  <c r="U66" i="4"/>
  <c r="U111" i="4"/>
  <c r="U112" i="4"/>
  <c r="U109" i="4"/>
  <c r="U110" i="4"/>
  <c r="U108" i="4"/>
  <c r="U107" i="4"/>
  <c r="U106" i="4"/>
  <c r="U78" i="4"/>
  <c r="U162" i="4"/>
  <c r="U161" i="4"/>
  <c r="U23" i="4"/>
  <c r="U24" i="4"/>
  <c r="U21" i="4"/>
  <c r="U15" i="4"/>
  <c r="U11" i="4"/>
  <c r="U12" i="4"/>
  <c r="U9" i="4"/>
  <c r="U70" i="4"/>
  <c r="U69" i="4"/>
  <c r="U68" i="4"/>
  <c r="U91" i="4"/>
  <c r="U86" i="4"/>
  <c r="U87" i="4"/>
  <c r="U98" i="4"/>
  <c r="U99" i="4"/>
  <c r="U96" i="4"/>
  <c r="U97" i="4"/>
  <c r="U95" i="4"/>
  <c r="U94" i="4"/>
  <c r="U93" i="4"/>
  <c r="U54" i="4"/>
  <c r="U25" i="4"/>
  <c r="U26" i="4"/>
  <c r="U22" i="4"/>
  <c r="U16" i="4"/>
  <c r="U13" i="4"/>
  <c r="U14" i="4"/>
  <c r="U10" i="4"/>
  <c r="U8" i="4"/>
  <c r="U7" i="4"/>
  <c r="U6" i="4"/>
  <c r="U92" i="4"/>
  <c r="U88" i="4"/>
  <c r="U89" i="4"/>
  <c r="U170" i="4"/>
  <c r="U168" i="4"/>
  <c r="U169" i="4"/>
  <c r="U172" i="4"/>
  <c r="U181" i="4"/>
  <c r="U176" i="4"/>
  <c r="U131" i="4"/>
  <c r="U130" i="4"/>
  <c r="U148" i="4"/>
  <c r="U147" i="4"/>
  <c r="U160" i="4"/>
  <c r="U158" i="4"/>
  <c r="U159" i="4"/>
  <c r="U175" i="4"/>
  <c r="U174" i="4"/>
  <c r="U173" i="4"/>
  <c r="U167" i="4"/>
  <c r="U180" i="4"/>
  <c r="U177" i="4"/>
  <c r="U105" i="4"/>
  <c r="U104" i="4"/>
  <c r="U129" i="4"/>
  <c r="U145" i="4"/>
  <c r="U144" i="4"/>
  <c r="U155" i="4"/>
  <c r="U153" i="4"/>
  <c r="U154" i="4"/>
  <c r="U152" i="4"/>
  <c r="U151" i="4"/>
  <c r="U150" i="4"/>
  <c r="U149" i="4"/>
  <c r="U179" i="4"/>
  <c r="U163" i="4"/>
  <c r="U178" i="4"/>
  <c r="U72" i="4"/>
  <c r="U71" i="4"/>
  <c r="U103" i="4"/>
  <c r="U127" i="4"/>
  <c r="U126" i="4"/>
  <c r="U141" i="4"/>
  <c r="U140" i="4"/>
  <c r="U139" i="4"/>
  <c r="U125" i="4"/>
  <c r="U171" i="4"/>
  <c r="U63" i="4"/>
  <c r="U61" i="4"/>
  <c r="U113" i="4"/>
  <c r="U77" i="4"/>
  <c r="U76" i="4"/>
  <c r="U123" i="4"/>
  <c r="U121" i="4"/>
  <c r="U122" i="4"/>
  <c r="U166" i="4"/>
  <c r="U165" i="4"/>
  <c r="U164" i="4"/>
  <c r="U82" i="4"/>
  <c r="U64" i="4"/>
  <c r="U62" i="4"/>
  <c r="V74" i="4"/>
  <c r="V56" i="4"/>
  <c r="V27" i="4"/>
  <c r="V2" i="4"/>
  <c r="V3" i="4"/>
  <c r="V75" i="4"/>
  <c r="V57" i="4"/>
  <c r="V28" i="4"/>
  <c r="V4" i="4"/>
  <c r="V5" i="4"/>
  <c r="V43" i="4"/>
  <c r="V17" i="4"/>
  <c r="V18" i="4"/>
  <c r="V19" i="4"/>
  <c r="V20" i="4"/>
  <c r="V83" i="4"/>
  <c r="V73" i="4"/>
  <c r="V143" i="4"/>
  <c r="V142" i="4"/>
  <c r="V55" i="4"/>
  <c r="V146" i="4"/>
  <c r="V52" i="4"/>
  <c r="V53" i="4"/>
  <c r="V51" i="4"/>
  <c r="V50" i="4"/>
  <c r="V48" i="4"/>
  <c r="V49" i="4"/>
  <c r="V47" i="4"/>
  <c r="V81" i="4"/>
  <c r="V80" i="4"/>
  <c r="V79" i="4"/>
  <c r="V102" i="4"/>
  <c r="V100" i="4"/>
  <c r="V101" i="4"/>
  <c r="V137" i="4"/>
  <c r="V138" i="4"/>
  <c r="V135" i="4"/>
  <c r="V136" i="4"/>
  <c r="V134" i="4"/>
  <c r="V133" i="4"/>
  <c r="V132" i="4"/>
  <c r="V128" i="4"/>
  <c r="V157" i="4"/>
  <c r="V156" i="4"/>
  <c r="V41" i="4"/>
  <c r="V42" i="4"/>
  <c r="V40" i="4"/>
  <c r="V39" i="4"/>
  <c r="V37" i="4"/>
  <c r="V38" i="4"/>
  <c r="V36" i="4"/>
  <c r="V60" i="4"/>
  <c r="V59" i="4"/>
  <c r="V58" i="4"/>
  <c r="V90" i="4"/>
  <c r="V84" i="4"/>
  <c r="V85" i="4"/>
  <c r="V119" i="4"/>
  <c r="V120" i="4"/>
  <c r="V117" i="4"/>
  <c r="V118" i="4"/>
  <c r="V116" i="4"/>
  <c r="V115" i="4"/>
  <c r="V114" i="4"/>
  <c r="V124" i="4"/>
  <c r="V34" i="4"/>
  <c r="V35" i="4"/>
  <c r="V33" i="4"/>
  <c r="V32" i="4"/>
  <c r="V30" i="4"/>
  <c r="V31" i="4"/>
  <c r="V29" i="4"/>
  <c r="V46" i="4"/>
  <c r="V45" i="4"/>
  <c r="V44" i="4"/>
  <c r="V67" i="4"/>
  <c r="V65" i="4"/>
  <c r="V66" i="4"/>
  <c r="V111" i="4"/>
  <c r="V112" i="4"/>
  <c r="V109" i="4"/>
  <c r="V110" i="4"/>
  <c r="V108" i="4"/>
  <c r="V107" i="4"/>
  <c r="V106" i="4"/>
  <c r="V78" i="4"/>
  <c r="V162" i="4"/>
  <c r="V161" i="4"/>
  <c r="V23" i="4"/>
  <c r="V24" i="4"/>
  <c r="V21" i="4"/>
  <c r="V15" i="4"/>
  <c r="V11" i="4"/>
  <c r="V12" i="4"/>
  <c r="V9" i="4"/>
  <c r="V70" i="4"/>
  <c r="V69" i="4"/>
  <c r="V68" i="4"/>
  <c r="V91" i="4"/>
  <c r="V86" i="4"/>
  <c r="V87" i="4"/>
  <c r="V98" i="4"/>
  <c r="V99" i="4"/>
  <c r="V96" i="4"/>
  <c r="V97" i="4"/>
  <c r="V95" i="4"/>
  <c r="V94" i="4"/>
  <c r="V93" i="4"/>
  <c r="V54" i="4"/>
  <c r="V25" i="4"/>
  <c r="V26" i="4"/>
  <c r="V22" i="4"/>
  <c r="V16" i="4"/>
  <c r="V13" i="4"/>
  <c r="V14" i="4"/>
  <c r="V10" i="4"/>
  <c r="V8" i="4"/>
  <c r="V7" i="4"/>
  <c r="V6" i="4"/>
  <c r="V92" i="4"/>
  <c r="V88" i="4"/>
  <c r="V89" i="4"/>
  <c r="V170" i="4"/>
  <c r="V168" i="4"/>
  <c r="V169" i="4"/>
  <c r="V172" i="4"/>
  <c r="V181" i="4"/>
  <c r="V176" i="4"/>
  <c r="V131" i="4"/>
  <c r="V130" i="4"/>
  <c r="V148" i="4"/>
  <c r="V147" i="4"/>
  <c r="V160" i="4"/>
  <c r="V158" i="4"/>
  <c r="V159" i="4"/>
  <c r="V175" i="4"/>
  <c r="V174" i="4"/>
  <c r="V173" i="4"/>
  <c r="V167" i="4"/>
  <c r="V180" i="4"/>
  <c r="V177" i="4"/>
  <c r="V105" i="4"/>
  <c r="V104" i="4"/>
  <c r="V129" i="4"/>
  <c r="V145" i="4"/>
  <c r="V144" i="4"/>
  <c r="V155" i="4"/>
  <c r="V153" i="4"/>
  <c r="V154" i="4"/>
  <c r="V152" i="4"/>
  <c r="V151" i="4"/>
  <c r="V150" i="4"/>
  <c r="V149" i="4"/>
  <c r="V179" i="4"/>
  <c r="V163" i="4"/>
  <c r="V178" i="4"/>
  <c r="V72" i="4"/>
  <c r="V71" i="4"/>
  <c r="V103" i="4"/>
  <c r="V127" i="4"/>
  <c r="V126" i="4"/>
  <c r="V141" i="4"/>
  <c r="V140" i="4"/>
  <c r="V139" i="4"/>
  <c r="V125" i="4"/>
  <c r="V171" i="4"/>
  <c r="V63" i="4"/>
  <c r="V61" i="4"/>
  <c r="V113" i="4"/>
  <c r="V77" i="4"/>
  <c r="V76" i="4"/>
  <c r="V123" i="4"/>
  <c r="V121" i="4"/>
  <c r="V122" i="4"/>
  <c r="V166" i="4"/>
  <c r="V165" i="4"/>
  <c r="V164" i="4"/>
  <c r="V82" i="4"/>
  <c r="V64" i="4"/>
  <c r="V62" i="4"/>
  <c r="D49" i="9"/>
  <c r="C1" i="9"/>
  <c r="C2" i="9"/>
  <c r="C3" i="9"/>
  <c r="C4" i="9"/>
  <c r="C5" i="9"/>
  <c r="D5" i="9" s="1"/>
  <c r="C6" i="9"/>
  <c r="D6" i="9" s="1"/>
  <c r="C7" i="9"/>
  <c r="C8" i="9"/>
  <c r="D8" i="9" s="1"/>
  <c r="C9" i="9"/>
  <c r="D9" i="9" s="1"/>
  <c r="C10" i="9"/>
  <c r="C11" i="9"/>
  <c r="C12" i="9"/>
  <c r="C13" i="9"/>
  <c r="D13" i="9" s="1"/>
  <c r="C14" i="9"/>
  <c r="C15" i="9"/>
  <c r="D2" i="9"/>
  <c r="D3" i="9"/>
  <c r="D4" i="9"/>
  <c r="D7" i="9"/>
  <c r="D10" i="9"/>
  <c r="D11" i="9"/>
  <c r="D12" i="9"/>
  <c r="D14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D40" i="9"/>
  <c r="D41" i="9"/>
  <c r="D42" i="9"/>
  <c r="D43" i="9"/>
  <c r="D44" i="9"/>
  <c r="D45" i="9"/>
  <c r="D46" i="9"/>
  <c r="D47" i="9"/>
  <c r="D48" i="9"/>
  <c r="D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6E739-25D4-4BB0-B24D-430A9902AAE9}" keepAlive="1" name="Query - Analysis" description="Connection to the 'Analysis' query in the workbook." type="5" refreshedVersion="8" background="1" saveData="1">
    <dbPr connection="Provider=Microsoft.Mashup.OleDb.1;Data Source=$Workbook$;Location=Analysis;Extended Properties=&quot;&quot;" command="SELECT * FROM [Analysis]"/>
  </connection>
  <connection id="2" xr16:uid="{E4F80EE1-418E-48DA-9765-9BCEA7F1D296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4A704281-2EE0-4958-8EA5-40174FEE853E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4" xr16:uid="{658E0762-0722-4588-AE1D-308B8794C332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<sst xmlns="http://schemas.openxmlformats.org/spreadsheetml/2006/main" count="2235" uniqueCount="187">
  <si>
    <t>Sex</t>
  </si>
  <si>
    <t>Games</t>
  </si>
  <si>
    <t>Thresh</t>
  </si>
  <si>
    <t>WinPercent</t>
  </si>
  <si>
    <t>WinsLosses</t>
  </si>
  <si>
    <t>HigherLower</t>
  </si>
  <si>
    <t>FavDog</t>
  </si>
  <si>
    <t>Period</t>
  </si>
  <si>
    <t>Games_y</t>
  </si>
  <si>
    <t>WinPercent_y</t>
  </si>
  <si>
    <t>Period_y</t>
  </si>
  <si>
    <t>Womens</t>
  </si>
  <si>
    <t>Mens</t>
  </si>
  <si>
    <t>Higher</t>
  </si>
  <si>
    <t>Lower</t>
  </si>
  <si>
    <t>Fav</t>
  </si>
  <si>
    <t>Dog</t>
  </si>
  <si>
    <t>Elo_Fav</t>
  </si>
  <si>
    <t>Elo_Dog</t>
  </si>
  <si>
    <t>Elo_Fav_Odds</t>
  </si>
  <si>
    <t>Elo_Fav_Est_Odds</t>
  </si>
  <si>
    <t>Elo_Dog_Odds</t>
  </si>
  <si>
    <t>Elo_Dog_Est_Odds</t>
  </si>
  <si>
    <t>Tatiana Maria</t>
  </si>
  <si>
    <t>Ons Jabeur</t>
  </si>
  <si>
    <t>Zhizhen Zhang</t>
  </si>
  <si>
    <t>Column1</t>
  </si>
  <si>
    <t>Table2.Sex</t>
  </si>
  <si>
    <t>Table2.Games</t>
  </si>
  <si>
    <t>Table2.Thresh</t>
  </si>
  <si>
    <t>Table2.WinPercent</t>
  </si>
  <si>
    <t>Table2.WinsLosses</t>
  </si>
  <si>
    <t>Table2.HigherLower</t>
  </si>
  <si>
    <t>WinsLosses_</t>
  </si>
  <si>
    <t>Taro Daniel</t>
  </si>
  <si>
    <t>Elena Rybakina</t>
  </si>
  <si>
    <t>Simona Halep</t>
  </si>
  <si>
    <t>Nicolas Alvarez</t>
  </si>
  <si>
    <t>Henri Laaksonen</t>
  </si>
  <si>
    <t>Maximilian Neuchrist</t>
  </si>
  <si>
    <t>Column2</t>
  </si>
  <si>
    <t>Profit</t>
  </si>
  <si>
    <t>Profit_y</t>
  </si>
  <si>
    <t>Arthur Rinderknech</t>
  </si>
  <si>
    <t>Facundo Mena</t>
  </si>
  <si>
    <t>Gerald Melzer</t>
  </si>
  <si>
    <t>Mikael Ymer</t>
  </si>
  <si>
    <t>Emilio Nava</t>
  </si>
  <si>
    <t>Anna Blinkova</t>
  </si>
  <si>
    <t>Egor Gerasimov</t>
  </si>
  <si>
    <t>Facundo Bagnis</t>
  </si>
  <si>
    <t>Federico Coria</t>
  </si>
  <si>
    <t>Antoine Escoffier</t>
  </si>
  <si>
    <t>Maximilian Marterer</t>
  </si>
  <si>
    <t>Yoshihito Nishioka</t>
  </si>
  <si>
    <t>Dalma Galfi</t>
  </si>
  <si>
    <t>Pedro Cachin</t>
  </si>
  <si>
    <t>Matteo Gigante</t>
  </si>
  <si>
    <t>Corentin Moutet</t>
  </si>
  <si>
    <t>Bernabe Zapata Miralles</t>
  </si>
  <si>
    <t>Roberto Carballes Baena</t>
  </si>
  <si>
    <t>Evgeny Donskoy</t>
  </si>
  <si>
    <t>Lukas Neumayer</t>
  </si>
  <si>
    <t>Jan Lennard Struff</t>
  </si>
  <si>
    <t>Jasmine Paolini</t>
  </si>
  <si>
    <t>Daniel Masur</t>
  </si>
  <si>
    <t>Marco Cecchinato</t>
  </si>
  <si>
    <t>Altug Celikbilek</t>
  </si>
  <si>
    <t>Cristina Bucsa</t>
  </si>
  <si>
    <t>Agustin Tirante Thiago</t>
  </si>
  <si>
    <t>Arantxa Rus</t>
  </si>
  <si>
    <t>Felipe Meligeni Alves</t>
  </si>
  <si>
    <t>Viktor Durasovic</t>
  </si>
  <si>
    <t>Column3</t>
  </si>
  <si>
    <t>Table2.Profit</t>
  </si>
  <si>
    <t>Table2.Profit_y</t>
  </si>
  <si>
    <t>Dominic Thiem</t>
  </si>
  <si>
    <t xml:space="preserve"> - Jasmine Paolini: $1.66</t>
  </si>
  <si>
    <t xml:space="preserve"> - Ons Jabeur: $1.13</t>
  </si>
  <si>
    <t xml:space="preserve"> - Simona Halep: $1.32</t>
  </si>
  <si>
    <t xml:space="preserve"> - Roberto Carballes Baena: $1.15</t>
  </si>
  <si>
    <t xml:space="preserve"> - Arthur Rinderknech: $1.23</t>
  </si>
  <si>
    <t xml:space="preserve"> - Bernabe Zapata Miralles: $1.3</t>
  </si>
  <si>
    <t xml:space="preserve"> - Felipe Meligeni Alves: $1.24</t>
  </si>
  <si>
    <t xml:space="preserve"> - Federico Coria: $1.3</t>
  </si>
  <si>
    <t xml:space="preserve"> - Pedro Cachin: $1.39</t>
  </si>
  <si>
    <t xml:space="preserve"> - Facundo Bagnis: $2.09</t>
  </si>
  <si>
    <t xml:space="preserve"> - Egor Gerasimov: $1.44</t>
  </si>
  <si>
    <t xml:space="preserve"> - Yoshihito Nishioka: $1.47</t>
  </si>
  <si>
    <t xml:space="preserve"> - Taro Daniel: $1.84</t>
  </si>
  <si>
    <t xml:space="preserve"> - Antoine Escoffier: $1.87</t>
  </si>
  <si>
    <t xml:space="preserve"> - Zhizhen Zhang: $1.75</t>
  </si>
  <si>
    <t xml:space="preserve"> - Facundo Mena: $1.74</t>
  </si>
  <si>
    <t xml:space="preserve"> - Corentin Moutet: $1.69</t>
  </si>
  <si>
    <t xml:space="preserve"> - Cristina Bucsa: $2.34</t>
  </si>
  <si>
    <t xml:space="preserve"> - Daniel Masur: $2.17</t>
  </si>
  <si>
    <t>Novak Djokovic</t>
  </si>
  <si>
    <t>Christopher O'Connell</t>
  </si>
  <si>
    <t>Norbert Gombos</t>
  </si>
  <si>
    <t>Juan Pablo Ficovich</t>
  </si>
  <si>
    <t>Nicolas Kicker</t>
  </si>
  <si>
    <t>Thiago Monteiro</t>
  </si>
  <si>
    <t>Sara Errani</t>
  </si>
  <si>
    <t>Nick Kyrgios</t>
  </si>
  <si>
    <t>Kateryna Baindl</t>
  </si>
  <si>
    <t>Bernarda Pera</t>
  </si>
  <si>
    <t>Kyrian Jacquet</t>
  </si>
  <si>
    <t>Gabriele Crivellaro</t>
  </si>
  <si>
    <t>Alexis Gautier</t>
  </si>
  <si>
    <t>Vlad Stoica</t>
  </si>
  <si>
    <t>Andrey Chepelev</t>
  </si>
  <si>
    <t>Petre Prajescu Marian</t>
  </si>
  <si>
    <t>Sophia Shapatava</t>
  </si>
  <si>
    <t>Marc Andrea Huesler</t>
  </si>
  <si>
    <t>Leo Borg</t>
  </si>
  <si>
    <t>Fabio Fognini</t>
  </si>
  <si>
    <t>Karl Friberg</t>
  </si>
  <si>
    <t>Tomas Martin Etcheverry</t>
  </si>
  <si>
    <t>Raul Brancaccio</t>
  </si>
  <si>
    <t>Davide Galoppini</t>
  </si>
  <si>
    <t>Conny Perrin</t>
  </si>
  <si>
    <t>Giulia Gatto Monticone</t>
  </si>
  <si>
    <t>Olga Danilovic</t>
  </si>
  <si>
    <t>Joanne Zuger</t>
  </si>
  <si>
    <t>Pedro Sousa</t>
  </si>
  <si>
    <t>Giovanni Fonio</t>
  </si>
  <si>
    <t>Pedro Boscardin Dias</t>
  </si>
  <si>
    <t>Jaume Munar</t>
  </si>
  <si>
    <t>Nicolas Jarry</t>
  </si>
  <si>
    <t>Elahi Galan Daniel</t>
  </si>
  <si>
    <t>Yannick Hanfmann</t>
  </si>
  <si>
    <t>Yuki Naito</t>
  </si>
  <si>
    <t>Asia Muhammad</t>
  </si>
  <si>
    <t>Pavel Kotov</t>
  </si>
  <si>
    <t>Murkel Dellien</t>
  </si>
  <si>
    <t>Francesco Forti</t>
  </si>
  <si>
    <t>Ilya Snitari</t>
  </si>
  <si>
    <t>Alexander Erler</t>
  </si>
  <si>
    <t>Juan Pablo Varillas</t>
  </si>
  <si>
    <t>Federico Delbonis</t>
  </si>
  <si>
    <t>Remy Bertola</t>
  </si>
  <si>
    <t>Lorenzo Giustino</t>
  </si>
  <si>
    <t>Christian Langmo</t>
  </si>
  <si>
    <t>Alexey Vatutin</t>
  </si>
  <si>
    <t>Rebeka Stolmar</t>
  </si>
  <si>
    <t>Adrian Andreev</t>
  </si>
  <si>
    <t>Elgin Khoeblal</t>
  </si>
  <si>
    <t>Liam Broady</t>
  </si>
  <si>
    <t>Evan King</t>
  </si>
  <si>
    <t>Christopher Eubanks</t>
  </si>
  <si>
    <t>Pedja Krstin</t>
  </si>
  <si>
    <t>Ivan Gakhov</t>
  </si>
  <si>
    <t>Sem Verbeek</t>
  </si>
  <si>
    <t>Mitchell Krueger</t>
  </si>
  <si>
    <t>Evan Zhu</t>
  </si>
  <si>
    <t>Jose Gutierrez Oscar</t>
  </si>
  <si>
    <t>Vladyslav Orlov</t>
  </si>
  <si>
    <t>Gijs Brouwer</t>
  </si>
  <si>
    <t>Brandon Holt</t>
  </si>
  <si>
    <t>Luca Van Assche</t>
  </si>
  <si>
    <t>Naoki Nakagawa</t>
  </si>
  <si>
    <t>Dane Sweeny</t>
  </si>
  <si>
    <t>Kiranpal Pannu</t>
  </si>
  <si>
    <t>Martin Cuevas</t>
  </si>
  <si>
    <t>Inigo Cervantes</t>
  </si>
  <si>
    <t>Benjamin Hassan</t>
  </si>
  <si>
    <t>Tristan Lamasine</t>
  </si>
  <si>
    <t>Jason Jung</t>
  </si>
  <si>
    <t>Mirza Basic</t>
  </si>
  <si>
    <t>Johan Nikles</t>
  </si>
  <si>
    <t>Thomaz Bellucci</t>
  </si>
  <si>
    <t>Arthur Fils</t>
  </si>
  <si>
    <t>Sumit Nagal</t>
  </si>
  <si>
    <t>Mats Rosenkranz</t>
  </si>
  <si>
    <t>Gauthier Onclin</t>
  </si>
  <si>
    <t>Patrick Kypson</t>
  </si>
  <si>
    <t>Nick Chappell</t>
  </si>
  <si>
    <t>Noah Rubin</t>
  </si>
  <si>
    <t>Ernesto Escobedo</t>
  </si>
  <si>
    <t>William Blumberg</t>
  </si>
  <si>
    <t>Ramkumar Ramanathan</t>
  </si>
  <si>
    <t>Sidane Pontjodikromo</t>
  </si>
  <si>
    <t>Georgii Kravchenko</t>
  </si>
  <si>
    <t>Kaito Uesugi</t>
  </si>
  <si>
    <t>Kumar Mukund Sasi</t>
  </si>
  <si>
    <t>Gage Brymer</t>
  </si>
  <si>
    <t>Tung lin 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</si>
</sst>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NumberForma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37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BC567E-3C7A-49D6-BDA5-DFFDF1259B4D}" autoFormatId="16" applyNumberFormats="0" applyBorderFormats="0" applyFontFormats="0" applyPatternFormats="0" applyAlignmentFormats="0" applyWidthHeightFormats="0">
  <queryTableRefresh nextId="15">
    <queryTableFields count="11">
      <queryTableField id="1" name="Sex" tableColumnId="1"/>
      <queryTableField id="2" name="Elo_Fav" tableColumnId="2"/>
      <queryTableField id="3" name="Elo_Dog" tableColumnId="3"/>
      <queryTableField id="4" name="Elo_Fav_Odds" tableColumnId="4"/>
      <queryTableField id="5" name="Elo_Fav_Est_Odds" tableColumnId="5"/>
      <queryTableField id="6" name="Elo_Dog_Odds" tableColumnId="6"/>
      <queryTableField id="7" name="Elo_Dog_Est_Odds" tableColumnId="7"/>
      <queryTableField id="12" name="WinsLosses_" tableColumnId="10"/>
      <queryTableField id="8" name="WinsLosses" tableColumnId="8"/>
      <queryTableField id="11" name="Thresh" tableColumnId="11"/>
      <queryTableField id="9" name="Higher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2444336-F22B-41C1-841E-F435D1DD18BD}" autoFormatId="16" applyNumberFormats="0" applyBorderFormats="0" applyFontFormats="0" applyPatternFormats="0" applyAlignmentFormats="0" applyWidthHeightFormats="0">
  <queryTableRefresh nextId="43" unboundColumnsRight="2">
    <queryTableFields count="22">
      <queryTableField id="1" name="Sex" tableColumnId="1"/>
      <queryTableField id="12" name="Elo_Fav" tableColumnId="12"/>
      <queryTableField id="13" name="Elo_Dog" tableColumnId="13"/>
      <queryTableField id="14" name="Elo_Fav_Odds" tableColumnId="14"/>
      <queryTableField id="15" name="Elo_Fav_Est_Odds" tableColumnId="15"/>
      <queryTableField id="16" name="Elo_Dog_Odds" tableColumnId="16"/>
      <queryTableField id="17" name="Elo_Dog_Est_Odds" tableColumnId="17"/>
      <queryTableField id="40" dataBound="0" tableColumnId="7"/>
      <queryTableField id="35" name="WinsLosses_" tableColumnId="2"/>
      <queryTableField id="5" name="WinsLosses" tableColumnId="5"/>
      <queryTableField id="3" name="Thresh" tableColumnId="3"/>
      <queryTableField id="18" name="Higher" tableColumnId="18"/>
      <queryTableField id="20" name="Table2.Sex" tableColumnId="20"/>
      <queryTableField id="21" name="Table2.Games" tableColumnId="21"/>
      <queryTableField id="22" name="Table2.Thresh" tableColumnId="22"/>
      <queryTableField id="23" name="Table2.WinPercent" tableColumnId="23"/>
      <queryTableField id="24" name="Table2.WinsLosses" tableColumnId="24"/>
      <queryTableField id="25" name="Table2.HigherLower" tableColumnId="25"/>
      <queryTableField id="41" name="Table2.Profit" tableColumnId="8"/>
      <queryTableField id="42" name="Table2.Profit_y" tableColumnId="9"/>
      <queryTableField id="38" dataBound="0" tableColumnId="4"/>
      <queryTableField id="39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3491B5B-C8C6-4C38-B03E-91A0868E68DF}" autoFormatId="16" applyNumberFormats="0" applyBorderFormats="0" applyFontFormats="0" applyPatternFormats="0" applyAlignmentFormats="0" applyWidthHeightFormats="0">
  <queryTableRefresh nextId="9">
    <queryTableFields count="8">
      <queryTableField id="1" name="Sex" tableColumnId="1"/>
      <queryTableField id="2" name="Games" tableColumnId="2"/>
      <queryTableField id="3" name="Thresh" tableColumnId="3"/>
      <queryTableField id="4" name="WinPercent" tableColumnId="4"/>
      <queryTableField id="5" name="WinsLosses" tableColumnId="5"/>
      <queryTableField id="6" name="HigherLower" tableColumnId="6"/>
      <queryTableField id="7" name="Profit" tableColumnId="7"/>
      <queryTableField id="8" name="Profit_y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5D165E-8CBE-47F8-A285-A7A8B5F435EF}" autoFormatId="16" applyNumberFormats="0" applyBorderFormats="0" applyFontFormats="0" applyPatternFormats="0" applyAlignmentFormats="0" applyWidthHeightFormats="0">
  <queryTableRefresh nextId="15">
    <queryTableFields count="13">
      <queryTableField id="1" name="Sex" tableColumnId="1"/>
      <queryTableField id="2" name="Games" tableColumnId="2"/>
      <queryTableField id="3" name="Thresh" tableColumnId="3"/>
      <queryTableField id="4" name="WinPercent" tableColumnId="4"/>
      <queryTableField id="5" name="WinsLosses" tableColumnId="5"/>
      <queryTableField id="6" name="HigherLower" tableColumnId="6"/>
      <queryTableField id="7" name="FavDog" tableColumnId="7"/>
      <queryTableField id="8" name="Period" tableColumnId="8"/>
      <queryTableField id="12" name="Profit" tableColumnId="12"/>
      <queryTableField id="9" name="Games_y" tableColumnId="9"/>
      <queryTableField id="10" name="WinPercent_y" tableColumnId="10"/>
      <queryTableField id="11" name="Period_y" tableColumnId="11"/>
      <queryTableField id="13" name="Profit_y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6CFEA-A609-4D43-BD7A-143C4FD6EEF7}" name="Sheet1" displayName="Sheet1" ref="A1:K51" tableType="queryTable" totalsRowShown="0">
  <autoFilter ref="A1:K51" xr:uid="{61A6CFEA-A609-4D43-BD7A-143C4FD6EEF7}"/>
  <tableColumns count="11">
    <tableColumn id="1" xr3:uid="{F69C42BA-538A-40E8-8B58-A05D5150682B}" uniqueName="1" name="Sex" queryTableFieldId="1" dataDxfId="28"/>
    <tableColumn id="2" xr3:uid="{CD58F779-BA76-4047-9908-8E846100E998}" uniqueName="2" name="Elo_Fav" queryTableFieldId="2" dataDxfId="27"/>
    <tableColumn id="3" xr3:uid="{3DCA5CA5-1269-416B-8039-5740836A8D20}" uniqueName="3" name="Elo_Dog" queryTableFieldId="3" dataDxfId="26"/>
    <tableColumn id="4" xr3:uid="{3696FF9C-6EDA-4A16-91B6-19CC1D0832D4}" uniqueName="4" name="Elo_Fav_Odds" queryTableFieldId="4" dataDxfId="25"/>
    <tableColumn id="5" xr3:uid="{F158D6F0-7A5F-4D13-B53B-D29D8C71489E}" uniqueName="5" name="Elo_Fav_Est_Odds" queryTableFieldId="5" dataDxfId="24"/>
    <tableColumn id="6" xr3:uid="{CC334D96-3CE4-433A-81E2-850683E63B51}" uniqueName="6" name="Elo_Dog_Odds" queryTableFieldId="6" dataDxfId="23"/>
    <tableColumn id="7" xr3:uid="{AB35BA45-A858-4075-BF5D-6642626E4AE0}" uniqueName="7" name="Elo_Dog_Est_Odds" queryTableFieldId="7" dataDxfId="22"/>
    <tableColumn id="10" xr3:uid="{7CE718C2-0430-43FE-B543-CFC3126DFA75}" uniqueName="10" name="WinsLosses_" queryTableFieldId="12"/>
    <tableColumn id="8" xr3:uid="{F6D5ED12-8BF2-4EF3-A508-11F201C74CB1}" uniqueName="8" name="WinsLosses" queryTableFieldId="8" dataDxfId="21"/>
    <tableColumn id="11" xr3:uid="{52EAD487-5B0F-4F0B-8EF1-13C2F1D6A340}" uniqueName="11" name="Thresh" queryTableFieldId="11"/>
    <tableColumn id="9" xr3:uid="{19D2123B-2761-4AC5-8162-BEE8E17ED426}" uniqueName="9" name="Higher" queryTableFieldId="9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1A02AC-1272-4D43-A506-066B933E9F52}" name="Merge1" displayName="Merge1" ref="A1:V181" tableType="queryTable" totalsRowShown="0" dataDxfId="36">
  <autoFilter ref="A1:V181" xr:uid="{BC1A02AC-1272-4D43-A506-066B933E9F52}"/>
  <sortState xmlns:xlrd2="http://schemas.microsoft.com/office/spreadsheetml/2017/richdata2" ref="A2:V181">
    <sortCondition descending="1" ref="P1:P181"/>
  </sortState>
  <tableColumns count="22">
    <tableColumn id="1" xr3:uid="{01CF544A-CDDA-46B3-ACE7-CFF8E1BE72F7}" uniqueName="1" name="Sex" queryTableFieldId="1" dataDxfId="19"/>
    <tableColumn id="12" xr3:uid="{FEAB0406-B639-4E86-9A1A-7AD7AD665874}" uniqueName="12" name="Elo_Fav" queryTableFieldId="12" dataDxfId="18"/>
    <tableColumn id="13" xr3:uid="{3AAD971A-123C-4D14-9230-192C1081E0F6}" uniqueName="13" name="Elo_Dog" queryTableFieldId="13" dataDxfId="17"/>
    <tableColumn id="14" xr3:uid="{24D4692C-43EA-46F0-A837-3ECF0C3A2988}" uniqueName="14" name="Elo_Fav_Odds" queryTableFieldId="14" dataDxfId="16"/>
    <tableColumn id="15" xr3:uid="{61547710-21A7-4E5B-9518-4053EAE31986}" uniqueName="15" name="Elo_Fav_Est_Odds" queryTableFieldId="15" dataDxfId="15"/>
    <tableColumn id="16" xr3:uid="{2BB7E0C9-E5E2-4952-A392-0D75DA23897D}" uniqueName="16" name="Elo_Dog_Odds" queryTableFieldId="16" dataDxfId="14"/>
    <tableColumn id="17" xr3:uid="{343D21F0-5A73-49DC-BBB4-7E01CA9C964A}" uniqueName="17" name="Elo_Dog_Est_Odds" queryTableFieldId="17" dataDxfId="13"/>
    <tableColumn id="7" xr3:uid="{7FC327FB-A84A-48A2-BA1E-D9AF71714D3A}" uniqueName="7" name="Column3" queryTableFieldId="40" dataDxfId="12">
      <calculatedColumnFormula>" - "&amp;Merge1[[#This Row],[Elo_Fav]]&amp;": $"&amp;Merge1[[#This Row],[Elo_Fav_Odds]]</calculatedColumnFormula>
    </tableColumn>
    <tableColumn id="2" xr3:uid="{A353B0F3-A5F0-42E9-AFC4-15E7EC3F6F76}" uniqueName="2" name="WinsLosses_" queryTableFieldId="35" dataDxfId="11"/>
    <tableColumn id="5" xr3:uid="{FB584D22-280D-4E86-8E5A-88A3E5203E37}" uniqueName="5" name="WinsLosses" queryTableFieldId="5" dataDxfId="10"/>
    <tableColumn id="3" xr3:uid="{3201CBD1-058A-48A7-9C99-6B29EC77B07D}" uniqueName="3" name="Thresh" queryTableFieldId="3" dataDxfId="9"/>
    <tableColumn id="18" xr3:uid="{2C590597-B764-4972-92D9-217571216AA1}" uniqueName="18" name="Higher" queryTableFieldId="18" dataDxfId="8"/>
    <tableColumn id="20" xr3:uid="{E4D6FE9E-3944-4A60-B153-5F388DC1BB70}" uniqueName="20" name="Table2.Sex" queryTableFieldId="20" dataDxfId="7"/>
    <tableColumn id="21" xr3:uid="{350FCE82-438C-4DBC-8E06-61E174D2A059}" uniqueName="21" name="Table2.Games" queryTableFieldId="21" dataDxfId="6"/>
    <tableColumn id="22" xr3:uid="{D4FA946F-71D6-478A-A9C9-C6130178A2F7}" uniqueName="22" name="Table2.Thresh" queryTableFieldId="22" dataDxfId="5"/>
    <tableColumn id="23" xr3:uid="{FE5F3B8D-93F3-49E7-AFC4-0B75DCCB4306}" uniqueName="23" name="Table2.WinPercent" queryTableFieldId="23" dataDxfId="4"/>
    <tableColumn id="24" xr3:uid="{24B3ACEC-8C93-479B-AB7C-AE3A4DEAB63C}" uniqueName="24" name="Table2.WinsLosses" queryTableFieldId="24" dataDxfId="3"/>
    <tableColumn id="25" xr3:uid="{DC4A68B8-8751-4622-B536-87ACDD962F01}" uniqueName="25" name="Table2.HigherLower" queryTableFieldId="25" dataDxfId="2"/>
    <tableColumn id="8" xr3:uid="{98A1D578-C405-4129-9C56-6355CD0D7779}" uniqueName="8" name="Table2.Profit" queryTableFieldId="41"/>
    <tableColumn id="9" xr3:uid="{3A7D4934-BF1E-4A15-ADD1-8AD6724C9515}" uniqueName="9" name="Table2.Profit_y" queryTableFieldId="42"/>
    <tableColumn id="4" xr3:uid="{F6C0DC50-FAA7-4CFD-9B72-89E35B1578DA}" uniqueName="4" name="Column1" queryTableFieldId="38" dataDxfId="1">
      <calculatedColumnFormula>Merge1[[#This Row],[Table2.WinsLosses]]=Merge1[[#This Row],[WinsLosses]]</calculatedColumnFormula>
    </tableColumn>
    <tableColumn id="6" xr3:uid="{1921608B-C847-4DC1-BAD3-4D1EE1314205}" uniqueName="6" name="Column2" queryTableFieldId="39" dataDxfId="0">
      <calculatedColumnFormula>Merge1[[#This Row],[Table2.WinsLosses]]&lt;=Merge1[[#This Row],[WinsLosses]]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FF0A11-FB57-4BC0-A188-2BD1248032AA}" name="Table2_2" displayName="Table2_2" ref="A1:H146" tableType="queryTable" totalsRowShown="0">
  <autoFilter ref="A1:H146" xr:uid="{92FF0A11-FB57-4BC0-A188-2BD1248032AA}"/>
  <tableColumns count="8">
    <tableColumn id="1" xr3:uid="{B6437E47-E74C-4253-809B-251CA1EA8929}" uniqueName="1" name="Sex" queryTableFieldId="1" dataDxfId="30"/>
    <tableColumn id="2" xr3:uid="{1F262CB2-A316-4B05-A316-EB81FD76E704}" uniqueName="2" name="Games" queryTableFieldId="2"/>
    <tableColumn id="3" xr3:uid="{790E6F71-5ED5-4A42-9BC5-623867A20C75}" uniqueName="3" name="Thresh" queryTableFieldId="3"/>
    <tableColumn id="4" xr3:uid="{B89486BA-6228-46D4-AD7D-9C4751672D10}" uniqueName="4" name="WinPercent" queryTableFieldId="4"/>
    <tableColumn id="5" xr3:uid="{73077E93-1039-40A0-9A6E-2308AE57ECF7}" uniqueName="5" name="WinsLosses" queryTableFieldId="5"/>
    <tableColumn id="6" xr3:uid="{79C7A717-95F4-4C87-BF47-50A227072DA8}" uniqueName="6" name="HigherLower" queryTableFieldId="6" dataDxfId="29"/>
    <tableColumn id="7" xr3:uid="{ABC0EA7B-CB50-45A2-8ED2-53D184DD4683}" uniqueName="7" name="Profit" queryTableFieldId="7"/>
    <tableColumn id="8" xr3:uid="{459F8364-5E61-43BA-B29C-023EA9E20C81}" uniqueName="8" name="Profit_y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22E0BD-9075-426B-8210-8F5662E79534}" name="Analysis" displayName="Analysis" ref="A1:M173" tableType="queryTable" totalsRowShown="0">
  <autoFilter ref="A1:M173" xr:uid="{AD22E0BD-9075-426B-8210-8F5662E79534}"/>
  <tableColumns count="13">
    <tableColumn id="1" xr3:uid="{9AA74FCB-20D4-4210-A49F-45E395C034FE}" uniqueName="1" name="Sex" queryTableFieldId="1" dataDxfId="35"/>
    <tableColumn id="2" xr3:uid="{3FCCF063-4D56-4388-90BC-7819D9C8D21B}" uniqueName="2" name="Games" queryTableFieldId="2"/>
    <tableColumn id="3" xr3:uid="{94352AB7-7400-48D4-81D9-2D52C14A13DD}" uniqueName="3" name="Thresh" queryTableFieldId="3"/>
    <tableColumn id="4" xr3:uid="{D97DFF59-DB9C-4D77-A848-CA60CEBD4A5F}" uniqueName="4" name="WinPercent" queryTableFieldId="4"/>
    <tableColumn id="5" xr3:uid="{0B578902-CEC2-456D-ACA3-1FEAD78F8602}" uniqueName="5" name="WinsLosses" queryTableFieldId="5"/>
    <tableColumn id="6" xr3:uid="{B7D0C2A8-8CE9-4659-8616-93BA7F356A95}" uniqueName="6" name="HigherLower" queryTableFieldId="6" dataDxfId="34"/>
    <tableColumn id="7" xr3:uid="{8975F7AF-01F7-4E04-AE9D-6AE2E8A65A8D}" uniqueName="7" name="FavDog" queryTableFieldId="7" dataDxfId="33"/>
    <tableColumn id="8" xr3:uid="{1D14D7AF-62CC-4381-AB1B-626B993F803A}" uniqueName="8" name="Period" queryTableFieldId="8" dataDxfId="32"/>
    <tableColumn id="12" xr3:uid="{C44C11B6-5A37-4F87-8030-6A17FAE16A67}" uniqueName="12" name="Profit" queryTableFieldId="12"/>
    <tableColumn id="9" xr3:uid="{CE735105-25A5-4B6C-A4B8-600C1B5FED6A}" uniqueName="9" name="Games_y" queryTableFieldId="9"/>
    <tableColumn id="10" xr3:uid="{F3187235-37D5-4280-8DCB-16FEB5E022F7}" uniqueName="10" name="WinPercent_y" queryTableFieldId="10"/>
    <tableColumn id="11" xr3:uid="{2BDE0771-C362-4D76-A28C-5171BB33C61D}" uniqueName="11" name="Period_y" queryTableFieldId="11" dataDxfId="31"/>
    <tableColumn id="13" xr3:uid="{DE76D406-ABF4-46BF-98F1-8FF23E772969}" uniqueName="13" name="Profit_y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7F5B-894F-44B9-92FF-5056B962BF1E}">
  <dimension ref="A1:K51"/>
  <sheetViews>
    <sheetView workbookViewId="0">
      <selection sqref="A1:K51"/>
    </sheetView>
  </sheetViews>
  <sheetFormatPr defaultRowHeight="14.4" x14ac:dyDescent="0.3"/>
  <cols>
    <col min="1" max="1" width="8.21875" bestFit="1" customWidth="1"/>
    <col min="2" max="2" width="21.77734375" bestFit="1" customWidth="1"/>
    <col min="3" max="3" width="20.77734375" bestFit="1" customWidth="1"/>
    <col min="4" max="4" width="15" bestFit="1" customWidth="1"/>
    <col min="5" max="5" width="18.5546875" bestFit="1" customWidth="1"/>
    <col min="6" max="6" width="15.5546875" bestFit="1" customWidth="1"/>
    <col min="7" max="7" width="19" bestFit="1" customWidth="1"/>
    <col min="8" max="8" width="13.6640625" bestFit="1" customWidth="1"/>
    <col min="9" max="9" width="12.6640625" bestFit="1" customWidth="1"/>
    <col min="10" max="10" width="8.88671875" bestFit="1" customWidth="1"/>
    <col min="11" max="11" width="8.6640625" bestFit="1" customWidth="1"/>
  </cols>
  <sheetData>
    <row r="1" spans="1:11" x14ac:dyDescent="0.3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33</v>
      </c>
      <c r="I1" t="s">
        <v>4</v>
      </c>
      <c r="J1" t="s">
        <v>2</v>
      </c>
      <c r="K1" t="s">
        <v>13</v>
      </c>
    </row>
    <row r="2" spans="1:11" x14ac:dyDescent="0.3">
      <c r="A2" s="1" t="s">
        <v>12</v>
      </c>
      <c r="B2" s="1" t="s">
        <v>110</v>
      </c>
      <c r="C2" s="1" t="s">
        <v>111</v>
      </c>
      <c r="D2" s="1">
        <v>1.01</v>
      </c>
      <c r="E2" s="1">
        <v>1.4357124985652669</v>
      </c>
      <c r="F2" s="1">
        <v>11.13</v>
      </c>
      <c r="G2" s="1">
        <v>3.2950913808826749</v>
      </c>
      <c r="H2">
        <v>32</v>
      </c>
      <c r="I2" s="1">
        <v>30</v>
      </c>
      <c r="J2">
        <v>1.1000000000000001</v>
      </c>
      <c r="K2" s="1" t="s">
        <v>13</v>
      </c>
    </row>
    <row r="3" spans="1:11" x14ac:dyDescent="0.3">
      <c r="A3" s="1" t="s">
        <v>12</v>
      </c>
      <c r="B3" s="1" t="s">
        <v>106</v>
      </c>
      <c r="C3" s="1" t="s">
        <v>107</v>
      </c>
      <c r="D3" s="1">
        <v>1.01</v>
      </c>
      <c r="E3" s="1">
        <v>1.842257605972653</v>
      </c>
      <c r="F3" s="1">
        <v>14.33</v>
      </c>
      <c r="G3" s="1">
        <v>2.187285211684356</v>
      </c>
      <c r="H3">
        <v>20</v>
      </c>
      <c r="I3" s="1">
        <v>20</v>
      </c>
      <c r="J3">
        <v>1.1000000000000001</v>
      </c>
      <c r="K3" s="1" t="s">
        <v>13</v>
      </c>
    </row>
    <row r="4" spans="1:11" x14ac:dyDescent="0.3">
      <c r="A4" s="1" t="s">
        <v>11</v>
      </c>
      <c r="B4" s="1" t="s">
        <v>105</v>
      </c>
      <c r="C4" s="1" t="s">
        <v>112</v>
      </c>
      <c r="D4" s="1">
        <v>1.02</v>
      </c>
      <c r="E4" s="1">
        <v>1.438742158432099</v>
      </c>
      <c r="F4" s="1">
        <v>13.46</v>
      </c>
      <c r="G4" s="1">
        <v>3.2792430150173568</v>
      </c>
      <c r="H4">
        <v>32</v>
      </c>
      <c r="I4" s="1">
        <v>30</v>
      </c>
      <c r="J4">
        <v>1.1000000000000001</v>
      </c>
      <c r="K4" s="1" t="s">
        <v>13</v>
      </c>
    </row>
    <row r="5" spans="1:11" x14ac:dyDescent="0.3">
      <c r="A5" s="1" t="s">
        <v>12</v>
      </c>
      <c r="B5" s="1" t="s">
        <v>108</v>
      </c>
      <c r="C5" s="1" t="s">
        <v>109</v>
      </c>
      <c r="D5" s="1">
        <v>1.02</v>
      </c>
      <c r="E5" s="1">
        <v>1.773500105540041</v>
      </c>
      <c r="F5" s="1">
        <v>11.6</v>
      </c>
      <c r="G5" s="1">
        <v>2.2928246458374071</v>
      </c>
      <c r="H5">
        <v>21</v>
      </c>
      <c r="I5" s="1">
        <v>20</v>
      </c>
      <c r="J5">
        <v>1.1000000000000001</v>
      </c>
      <c r="K5" s="1" t="s">
        <v>13</v>
      </c>
    </row>
    <row r="6" spans="1:11" x14ac:dyDescent="0.3">
      <c r="A6" s="1" t="s">
        <v>12</v>
      </c>
      <c r="B6" s="1" t="s">
        <v>113</v>
      </c>
      <c r="C6" s="1" t="s">
        <v>114</v>
      </c>
      <c r="D6" s="1">
        <v>1.03</v>
      </c>
      <c r="E6" s="1">
        <v>1.0744134059588799</v>
      </c>
      <c r="F6" s="1">
        <v>11.19</v>
      </c>
      <c r="G6" s="1">
        <v>14.43843877476302</v>
      </c>
      <c r="H6">
        <v>49</v>
      </c>
      <c r="I6" s="1">
        <v>40</v>
      </c>
      <c r="J6">
        <v>1.1000000000000001</v>
      </c>
      <c r="K6" s="1" t="s">
        <v>13</v>
      </c>
    </row>
    <row r="7" spans="1:11" x14ac:dyDescent="0.3">
      <c r="A7" s="1" t="s">
        <v>12</v>
      </c>
      <c r="B7" s="1" t="s">
        <v>115</v>
      </c>
      <c r="C7" s="1" t="s">
        <v>116</v>
      </c>
      <c r="D7" s="1">
        <v>1.06</v>
      </c>
      <c r="E7" s="1">
        <v>1.4315603932883729</v>
      </c>
      <c r="F7" s="1">
        <v>9.14</v>
      </c>
      <c r="G7" s="1">
        <v>3.3171727886803302</v>
      </c>
      <c r="H7">
        <v>36</v>
      </c>
      <c r="I7" s="1">
        <v>30</v>
      </c>
      <c r="J7">
        <v>1.1000000000000001</v>
      </c>
      <c r="K7" s="1" t="s">
        <v>13</v>
      </c>
    </row>
    <row r="8" spans="1:11" x14ac:dyDescent="0.3">
      <c r="A8" s="1" t="s">
        <v>12</v>
      </c>
      <c r="B8" s="1" t="s">
        <v>117</v>
      </c>
      <c r="C8" s="1" t="s">
        <v>72</v>
      </c>
      <c r="D8" s="1">
        <v>1.06</v>
      </c>
      <c r="E8" s="1">
        <v>1.2181080575255989</v>
      </c>
      <c r="F8" s="1">
        <v>8.48</v>
      </c>
      <c r="G8" s="1">
        <v>5.5848833433520984</v>
      </c>
      <c r="H8">
        <v>96</v>
      </c>
      <c r="I8" s="1">
        <v>90</v>
      </c>
      <c r="J8">
        <v>1.1000000000000001</v>
      </c>
      <c r="K8" s="1" t="s">
        <v>13</v>
      </c>
    </row>
    <row r="9" spans="1:11" x14ac:dyDescent="0.3">
      <c r="A9" s="1" t="s">
        <v>12</v>
      </c>
      <c r="B9" s="1" t="s">
        <v>145</v>
      </c>
      <c r="C9" s="1" t="s">
        <v>146</v>
      </c>
      <c r="D9" s="1">
        <v>1.08</v>
      </c>
      <c r="E9" s="1">
        <v>1.4896964167030311</v>
      </c>
      <c r="F9" s="1">
        <v>6.85</v>
      </c>
      <c r="G9" s="1">
        <v>3.0420815139565018</v>
      </c>
      <c r="H9">
        <v>33</v>
      </c>
      <c r="I9" s="1">
        <v>30</v>
      </c>
      <c r="J9">
        <v>1.1000000000000001</v>
      </c>
      <c r="K9" s="1" t="s">
        <v>13</v>
      </c>
    </row>
    <row r="10" spans="1:11" x14ac:dyDescent="0.3">
      <c r="A10" s="1" t="s">
        <v>12</v>
      </c>
      <c r="B10" s="1" t="s">
        <v>147</v>
      </c>
      <c r="C10" s="1" t="s">
        <v>148</v>
      </c>
      <c r="D10" s="1">
        <v>1.1000000000000001</v>
      </c>
      <c r="E10" s="1">
        <v>1.098534457189841</v>
      </c>
      <c r="F10" s="1">
        <v>6.46</v>
      </c>
      <c r="G10" s="1">
        <v>11.148734042075841</v>
      </c>
      <c r="H10">
        <v>70</v>
      </c>
      <c r="I10" s="1">
        <v>70</v>
      </c>
      <c r="J10">
        <v>1.1000000000000001</v>
      </c>
      <c r="K10" s="1" t="s">
        <v>14</v>
      </c>
    </row>
    <row r="11" spans="1:11" x14ac:dyDescent="0.3">
      <c r="A11" s="1" t="s">
        <v>12</v>
      </c>
      <c r="B11" s="1" t="s">
        <v>118</v>
      </c>
      <c r="C11" s="1" t="s">
        <v>119</v>
      </c>
      <c r="D11" s="1">
        <v>1.1200000000000001</v>
      </c>
      <c r="E11" s="1">
        <v>1.508412352289463</v>
      </c>
      <c r="F11" s="1">
        <v>5.44</v>
      </c>
      <c r="G11" s="1">
        <v>2.9669073646555559</v>
      </c>
      <c r="H11">
        <v>42</v>
      </c>
      <c r="I11" s="1">
        <v>40</v>
      </c>
      <c r="J11">
        <v>1.2</v>
      </c>
      <c r="K11" s="1" t="s">
        <v>13</v>
      </c>
    </row>
    <row r="12" spans="1:11" x14ac:dyDescent="0.3">
      <c r="A12" s="1" t="s">
        <v>12</v>
      </c>
      <c r="B12" s="1" t="s">
        <v>149</v>
      </c>
      <c r="C12" s="1" t="s">
        <v>150</v>
      </c>
      <c r="D12" s="1">
        <v>1.1299999999999999</v>
      </c>
      <c r="E12" s="1">
        <v>1.1554856755323479</v>
      </c>
      <c r="F12" s="1">
        <v>5.52</v>
      </c>
      <c r="G12" s="1">
        <v>7.4314606253998887</v>
      </c>
      <c r="H12">
        <v>51</v>
      </c>
      <c r="I12" s="1">
        <v>50</v>
      </c>
      <c r="J12">
        <v>1.2</v>
      </c>
      <c r="K12" s="1" t="s">
        <v>13</v>
      </c>
    </row>
    <row r="13" spans="1:11" x14ac:dyDescent="0.3">
      <c r="A13" s="1" t="s">
        <v>12</v>
      </c>
      <c r="B13" s="1" t="s">
        <v>151</v>
      </c>
      <c r="C13" s="1" t="s">
        <v>152</v>
      </c>
      <c r="D13" s="1">
        <v>1.1499999999999999</v>
      </c>
      <c r="E13" s="1">
        <v>1.686499166466402</v>
      </c>
      <c r="F13" s="1">
        <v>4.7699999999999996</v>
      </c>
      <c r="G13" s="1">
        <v>2.4566660075456062</v>
      </c>
      <c r="H13">
        <v>21</v>
      </c>
      <c r="I13" s="1">
        <v>20</v>
      </c>
      <c r="J13">
        <v>1.2</v>
      </c>
      <c r="K13" s="1" t="s">
        <v>13</v>
      </c>
    </row>
    <row r="14" spans="1:11" x14ac:dyDescent="0.3">
      <c r="A14" s="1" t="s">
        <v>11</v>
      </c>
      <c r="B14" s="1" t="s">
        <v>68</v>
      </c>
      <c r="C14" s="1" t="s">
        <v>120</v>
      </c>
      <c r="D14" s="1">
        <v>1.1599999999999999</v>
      </c>
      <c r="E14" s="1">
        <v>1.2484522421192339</v>
      </c>
      <c r="F14" s="1">
        <v>4.93</v>
      </c>
      <c r="G14" s="1">
        <v>5.0249183966715476</v>
      </c>
      <c r="H14">
        <v>37</v>
      </c>
      <c r="I14" s="1">
        <v>30</v>
      </c>
      <c r="J14">
        <v>1.2</v>
      </c>
      <c r="K14" s="1" t="s">
        <v>13</v>
      </c>
    </row>
    <row r="15" spans="1:11" x14ac:dyDescent="0.3">
      <c r="A15" s="1" t="s">
        <v>11</v>
      </c>
      <c r="B15" s="1" t="s">
        <v>48</v>
      </c>
      <c r="C15" s="1" t="s">
        <v>121</v>
      </c>
      <c r="D15" s="1">
        <v>1.1599999999999999</v>
      </c>
      <c r="E15" s="1">
        <v>1.4987672761727291</v>
      </c>
      <c r="F15" s="1">
        <v>4.82</v>
      </c>
      <c r="G15" s="1">
        <v>3.004943082219548</v>
      </c>
      <c r="H15">
        <v>23</v>
      </c>
      <c r="I15" s="1">
        <v>20</v>
      </c>
      <c r="J15">
        <v>1.2</v>
      </c>
      <c r="K15" s="1" t="s">
        <v>13</v>
      </c>
    </row>
    <row r="16" spans="1:11" x14ac:dyDescent="0.3">
      <c r="A16" s="1" t="s">
        <v>12</v>
      </c>
      <c r="B16" s="1" t="s">
        <v>153</v>
      </c>
      <c r="C16" s="1" t="s">
        <v>154</v>
      </c>
      <c r="D16" s="1">
        <v>1.26</v>
      </c>
      <c r="E16" s="1">
        <v>1.7413961758928029</v>
      </c>
      <c r="F16" s="1">
        <v>3.61</v>
      </c>
      <c r="G16" s="1">
        <v>2.3488065254663359</v>
      </c>
      <c r="H16">
        <v>47</v>
      </c>
      <c r="I16" s="1">
        <v>40</v>
      </c>
      <c r="J16">
        <v>1.3</v>
      </c>
      <c r="K16" s="1" t="s">
        <v>13</v>
      </c>
    </row>
    <row r="17" spans="1:11" x14ac:dyDescent="0.3">
      <c r="A17" s="1" t="s">
        <v>12</v>
      </c>
      <c r="B17" s="1" t="s">
        <v>96</v>
      </c>
      <c r="C17" s="1" t="s">
        <v>103</v>
      </c>
      <c r="D17" s="1">
        <v>1.29</v>
      </c>
      <c r="E17" s="1">
        <v>1.4753731269925721</v>
      </c>
      <c r="F17" s="1">
        <v>3.86</v>
      </c>
      <c r="G17" s="1">
        <v>3.1036107075014061</v>
      </c>
      <c r="H17">
        <v>84</v>
      </c>
      <c r="I17" s="1">
        <v>80</v>
      </c>
      <c r="J17">
        <v>1.3</v>
      </c>
      <c r="K17" s="1" t="s">
        <v>13</v>
      </c>
    </row>
    <row r="18" spans="1:11" x14ac:dyDescent="0.3">
      <c r="A18" s="1" t="s">
        <v>12</v>
      </c>
      <c r="B18" s="1" t="s">
        <v>155</v>
      </c>
      <c r="C18" s="1" t="s">
        <v>156</v>
      </c>
      <c r="D18" s="1">
        <v>1.29</v>
      </c>
      <c r="E18" s="1">
        <v>1.3681983349796449</v>
      </c>
      <c r="F18" s="1">
        <v>3.31</v>
      </c>
      <c r="G18" s="1">
        <v>3.7159275450153308</v>
      </c>
      <c r="H18">
        <v>24</v>
      </c>
      <c r="I18" s="1">
        <v>20</v>
      </c>
      <c r="J18">
        <v>1.3</v>
      </c>
      <c r="K18" s="1" t="s">
        <v>13</v>
      </c>
    </row>
    <row r="19" spans="1:11" x14ac:dyDescent="0.3">
      <c r="A19" s="1" t="s">
        <v>12</v>
      </c>
      <c r="B19" s="1" t="s">
        <v>157</v>
      </c>
      <c r="C19" s="1" t="s">
        <v>158</v>
      </c>
      <c r="D19" s="1">
        <v>1.31</v>
      </c>
      <c r="E19" s="1">
        <v>1.7626367390974991</v>
      </c>
      <c r="F19" s="1">
        <v>3.24</v>
      </c>
      <c r="G19" s="1">
        <v>2.3112402651666062</v>
      </c>
      <c r="H19">
        <v>24</v>
      </c>
      <c r="I19" s="1">
        <v>20</v>
      </c>
      <c r="J19">
        <v>1.4</v>
      </c>
      <c r="K19" s="1" t="s">
        <v>13</v>
      </c>
    </row>
    <row r="20" spans="1:11" x14ac:dyDescent="0.3">
      <c r="A20" s="1" t="s">
        <v>12</v>
      </c>
      <c r="B20" s="1" t="s">
        <v>127</v>
      </c>
      <c r="C20" s="1" t="s">
        <v>128</v>
      </c>
      <c r="D20" s="1">
        <v>1.31</v>
      </c>
      <c r="E20" s="1">
        <v>1.608674065725394</v>
      </c>
      <c r="F20" s="1">
        <v>3.27</v>
      </c>
      <c r="G20" s="1">
        <v>2.6429154063073779</v>
      </c>
      <c r="H20">
        <v>72</v>
      </c>
      <c r="I20" s="1">
        <v>70</v>
      </c>
      <c r="J20">
        <v>1.4</v>
      </c>
      <c r="K20" s="1" t="s">
        <v>13</v>
      </c>
    </row>
    <row r="21" spans="1:11" x14ac:dyDescent="0.3">
      <c r="A21" s="1" t="s">
        <v>11</v>
      </c>
      <c r="B21" s="1" t="s">
        <v>122</v>
      </c>
      <c r="C21" s="1" t="s">
        <v>123</v>
      </c>
      <c r="D21" s="1">
        <v>1.31</v>
      </c>
      <c r="E21" s="1">
        <v>1.311110380410923</v>
      </c>
      <c r="F21" s="1">
        <v>3.33</v>
      </c>
      <c r="G21" s="1">
        <v>4.2142932636293677</v>
      </c>
      <c r="H21">
        <v>25</v>
      </c>
      <c r="I21" s="1">
        <v>20</v>
      </c>
      <c r="J21">
        <v>1.4</v>
      </c>
      <c r="K21" s="1" t="s">
        <v>13</v>
      </c>
    </row>
    <row r="22" spans="1:11" x14ac:dyDescent="0.3">
      <c r="A22" s="1" t="s">
        <v>12</v>
      </c>
      <c r="B22" s="1" t="s">
        <v>159</v>
      </c>
      <c r="C22" s="1" t="s">
        <v>160</v>
      </c>
      <c r="D22" s="1">
        <v>1.32</v>
      </c>
      <c r="E22" s="1">
        <v>1.724544873487329</v>
      </c>
      <c r="F22" s="1">
        <v>3.1</v>
      </c>
      <c r="G22" s="1">
        <v>2.380176765569908</v>
      </c>
      <c r="H22">
        <v>23</v>
      </c>
      <c r="I22" s="1">
        <v>20</v>
      </c>
      <c r="J22">
        <v>1.4</v>
      </c>
      <c r="K22" s="1" t="s">
        <v>13</v>
      </c>
    </row>
    <row r="23" spans="1:11" x14ac:dyDescent="0.3">
      <c r="A23" s="1" t="s">
        <v>12</v>
      </c>
      <c r="B23" s="1" t="s">
        <v>125</v>
      </c>
      <c r="C23" s="1" t="s">
        <v>126</v>
      </c>
      <c r="D23" s="1">
        <v>1.32</v>
      </c>
      <c r="E23" s="1">
        <v>1.8291893478086449</v>
      </c>
      <c r="F23" s="1">
        <v>3.12</v>
      </c>
      <c r="G23" s="1">
        <v>2.2059971617372649</v>
      </c>
      <c r="H23">
        <v>20</v>
      </c>
      <c r="I23" s="1">
        <v>20</v>
      </c>
      <c r="J23">
        <v>1.4</v>
      </c>
      <c r="K23" s="1" t="s">
        <v>13</v>
      </c>
    </row>
    <row r="24" spans="1:11" x14ac:dyDescent="0.3">
      <c r="A24" s="1" t="s">
        <v>12</v>
      </c>
      <c r="B24" s="1" t="s">
        <v>97</v>
      </c>
      <c r="C24" s="1" t="s">
        <v>67</v>
      </c>
      <c r="D24" s="1">
        <v>1.33</v>
      </c>
      <c r="E24" s="1">
        <v>1.3389043739886159</v>
      </c>
      <c r="F24" s="1">
        <v>3.21</v>
      </c>
      <c r="G24" s="1">
        <v>3.9506848443141949</v>
      </c>
      <c r="H24">
        <v>66</v>
      </c>
      <c r="I24" s="1">
        <v>60</v>
      </c>
      <c r="J24">
        <v>1.4</v>
      </c>
      <c r="K24" s="1" t="s">
        <v>13</v>
      </c>
    </row>
    <row r="25" spans="1:11" x14ac:dyDescent="0.3">
      <c r="A25" s="1" t="s">
        <v>12</v>
      </c>
      <c r="B25" s="1" t="s">
        <v>161</v>
      </c>
      <c r="C25" s="1" t="s">
        <v>162</v>
      </c>
      <c r="D25" s="1">
        <v>1.36</v>
      </c>
      <c r="E25" s="1">
        <v>1.523907646712521</v>
      </c>
      <c r="F25" s="1">
        <v>2.91</v>
      </c>
      <c r="G25" s="1">
        <v>2.9087333545805669</v>
      </c>
      <c r="H25">
        <v>41</v>
      </c>
      <c r="I25" s="1">
        <v>40</v>
      </c>
      <c r="J25">
        <v>1.4</v>
      </c>
      <c r="K25" s="1" t="s">
        <v>13</v>
      </c>
    </row>
    <row r="26" spans="1:11" x14ac:dyDescent="0.3">
      <c r="A26" s="1" t="s">
        <v>12</v>
      </c>
      <c r="B26" s="1" t="s">
        <v>163</v>
      </c>
      <c r="C26" s="1" t="s">
        <v>164</v>
      </c>
      <c r="D26" s="1">
        <v>1.37</v>
      </c>
      <c r="E26" s="1">
        <v>1.5170138898097221</v>
      </c>
      <c r="F26" s="1">
        <v>2.86</v>
      </c>
      <c r="G26" s="1">
        <v>2.9341840126732999</v>
      </c>
      <c r="H26">
        <v>21</v>
      </c>
      <c r="I26" s="1">
        <v>20</v>
      </c>
      <c r="J26">
        <v>1.4</v>
      </c>
      <c r="K26" s="1" t="s">
        <v>13</v>
      </c>
    </row>
    <row r="27" spans="1:11" x14ac:dyDescent="0.3">
      <c r="A27" s="1" t="s">
        <v>12</v>
      </c>
      <c r="B27" s="1" t="s">
        <v>50</v>
      </c>
      <c r="C27" s="1" t="s">
        <v>124</v>
      </c>
      <c r="D27" s="1">
        <v>1.38</v>
      </c>
      <c r="E27" s="1">
        <v>1.3312457142394709</v>
      </c>
      <c r="F27" s="1">
        <v>2.9</v>
      </c>
      <c r="G27" s="1">
        <v>4.0189069835845768</v>
      </c>
      <c r="H27">
        <v>44</v>
      </c>
      <c r="I27" s="1">
        <v>40</v>
      </c>
      <c r="J27">
        <v>1.4</v>
      </c>
      <c r="K27" s="1" t="s">
        <v>14</v>
      </c>
    </row>
    <row r="28" spans="1:11" x14ac:dyDescent="0.3">
      <c r="A28" s="1" t="s">
        <v>12</v>
      </c>
      <c r="B28" s="1" t="s">
        <v>165</v>
      </c>
      <c r="C28" s="1" t="s">
        <v>166</v>
      </c>
      <c r="D28" s="1">
        <v>1.4</v>
      </c>
      <c r="E28" s="1">
        <v>1.230775091717464</v>
      </c>
      <c r="F28" s="1">
        <v>2.74</v>
      </c>
      <c r="G28" s="1">
        <v>5.3332232805449076</v>
      </c>
      <c r="H28">
        <v>46</v>
      </c>
      <c r="I28" s="1">
        <v>40</v>
      </c>
      <c r="J28">
        <v>1.4</v>
      </c>
      <c r="K28" s="1" t="s">
        <v>14</v>
      </c>
    </row>
    <row r="29" spans="1:11" x14ac:dyDescent="0.3">
      <c r="A29" s="1" t="s">
        <v>12</v>
      </c>
      <c r="B29" s="1" t="s">
        <v>56</v>
      </c>
      <c r="C29" s="1" t="s">
        <v>100</v>
      </c>
      <c r="D29" s="1">
        <v>1.44</v>
      </c>
      <c r="E29" s="1">
        <v>1.2555366678932931</v>
      </c>
      <c r="F29" s="1">
        <v>2.7</v>
      </c>
      <c r="G29" s="1">
        <v>4.9133327058079237</v>
      </c>
      <c r="H29">
        <v>62</v>
      </c>
      <c r="I29" s="1">
        <v>60</v>
      </c>
      <c r="J29">
        <v>1.5</v>
      </c>
      <c r="K29" s="1" t="s">
        <v>14</v>
      </c>
    </row>
    <row r="30" spans="1:11" x14ac:dyDescent="0.3">
      <c r="A30" s="1" t="s">
        <v>12</v>
      </c>
      <c r="B30" s="1" t="s">
        <v>167</v>
      </c>
      <c r="C30" s="1" t="s">
        <v>168</v>
      </c>
      <c r="D30" s="1">
        <v>1.46</v>
      </c>
      <c r="E30" s="1">
        <v>1.7384319329386819</v>
      </c>
      <c r="F30" s="1">
        <v>2.58</v>
      </c>
      <c r="G30" s="1">
        <v>2.3542209584847931</v>
      </c>
      <c r="H30">
        <v>46</v>
      </c>
      <c r="I30" s="1">
        <v>40</v>
      </c>
      <c r="J30">
        <v>1.5</v>
      </c>
      <c r="K30" s="1" t="s">
        <v>13</v>
      </c>
    </row>
    <row r="31" spans="1:11" x14ac:dyDescent="0.3">
      <c r="A31" s="1" t="s">
        <v>12</v>
      </c>
      <c r="B31" s="1" t="s">
        <v>169</v>
      </c>
      <c r="C31" s="1" t="s">
        <v>170</v>
      </c>
      <c r="D31" s="1">
        <v>1.53</v>
      </c>
      <c r="E31" s="1">
        <v>1.215212537523074</v>
      </c>
      <c r="F31" s="1">
        <v>2.34</v>
      </c>
      <c r="G31" s="1">
        <v>5.6465694401878688</v>
      </c>
      <c r="H31">
        <v>36</v>
      </c>
      <c r="I31" s="1">
        <v>30</v>
      </c>
      <c r="J31">
        <v>1.6</v>
      </c>
      <c r="K31" s="1" t="s">
        <v>14</v>
      </c>
    </row>
    <row r="32" spans="1:11" x14ac:dyDescent="0.3">
      <c r="A32" s="1" t="s">
        <v>12</v>
      </c>
      <c r="B32" s="1" t="s">
        <v>171</v>
      </c>
      <c r="C32" s="1" t="s">
        <v>172</v>
      </c>
      <c r="D32" s="1">
        <v>1.54</v>
      </c>
      <c r="E32" s="1">
        <v>1.533294529167357</v>
      </c>
      <c r="F32" s="1">
        <v>2.35</v>
      </c>
      <c r="G32" s="1">
        <v>2.8751364308224181</v>
      </c>
      <c r="H32">
        <v>27</v>
      </c>
      <c r="I32" s="1">
        <v>20</v>
      </c>
      <c r="J32">
        <v>1.6</v>
      </c>
      <c r="K32" s="1" t="s">
        <v>14</v>
      </c>
    </row>
    <row r="33" spans="1:11" x14ac:dyDescent="0.3">
      <c r="A33" s="1" t="s">
        <v>12</v>
      </c>
      <c r="B33" s="1" t="s">
        <v>101</v>
      </c>
      <c r="C33" s="1" t="s">
        <v>98</v>
      </c>
      <c r="D33" s="1">
        <v>1.62</v>
      </c>
      <c r="E33" s="1">
        <v>1.7887671611004961</v>
      </c>
      <c r="F33" s="1">
        <v>2.21</v>
      </c>
      <c r="G33" s="1">
        <v>2.26780125912543</v>
      </c>
      <c r="H33">
        <v>52</v>
      </c>
      <c r="I33" s="1">
        <v>50</v>
      </c>
      <c r="J33">
        <v>1.7</v>
      </c>
      <c r="K33" s="1" t="s">
        <v>13</v>
      </c>
    </row>
    <row r="34" spans="1:11" x14ac:dyDescent="0.3">
      <c r="A34" s="1" t="s">
        <v>11</v>
      </c>
      <c r="B34" s="1" t="s">
        <v>131</v>
      </c>
      <c r="C34" s="1" t="s">
        <v>132</v>
      </c>
      <c r="D34" s="1">
        <v>1.64</v>
      </c>
      <c r="E34" s="1">
        <v>1.5208558438467881</v>
      </c>
      <c r="F34" s="1">
        <v>2.1800000000000002</v>
      </c>
      <c r="G34" s="1">
        <v>2.9199170208295748</v>
      </c>
      <c r="H34">
        <v>20</v>
      </c>
      <c r="I34" s="1">
        <v>20</v>
      </c>
      <c r="J34">
        <v>1.7</v>
      </c>
      <c r="K34" s="1" t="s">
        <v>14</v>
      </c>
    </row>
    <row r="35" spans="1:11" x14ac:dyDescent="0.3">
      <c r="A35" s="1" t="s">
        <v>12</v>
      </c>
      <c r="B35" s="1" t="s">
        <v>129</v>
      </c>
      <c r="C35" s="1" t="s">
        <v>130</v>
      </c>
      <c r="D35" s="1">
        <v>1.65</v>
      </c>
      <c r="E35" s="1">
        <v>1.6679370370689921</v>
      </c>
      <c r="F35" s="1">
        <v>2.16</v>
      </c>
      <c r="G35" s="1">
        <v>2.4971471029487309</v>
      </c>
      <c r="H35">
        <v>69</v>
      </c>
      <c r="I35" s="1">
        <v>60</v>
      </c>
      <c r="J35">
        <v>1.7</v>
      </c>
      <c r="K35" s="1" t="s">
        <v>13</v>
      </c>
    </row>
    <row r="36" spans="1:11" x14ac:dyDescent="0.3">
      <c r="A36" s="1" t="s">
        <v>12</v>
      </c>
      <c r="B36" s="1" t="s">
        <v>173</v>
      </c>
      <c r="C36" s="1" t="s">
        <v>174</v>
      </c>
      <c r="D36" s="1">
        <v>1.74</v>
      </c>
      <c r="E36" s="1">
        <v>1.538427403266893</v>
      </c>
      <c r="F36" s="1">
        <v>1.99</v>
      </c>
      <c r="G36" s="1">
        <v>2.857260596196495</v>
      </c>
      <c r="H36">
        <v>28</v>
      </c>
      <c r="I36" s="1">
        <v>20</v>
      </c>
      <c r="J36">
        <v>1.8</v>
      </c>
      <c r="K36" s="1" t="s">
        <v>14</v>
      </c>
    </row>
    <row r="37" spans="1:11" x14ac:dyDescent="0.3">
      <c r="A37" s="1" t="s">
        <v>12</v>
      </c>
      <c r="B37" s="1" t="s">
        <v>134</v>
      </c>
      <c r="C37" s="1" t="s">
        <v>135</v>
      </c>
      <c r="D37" s="1">
        <v>1.75</v>
      </c>
      <c r="E37" s="1">
        <v>1.554437530054523</v>
      </c>
      <c r="F37" s="1">
        <v>1.97</v>
      </c>
      <c r="G37" s="1">
        <v>2.803629707212751</v>
      </c>
      <c r="H37">
        <v>24</v>
      </c>
      <c r="I37" s="1">
        <v>20</v>
      </c>
      <c r="J37">
        <v>1.8</v>
      </c>
      <c r="K37" s="1" t="s">
        <v>14</v>
      </c>
    </row>
    <row r="38" spans="1:11" x14ac:dyDescent="0.3">
      <c r="A38" s="1" t="s">
        <v>12</v>
      </c>
      <c r="B38" s="1" t="s">
        <v>45</v>
      </c>
      <c r="C38" s="1" t="s">
        <v>99</v>
      </c>
      <c r="D38" s="1">
        <v>1.75</v>
      </c>
      <c r="E38" s="1">
        <v>1.6699763724074861</v>
      </c>
      <c r="F38" s="1">
        <v>2.02</v>
      </c>
      <c r="G38" s="1">
        <v>2.492589949712122</v>
      </c>
      <c r="H38">
        <v>40</v>
      </c>
      <c r="I38" s="1">
        <v>40</v>
      </c>
      <c r="J38">
        <v>1.8</v>
      </c>
      <c r="K38" s="1" t="s">
        <v>14</v>
      </c>
    </row>
    <row r="39" spans="1:11" x14ac:dyDescent="0.3">
      <c r="A39" s="1" t="s">
        <v>12</v>
      </c>
      <c r="B39" s="1" t="s">
        <v>175</v>
      </c>
      <c r="C39" s="1" t="s">
        <v>176</v>
      </c>
      <c r="D39" s="1">
        <v>1.84</v>
      </c>
      <c r="E39" s="1">
        <v>1.5402470160876549</v>
      </c>
      <c r="F39" s="1">
        <v>1.84</v>
      </c>
      <c r="G39" s="1">
        <v>2.8510051332476962</v>
      </c>
      <c r="H39">
        <v>47</v>
      </c>
      <c r="I39" s="1">
        <v>40</v>
      </c>
      <c r="J39">
        <v>1.9</v>
      </c>
      <c r="K39" s="1" t="s">
        <v>14</v>
      </c>
    </row>
    <row r="40" spans="1:11" x14ac:dyDescent="0.3">
      <c r="A40" s="1" t="s">
        <v>12</v>
      </c>
      <c r="B40" s="1" t="s">
        <v>136</v>
      </c>
      <c r="C40" s="1" t="s">
        <v>137</v>
      </c>
      <c r="D40" s="1">
        <v>1.85</v>
      </c>
      <c r="E40" s="1">
        <v>1.112315736832832</v>
      </c>
      <c r="F40" s="1">
        <v>1.84</v>
      </c>
      <c r="G40" s="1">
        <v>9.9034718392879864</v>
      </c>
      <c r="H40">
        <v>41</v>
      </c>
      <c r="I40" s="1">
        <v>40</v>
      </c>
      <c r="J40">
        <v>1.9</v>
      </c>
      <c r="K40" s="1" t="s">
        <v>14</v>
      </c>
    </row>
    <row r="41" spans="1:11" x14ac:dyDescent="0.3">
      <c r="A41" s="1" t="s">
        <v>12</v>
      </c>
      <c r="B41" s="1" t="s">
        <v>133</v>
      </c>
      <c r="C41" s="1" t="s">
        <v>38</v>
      </c>
      <c r="D41" s="1">
        <v>1.88</v>
      </c>
      <c r="E41" s="1">
        <v>1.3277208096114439</v>
      </c>
      <c r="F41" s="1">
        <v>1.86</v>
      </c>
      <c r="G41" s="1">
        <v>4.051377790704322</v>
      </c>
      <c r="H41">
        <v>53</v>
      </c>
      <c r="I41" s="1">
        <v>50</v>
      </c>
      <c r="J41">
        <v>1.9</v>
      </c>
      <c r="K41" s="1" t="s">
        <v>14</v>
      </c>
    </row>
    <row r="42" spans="1:11" x14ac:dyDescent="0.3">
      <c r="A42" s="1" t="s">
        <v>12</v>
      </c>
      <c r="B42" s="1" t="s">
        <v>138</v>
      </c>
      <c r="C42" s="1" t="s">
        <v>139</v>
      </c>
      <c r="D42" s="1">
        <v>2.1</v>
      </c>
      <c r="E42" s="1">
        <v>1.4306249238538531</v>
      </c>
      <c r="F42" s="1">
        <v>1.69</v>
      </c>
      <c r="G42" s="1">
        <v>3.322206506419918</v>
      </c>
      <c r="H42">
        <v>41</v>
      </c>
      <c r="I42" s="1">
        <v>40</v>
      </c>
      <c r="J42">
        <v>2.1</v>
      </c>
      <c r="K42" s="1" t="s">
        <v>14</v>
      </c>
    </row>
    <row r="43" spans="1:11" x14ac:dyDescent="0.3">
      <c r="A43" s="1" t="s">
        <v>12</v>
      </c>
      <c r="B43" s="1" t="s">
        <v>177</v>
      </c>
      <c r="C43" s="1" t="s">
        <v>178</v>
      </c>
      <c r="D43" s="1">
        <v>2.4700000000000002</v>
      </c>
      <c r="E43" s="1">
        <v>1.855805947924027</v>
      </c>
      <c r="F43" s="1">
        <v>1.5</v>
      </c>
      <c r="G43" s="1">
        <v>2.1684891913006128</v>
      </c>
      <c r="H43">
        <v>47</v>
      </c>
      <c r="I43" s="1">
        <v>40</v>
      </c>
      <c r="J43">
        <v>2.5</v>
      </c>
      <c r="K43" s="1" t="s">
        <v>14</v>
      </c>
    </row>
    <row r="44" spans="1:11" x14ac:dyDescent="0.3">
      <c r="A44" s="1" t="s">
        <v>12</v>
      </c>
      <c r="B44" s="1" t="s">
        <v>140</v>
      </c>
      <c r="C44" s="1" t="s">
        <v>141</v>
      </c>
      <c r="D44" s="1">
        <v>2.59</v>
      </c>
      <c r="E44" s="1">
        <v>1.7504424406912691</v>
      </c>
      <c r="F44" s="1">
        <v>1.44</v>
      </c>
      <c r="G44" s="1">
        <v>2.332547235839769</v>
      </c>
      <c r="H44">
        <v>35</v>
      </c>
      <c r="I44" s="1">
        <v>30</v>
      </c>
      <c r="J44">
        <v>2.6</v>
      </c>
      <c r="K44" s="1" t="s">
        <v>14</v>
      </c>
    </row>
    <row r="45" spans="1:11" x14ac:dyDescent="0.3">
      <c r="A45" s="1" t="s">
        <v>11</v>
      </c>
      <c r="B45" s="1" t="s">
        <v>102</v>
      </c>
      <c r="C45" s="1" t="s">
        <v>55</v>
      </c>
      <c r="D45" s="1">
        <v>2.76</v>
      </c>
      <c r="E45" s="1">
        <v>1.939342400365768</v>
      </c>
      <c r="F45" s="1">
        <v>1.44</v>
      </c>
      <c r="G45" s="1">
        <v>2.0645745359845491</v>
      </c>
      <c r="H45">
        <v>33</v>
      </c>
      <c r="I45" s="1">
        <v>30</v>
      </c>
      <c r="J45">
        <v>2.8</v>
      </c>
      <c r="K45" s="1" t="s">
        <v>14</v>
      </c>
    </row>
    <row r="46" spans="1:11" x14ac:dyDescent="0.3">
      <c r="A46" s="1" t="s">
        <v>12</v>
      </c>
      <c r="B46" s="1" t="s">
        <v>179</v>
      </c>
      <c r="C46" s="1" t="s">
        <v>180</v>
      </c>
      <c r="D46" s="1">
        <v>2.78</v>
      </c>
      <c r="E46" s="1">
        <v>1.7370165444072581</v>
      </c>
      <c r="F46" s="1">
        <v>1.41</v>
      </c>
      <c r="G46" s="1">
        <v>2.3568216447627308</v>
      </c>
      <c r="H46">
        <v>55</v>
      </c>
      <c r="I46" s="1">
        <v>50</v>
      </c>
      <c r="J46">
        <v>2.8</v>
      </c>
      <c r="K46" s="1" t="s">
        <v>14</v>
      </c>
    </row>
    <row r="47" spans="1:11" x14ac:dyDescent="0.3">
      <c r="A47" s="1" t="s">
        <v>12</v>
      </c>
      <c r="B47" s="1" t="s">
        <v>142</v>
      </c>
      <c r="C47" s="1" t="s">
        <v>143</v>
      </c>
      <c r="D47" s="1">
        <v>3.21</v>
      </c>
      <c r="E47" s="1">
        <v>1.9242346049352701</v>
      </c>
      <c r="F47" s="1">
        <v>1.31</v>
      </c>
      <c r="G47" s="1">
        <v>2.0819763668879681</v>
      </c>
      <c r="H47">
        <v>39</v>
      </c>
      <c r="I47" s="1">
        <v>30</v>
      </c>
      <c r="J47">
        <v>3.3</v>
      </c>
      <c r="K47" s="1" t="s">
        <v>14</v>
      </c>
    </row>
    <row r="48" spans="1:11" x14ac:dyDescent="0.3">
      <c r="A48" s="1" t="s">
        <v>12</v>
      </c>
      <c r="B48" s="1" t="s">
        <v>181</v>
      </c>
      <c r="C48" s="1" t="s">
        <v>182</v>
      </c>
      <c r="D48" s="1">
        <v>3.32</v>
      </c>
      <c r="E48" s="1">
        <v>1.617602970197294</v>
      </c>
      <c r="F48" s="1">
        <v>1.29</v>
      </c>
      <c r="G48" s="1">
        <v>2.6191631974835698</v>
      </c>
      <c r="H48">
        <v>21</v>
      </c>
      <c r="I48" s="1">
        <v>20</v>
      </c>
      <c r="J48">
        <v>3.4</v>
      </c>
      <c r="K48" s="1" t="s">
        <v>14</v>
      </c>
    </row>
    <row r="49" spans="1:11" x14ac:dyDescent="0.3">
      <c r="A49" s="1" t="s">
        <v>12</v>
      </c>
      <c r="B49" s="1" t="s">
        <v>183</v>
      </c>
      <c r="C49" s="1" t="s">
        <v>184</v>
      </c>
      <c r="D49" s="1">
        <v>3.6</v>
      </c>
      <c r="E49" s="1">
        <v>1.7440958965121589</v>
      </c>
      <c r="F49" s="1">
        <v>1.25</v>
      </c>
      <c r="G49" s="1">
        <v>2.343912800335755</v>
      </c>
      <c r="H49">
        <v>34</v>
      </c>
      <c r="I49" s="1">
        <v>30</v>
      </c>
      <c r="J49">
        <v>3.6</v>
      </c>
      <c r="K49" s="1" t="s">
        <v>14</v>
      </c>
    </row>
    <row r="50" spans="1:11" x14ac:dyDescent="0.3">
      <c r="A50" s="1" t="s">
        <v>12</v>
      </c>
      <c r="B50" s="1" t="s">
        <v>185</v>
      </c>
      <c r="C50" s="1" t="s">
        <v>186</v>
      </c>
      <c r="D50" s="1">
        <v>5.71</v>
      </c>
      <c r="E50" s="1">
        <v>1.9542327756502611</v>
      </c>
      <c r="F50" s="1">
        <v>1.1200000000000001</v>
      </c>
      <c r="G50" s="1">
        <v>2.047962326926521</v>
      </c>
      <c r="H50">
        <v>42</v>
      </c>
      <c r="I50" s="1">
        <v>40</v>
      </c>
      <c r="J50">
        <v>5.8</v>
      </c>
      <c r="K50" s="1" t="s">
        <v>14</v>
      </c>
    </row>
    <row r="51" spans="1:11" x14ac:dyDescent="0.3">
      <c r="A51" s="1" t="s">
        <v>11</v>
      </c>
      <c r="B51" s="1" t="s">
        <v>144</v>
      </c>
      <c r="C51" s="1" t="s">
        <v>104</v>
      </c>
      <c r="D51" s="1">
        <v>7.53</v>
      </c>
      <c r="E51" s="1">
        <v>1.8618382460455469</v>
      </c>
      <c r="F51" s="1">
        <v>1.08</v>
      </c>
      <c r="G51" s="1">
        <v>2.1603105392321509</v>
      </c>
      <c r="H51">
        <v>26</v>
      </c>
      <c r="I51" s="1">
        <v>20</v>
      </c>
      <c r="J51">
        <v>7.6</v>
      </c>
      <c r="K51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4F8B-51BD-4FE8-99F0-D055807DBE7F}">
  <dimension ref="A1:Y181"/>
  <sheetViews>
    <sheetView tabSelected="1" topLeftCell="A36" workbookViewId="0">
      <selection activeCell="D63" sqref="D63"/>
    </sheetView>
  </sheetViews>
  <sheetFormatPr defaultColWidth="8.77734375" defaultRowHeight="14.4" x14ac:dyDescent="0.3"/>
  <cols>
    <col min="1" max="1" width="8.21875" style="5" bestFit="1" customWidth="1"/>
    <col min="2" max="2" width="21.77734375" style="5" bestFit="1" customWidth="1"/>
    <col min="3" max="3" width="20.77734375" style="5" bestFit="1" customWidth="1"/>
    <col min="4" max="4" width="15" style="5" bestFit="1" customWidth="1"/>
    <col min="5" max="5" width="18.44140625" hidden="1" customWidth="1"/>
    <col min="6" max="6" width="15.33203125" hidden="1" customWidth="1"/>
    <col min="7" max="7" width="18.88671875" hidden="1" customWidth="1"/>
    <col min="8" max="8" width="29" bestFit="1" customWidth="1"/>
    <col min="9" max="9" width="13.6640625" style="5" bestFit="1" customWidth="1"/>
    <col min="10" max="10" width="12.6640625" style="5" bestFit="1" customWidth="1"/>
    <col min="11" max="11" width="8.77734375" style="5" hidden="1" customWidth="1"/>
    <col min="12" max="12" width="8.6640625" hidden="1" customWidth="1"/>
    <col min="13" max="13" width="12.109375" hidden="1" customWidth="1"/>
    <col min="14" max="15" width="14.88671875" hidden="1" customWidth="1"/>
    <col min="16" max="16" width="19.21875" style="5" bestFit="1" customWidth="1"/>
    <col min="17" max="17" width="18.88671875" style="5" bestFit="1" customWidth="1"/>
    <col min="18" max="18" width="20.109375" style="5" bestFit="1" customWidth="1"/>
    <col min="19" max="19" width="14" style="5" bestFit="1" customWidth="1"/>
    <col min="20" max="20" width="16.109375" style="5" bestFit="1" customWidth="1"/>
    <col min="21" max="22" width="10.77734375" style="5" bestFit="1" customWidth="1"/>
    <col min="23" max="23" width="13.77734375" style="5" bestFit="1" customWidth="1"/>
    <col min="24" max="24" width="18" style="5" bestFit="1" customWidth="1"/>
    <col min="25" max="25" width="20.44140625" hidden="1" customWidth="1"/>
    <col min="26" max="26" width="21.5546875" style="5" bestFit="1" customWidth="1"/>
    <col min="27" max="27" width="19.109375" style="5" bestFit="1" customWidth="1"/>
    <col min="28" max="16384" width="8.77734375" style="5"/>
  </cols>
  <sheetData>
    <row r="1" spans="1:25" x14ac:dyDescent="0.3">
      <c r="A1" s="5" t="s">
        <v>0</v>
      </c>
      <c r="B1" s="5" t="s">
        <v>17</v>
      </c>
      <c r="C1" s="5" t="s">
        <v>18</v>
      </c>
      <c r="D1" s="5" t="s">
        <v>19</v>
      </c>
      <c r="E1" t="s">
        <v>20</v>
      </c>
      <c r="F1" t="s">
        <v>21</v>
      </c>
      <c r="G1" t="s">
        <v>22</v>
      </c>
      <c r="H1" t="s">
        <v>73</v>
      </c>
      <c r="I1" s="5" t="s">
        <v>33</v>
      </c>
      <c r="J1" s="5" t="s">
        <v>4</v>
      </c>
      <c r="K1" s="5" t="s">
        <v>2</v>
      </c>
      <c r="L1" t="s">
        <v>13</v>
      </c>
      <c r="M1" t="s">
        <v>27</v>
      </c>
      <c r="N1" t="s">
        <v>28</v>
      </c>
      <c r="O1" t="s">
        <v>29</v>
      </c>
      <c r="P1" s="5" t="s">
        <v>30</v>
      </c>
      <c r="Q1" s="5" t="s">
        <v>31</v>
      </c>
      <c r="R1" s="5" t="s">
        <v>32</v>
      </c>
      <c r="S1" t="s">
        <v>74</v>
      </c>
      <c r="T1" t="s">
        <v>75</v>
      </c>
      <c r="U1" s="5" t="s">
        <v>26</v>
      </c>
      <c r="V1" s="5" t="s">
        <v>40</v>
      </c>
    </row>
    <row r="2" spans="1:25" s="3" customFormat="1" x14ac:dyDescent="0.3">
      <c r="A2" s="4" t="s">
        <v>11</v>
      </c>
      <c r="B2" s="4" t="s">
        <v>68</v>
      </c>
      <c r="C2" s="4" t="s">
        <v>120</v>
      </c>
      <c r="D2" s="4">
        <v>1.1599999999999999</v>
      </c>
      <c r="E2" s="4">
        <v>1.2484522421192339</v>
      </c>
      <c r="F2" s="4">
        <v>4.93</v>
      </c>
      <c r="G2" s="4">
        <v>5.0249183966715476</v>
      </c>
      <c r="H2" s="4" t="str">
        <f>" - "&amp;Merge1[[#This Row],[Elo_Fav]]&amp;": $"&amp;Merge1[[#This Row],[Elo_Fav_Odds]]</f>
        <v xml:space="preserve"> - Cristina Bucsa: $1.16</v>
      </c>
      <c r="I2" s="5">
        <v>37</v>
      </c>
      <c r="J2" s="4">
        <v>30</v>
      </c>
      <c r="K2" s="5">
        <v>1.2</v>
      </c>
      <c r="L2" s="4" t="s">
        <v>13</v>
      </c>
      <c r="M2" s="4" t="s">
        <v>11</v>
      </c>
      <c r="N2" s="5">
        <v>45</v>
      </c>
      <c r="O2" s="5">
        <v>1.2</v>
      </c>
      <c r="P2" s="5">
        <v>1</v>
      </c>
      <c r="Q2" s="5">
        <v>50</v>
      </c>
      <c r="R2" s="4" t="s">
        <v>13</v>
      </c>
      <c r="S2">
        <v>690.99999999999989</v>
      </c>
      <c r="T2"/>
      <c r="U2" s="4" t="b">
        <f>Merge1[[#This Row],[Table2.WinsLosses]]=Merge1[[#This Row],[WinsLosses]]</f>
        <v>0</v>
      </c>
      <c r="V2" s="4" t="b">
        <f>Merge1[[#This Row],[Table2.WinsLosses]]&lt;=Merge1[[#This Row],[WinsLosses]]</f>
        <v>0</v>
      </c>
      <c r="Y2"/>
    </row>
    <row r="3" spans="1:25" x14ac:dyDescent="0.3">
      <c r="A3" s="4" t="s">
        <v>11</v>
      </c>
      <c r="B3" s="4" t="s">
        <v>68</v>
      </c>
      <c r="C3" s="4" t="s">
        <v>120</v>
      </c>
      <c r="D3" s="4">
        <v>1.1599999999999999</v>
      </c>
      <c r="E3" s="4">
        <v>1.2484522421192339</v>
      </c>
      <c r="F3" s="4">
        <v>4.93</v>
      </c>
      <c r="G3" s="4">
        <v>5.0249183966715476</v>
      </c>
      <c r="H3" s="4" t="str">
        <f>" - "&amp;Merge1[[#This Row],[Elo_Fav]]&amp;": $"&amp;Merge1[[#This Row],[Elo_Fav_Odds]]</f>
        <v xml:space="preserve"> - Cristina Bucsa: $1.16</v>
      </c>
      <c r="I3" s="5">
        <v>37</v>
      </c>
      <c r="J3" s="4">
        <v>30</v>
      </c>
      <c r="K3" s="5">
        <v>1.2</v>
      </c>
      <c r="L3" s="4" t="s">
        <v>13</v>
      </c>
      <c r="M3" s="4" t="s">
        <v>11</v>
      </c>
      <c r="N3" s="5">
        <v>20</v>
      </c>
      <c r="O3" s="5">
        <v>1.2</v>
      </c>
      <c r="P3" s="5">
        <v>1</v>
      </c>
      <c r="Q3" s="5">
        <v>60</v>
      </c>
      <c r="R3" s="4" t="s">
        <v>13</v>
      </c>
      <c r="S3">
        <v>299</v>
      </c>
      <c r="T3"/>
      <c r="U3" s="4" t="b">
        <f>Merge1[[#This Row],[Table2.WinsLosses]]=Merge1[[#This Row],[WinsLosses]]</f>
        <v>0</v>
      </c>
      <c r="V3" s="4" t="b">
        <f>Merge1[[#This Row],[Table2.WinsLosses]]&lt;=Merge1[[#This Row],[WinsLosses]]</f>
        <v>0</v>
      </c>
    </row>
    <row r="4" spans="1:25" x14ac:dyDescent="0.3">
      <c r="A4" s="4" t="s">
        <v>11</v>
      </c>
      <c r="B4" s="4" t="s">
        <v>48</v>
      </c>
      <c r="C4" s="4" t="s">
        <v>121</v>
      </c>
      <c r="D4" s="4">
        <v>1.1599999999999999</v>
      </c>
      <c r="E4" s="4">
        <v>1.4987672761727291</v>
      </c>
      <c r="F4" s="4">
        <v>4.82</v>
      </c>
      <c r="G4" s="4">
        <v>3.004943082219548</v>
      </c>
      <c r="H4" s="4" t="str">
        <f>" - "&amp;Merge1[[#This Row],[Elo_Fav]]&amp;": $"&amp;Merge1[[#This Row],[Elo_Fav_Odds]]</f>
        <v xml:space="preserve"> - Anna Blinkova: $1.16</v>
      </c>
      <c r="I4" s="5">
        <v>23</v>
      </c>
      <c r="J4" s="4">
        <v>20</v>
      </c>
      <c r="K4" s="5">
        <v>1.2</v>
      </c>
      <c r="L4" s="4" t="s">
        <v>13</v>
      </c>
      <c r="M4" s="4" t="s">
        <v>11</v>
      </c>
      <c r="N4" s="5">
        <v>45</v>
      </c>
      <c r="O4" s="5">
        <v>1.2</v>
      </c>
      <c r="P4" s="5">
        <v>1</v>
      </c>
      <c r="Q4" s="5">
        <v>50</v>
      </c>
      <c r="R4" s="4" t="s">
        <v>13</v>
      </c>
      <c r="S4">
        <v>690.99999999999989</v>
      </c>
      <c r="T4"/>
      <c r="U4" s="4" t="b">
        <f>Merge1[[#This Row],[Table2.WinsLosses]]=Merge1[[#This Row],[WinsLosses]]</f>
        <v>0</v>
      </c>
      <c r="V4" s="4" t="b">
        <f>Merge1[[#This Row],[Table2.WinsLosses]]&lt;=Merge1[[#This Row],[WinsLosses]]</f>
        <v>0</v>
      </c>
    </row>
    <row r="5" spans="1:25" x14ac:dyDescent="0.3">
      <c r="A5" s="4" t="s">
        <v>11</v>
      </c>
      <c r="B5" s="4" t="s">
        <v>48</v>
      </c>
      <c r="C5" s="4" t="s">
        <v>121</v>
      </c>
      <c r="D5" s="4">
        <v>1.1599999999999999</v>
      </c>
      <c r="E5" s="4">
        <v>1.4987672761727291</v>
      </c>
      <c r="F5" s="4">
        <v>4.82</v>
      </c>
      <c r="G5" s="4">
        <v>3.004943082219548</v>
      </c>
      <c r="H5" s="4" t="str">
        <f>" - "&amp;Merge1[[#This Row],[Elo_Fav]]&amp;": $"&amp;Merge1[[#This Row],[Elo_Fav_Odds]]</f>
        <v xml:space="preserve"> - Anna Blinkova: $1.16</v>
      </c>
      <c r="I5" s="5">
        <v>23</v>
      </c>
      <c r="J5" s="4">
        <v>20</v>
      </c>
      <c r="K5" s="5">
        <v>1.2</v>
      </c>
      <c r="L5" s="4" t="s">
        <v>13</v>
      </c>
      <c r="M5" s="4" t="s">
        <v>11</v>
      </c>
      <c r="N5" s="5">
        <v>20</v>
      </c>
      <c r="O5" s="5">
        <v>1.2</v>
      </c>
      <c r="P5" s="5">
        <v>1</v>
      </c>
      <c r="Q5" s="5">
        <v>60</v>
      </c>
      <c r="R5" s="4" t="s">
        <v>13</v>
      </c>
      <c r="S5">
        <v>299</v>
      </c>
      <c r="T5"/>
      <c r="U5" s="4" t="b">
        <f>Merge1[[#This Row],[Table2.WinsLosses]]=Merge1[[#This Row],[WinsLosses]]</f>
        <v>0</v>
      </c>
      <c r="V5" s="4" t="b">
        <f>Merge1[[#This Row],[Table2.WinsLosses]]&lt;=Merge1[[#This Row],[WinsLosses]]</f>
        <v>0</v>
      </c>
    </row>
    <row r="6" spans="1:25" x14ac:dyDescent="0.3">
      <c r="A6" s="4" t="s">
        <v>12</v>
      </c>
      <c r="B6" s="4" t="s">
        <v>151</v>
      </c>
      <c r="C6" s="4" t="s">
        <v>152</v>
      </c>
      <c r="D6" s="4">
        <v>1.1499999999999999</v>
      </c>
      <c r="E6" s="4">
        <v>1.686499166466402</v>
      </c>
      <c r="F6" s="4">
        <v>4.7699999999999996</v>
      </c>
      <c r="G6" s="4">
        <v>2.4566660075456062</v>
      </c>
      <c r="H6" s="4" t="str">
        <f>" - "&amp;Merge1[[#This Row],[Elo_Fav]]&amp;": $"&amp;Merge1[[#This Row],[Elo_Fav_Odds]]</f>
        <v xml:space="preserve"> - Ivan Gakhov: $1.15</v>
      </c>
      <c r="I6" s="5">
        <v>21</v>
      </c>
      <c r="J6" s="4">
        <v>20</v>
      </c>
      <c r="K6" s="5">
        <v>1.2</v>
      </c>
      <c r="L6" s="4" t="s">
        <v>13</v>
      </c>
      <c r="M6" s="4" t="s">
        <v>12</v>
      </c>
      <c r="N6" s="5">
        <v>18</v>
      </c>
      <c r="O6" s="5">
        <v>1.2</v>
      </c>
      <c r="P6" s="5">
        <v>1</v>
      </c>
      <c r="Q6" s="5">
        <v>80</v>
      </c>
      <c r="R6" s="4" t="s">
        <v>13</v>
      </c>
      <c r="S6">
        <v>241</v>
      </c>
      <c r="T6"/>
      <c r="U6" s="4" t="b">
        <f>Merge1[[#This Row],[Table2.WinsLosses]]=Merge1[[#This Row],[WinsLosses]]</f>
        <v>0</v>
      </c>
      <c r="V6" s="4" t="b">
        <f>Merge1[[#This Row],[Table2.WinsLosses]]&lt;=Merge1[[#This Row],[WinsLosses]]</f>
        <v>0</v>
      </c>
    </row>
    <row r="7" spans="1:25" x14ac:dyDescent="0.3">
      <c r="A7" s="4" t="s">
        <v>12</v>
      </c>
      <c r="B7" s="4" t="s">
        <v>149</v>
      </c>
      <c r="C7" s="4" t="s">
        <v>150</v>
      </c>
      <c r="D7" s="4">
        <v>1.1299999999999999</v>
      </c>
      <c r="E7" s="4">
        <v>1.1554856755323479</v>
      </c>
      <c r="F7" s="4">
        <v>5.52</v>
      </c>
      <c r="G7" s="4">
        <v>7.4314606253998887</v>
      </c>
      <c r="H7" s="4" t="str">
        <f>" - "&amp;Merge1[[#This Row],[Elo_Fav]]&amp;": $"&amp;Merge1[[#This Row],[Elo_Fav_Odds]]</f>
        <v xml:space="preserve"> - Christopher Eubanks: $1.13</v>
      </c>
      <c r="I7" s="5">
        <v>51</v>
      </c>
      <c r="J7" s="4">
        <v>50</v>
      </c>
      <c r="K7" s="5">
        <v>1.2</v>
      </c>
      <c r="L7" s="4" t="s">
        <v>13</v>
      </c>
      <c r="M7" s="4" t="s">
        <v>12</v>
      </c>
      <c r="N7" s="5">
        <v>18</v>
      </c>
      <c r="O7" s="5">
        <v>1.2</v>
      </c>
      <c r="P7" s="5">
        <v>1</v>
      </c>
      <c r="Q7" s="5">
        <v>80</v>
      </c>
      <c r="R7" s="4" t="s">
        <v>13</v>
      </c>
      <c r="S7">
        <v>241</v>
      </c>
      <c r="T7"/>
      <c r="U7" s="4" t="b">
        <f>Merge1[[#This Row],[Table2.WinsLosses]]=Merge1[[#This Row],[WinsLosses]]</f>
        <v>0</v>
      </c>
      <c r="V7" s="4" t="b">
        <f>Merge1[[#This Row],[Table2.WinsLosses]]&lt;=Merge1[[#This Row],[WinsLosses]]</f>
        <v>0</v>
      </c>
    </row>
    <row r="8" spans="1:25" x14ac:dyDescent="0.3">
      <c r="A8" s="4" t="s">
        <v>12</v>
      </c>
      <c r="B8" s="4" t="s">
        <v>118</v>
      </c>
      <c r="C8" s="4" t="s">
        <v>119</v>
      </c>
      <c r="D8" s="4">
        <v>1.1200000000000001</v>
      </c>
      <c r="E8" s="4">
        <v>1.508412352289463</v>
      </c>
      <c r="F8" s="4">
        <v>5.44</v>
      </c>
      <c r="G8" s="4">
        <v>2.9669073646555559</v>
      </c>
      <c r="H8" s="4" t="str">
        <f>" - "&amp;Merge1[[#This Row],[Elo_Fav]]&amp;": $"&amp;Merge1[[#This Row],[Elo_Fav_Odds]]</f>
        <v xml:space="preserve"> - Raul Brancaccio: $1.12</v>
      </c>
      <c r="I8" s="5">
        <v>42</v>
      </c>
      <c r="J8" s="4">
        <v>40</v>
      </c>
      <c r="K8" s="5">
        <v>1.2</v>
      </c>
      <c r="L8" s="4" t="s">
        <v>13</v>
      </c>
      <c r="M8" s="4" t="s">
        <v>12</v>
      </c>
      <c r="N8" s="5">
        <v>18</v>
      </c>
      <c r="O8" s="5">
        <v>1.2</v>
      </c>
      <c r="P8" s="5">
        <v>1</v>
      </c>
      <c r="Q8" s="5">
        <v>80</v>
      </c>
      <c r="R8" s="4" t="s">
        <v>13</v>
      </c>
      <c r="S8">
        <v>241</v>
      </c>
      <c r="T8"/>
      <c r="U8" s="4" t="b">
        <f>Merge1[[#This Row],[Table2.WinsLosses]]=Merge1[[#This Row],[WinsLosses]]</f>
        <v>0</v>
      </c>
      <c r="V8" s="4" t="b">
        <f>Merge1[[#This Row],[Table2.WinsLosses]]&lt;=Merge1[[#This Row],[WinsLosses]]</f>
        <v>0</v>
      </c>
    </row>
    <row r="9" spans="1:25" x14ac:dyDescent="0.3">
      <c r="A9" s="4" t="s">
        <v>12</v>
      </c>
      <c r="B9" s="4" t="s">
        <v>145</v>
      </c>
      <c r="C9" s="4" t="s">
        <v>146</v>
      </c>
      <c r="D9" s="4">
        <v>1.08</v>
      </c>
      <c r="E9" s="4">
        <v>1.4896964167030311</v>
      </c>
      <c r="F9" s="4">
        <v>6.85</v>
      </c>
      <c r="G9" s="4">
        <v>3.0420815139565018</v>
      </c>
      <c r="H9" s="4" t="str">
        <f>" - "&amp;Merge1[[#This Row],[Elo_Fav]]&amp;": $"&amp;Merge1[[#This Row],[Elo_Fav_Odds]]</f>
        <v xml:space="preserve"> - Adrian Andreev: $1.08</v>
      </c>
      <c r="I9" s="5">
        <v>33</v>
      </c>
      <c r="J9" s="4">
        <v>30</v>
      </c>
      <c r="K9" s="5">
        <v>1.1000000000000001</v>
      </c>
      <c r="L9" s="4" t="s">
        <v>13</v>
      </c>
      <c r="M9" s="4" t="s">
        <v>12</v>
      </c>
      <c r="N9" s="5">
        <v>54</v>
      </c>
      <c r="O9" s="5">
        <v>1.1000000000000001</v>
      </c>
      <c r="P9" s="5">
        <v>1</v>
      </c>
      <c r="Q9" s="5">
        <v>70</v>
      </c>
      <c r="R9" s="4" t="s">
        <v>13</v>
      </c>
      <c r="S9">
        <v>286.00000000000011</v>
      </c>
      <c r="T9"/>
      <c r="U9" s="4" t="b">
        <f>Merge1[[#This Row],[Table2.WinsLosses]]=Merge1[[#This Row],[WinsLosses]]</f>
        <v>0</v>
      </c>
      <c r="V9" s="4" t="b">
        <f>Merge1[[#This Row],[Table2.WinsLosses]]&lt;=Merge1[[#This Row],[WinsLosses]]</f>
        <v>0</v>
      </c>
    </row>
    <row r="10" spans="1:25" s="3" customFormat="1" x14ac:dyDescent="0.3">
      <c r="A10" s="4" t="s">
        <v>12</v>
      </c>
      <c r="B10" s="4" t="s">
        <v>145</v>
      </c>
      <c r="C10" s="4" t="s">
        <v>146</v>
      </c>
      <c r="D10" s="4">
        <v>1.08</v>
      </c>
      <c r="E10" s="4">
        <v>1.4896964167030311</v>
      </c>
      <c r="F10" s="4">
        <v>6.85</v>
      </c>
      <c r="G10" s="4">
        <v>3.0420815139565018</v>
      </c>
      <c r="H10" s="4" t="str">
        <f>" - "&amp;Merge1[[#This Row],[Elo_Fav]]&amp;": $"&amp;Merge1[[#This Row],[Elo_Fav_Odds]]</f>
        <v xml:space="preserve"> - Adrian Andreev: $1.08</v>
      </c>
      <c r="I10" s="5">
        <v>33</v>
      </c>
      <c r="J10" s="4">
        <v>30</v>
      </c>
      <c r="K10" s="5">
        <v>1.1000000000000001</v>
      </c>
      <c r="L10" s="4" t="s">
        <v>13</v>
      </c>
      <c r="M10" s="4" t="s">
        <v>12</v>
      </c>
      <c r="N10" s="5">
        <v>29</v>
      </c>
      <c r="O10" s="5">
        <v>1.1000000000000001</v>
      </c>
      <c r="P10" s="5">
        <v>1</v>
      </c>
      <c r="Q10" s="5">
        <v>80</v>
      </c>
      <c r="R10" s="4" t="s">
        <v>13</v>
      </c>
      <c r="S10">
        <v>171.00000000000011</v>
      </c>
      <c r="T10"/>
      <c r="U10" s="4" t="b">
        <f>Merge1[[#This Row],[Table2.WinsLosses]]=Merge1[[#This Row],[WinsLosses]]</f>
        <v>0</v>
      </c>
      <c r="V10" s="4" t="b">
        <f>Merge1[[#This Row],[Table2.WinsLosses]]&lt;=Merge1[[#This Row],[WinsLosses]]</f>
        <v>0</v>
      </c>
      <c r="Y10"/>
    </row>
    <row r="11" spans="1:25" customFormat="1" x14ac:dyDescent="0.3">
      <c r="A11" s="4" t="s">
        <v>12</v>
      </c>
      <c r="B11" s="4" t="s">
        <v>115</v>
      </c>
      <c r="C11" s="4" t="s">
        <v>116</v>
      </c>
      <c r="D11" s="4">
        <v>1.06</v>
      </c>
      <c r="E11" s="4">
        <v>1.4315603932883729</v>
      </c>
      <c r="F11" s="4">
        <v>9.14</v>
      </c>
      <c r="G11" s="4">
        <v>3.3171727886803302</v>
      </c>
      <c r="H11" s="4" t="str">
        <f>" - "&amp;Merge1[[#This Row],[Elo_Fav]]&amp;": $"&amp;Merge1[[#This Row],[Elo_Fav_Odds]]</f>
        <v xml:space="preserve"> - Fabio Fognini: $1.06</v>
      </c>
      <c r="I11" s="5">
        <v>36</v>
      </c>
      <c r="J11" s="4">
        <v>30</v>
      </c>
      <c r="K11" s="5">
        <v>1.1000000000000001</v>
      </c>
      <c r="L11" s="4" t="s">
        <v>13</v>
      </c>
      <c r="M11" s="4" t="s">
        <v>12</v>
      </c>
      <c r="N11" s="5">
        <v>54</v>
      </c>
      <c r="O11" s="5">
        <v>1.1000000000000001</v>
      </c>
      <c r="P11" s="5">
        <v>1</v>
      </c>
      <c r="Q11" s="5">
        <v>70</v>
      </c>
      <c r="R11" s="4" t="s">
        <v>13</v>
      </c>
      <c r="S11">
        <v>286.00000000000011</v>
      </c>
      <c r="U11" s="4" t="b">
        <f>Merge1[[#This Row],[Table2.WinsLosses]]=Merge1[[#This Row],[WinsLosses]]</f>
        <v>0</v>
      </c>
      <c r="V11" s="4" t="b">
        <f>Merge1[[#This Row],[Table2.WinsLosses]]&lt;=Merge1[[#This Row],[WinsLosses]]</f>
        <v>0</v>
      </c>
    </row>
    <row r="12" spans="1:25" customFormat="1" x14ac:dyDescent="0.3">
      <c r="A12" s="4" t="s">
        <v>12</v>
      </c>
      <c r="B12" s="4" t="s">
        <v>117</v>
      </c>
      <c r="C12" s="4" t="s">
        <v>72</v>
      </c>
      <c r="D12" s="4">
        <v>1.06</v>
      </c>
      <c r="E12" s="4">
        <v>1.2181080575255989</v>
      </c>
      <c r="F12" s="4">
        <v>8.48</v>
      </c>
      <c r="G12" s="4">
        <v>5.5848833433520984</v>
      </c>
      <c r="H12" s="4" t="str">
        <f>" - "&amp;Merge1[[#This Row],[Elo_Fav]]&amp;": $"&amp;Merge1[[#This Row],[Elo_Fav_Odds]]</f>
        <v xml:space="preserve"> - Tomas Martin Etcheverry: $1.06</v>
      </c>
      <c r="I12" s="5">
        <v>96</v>
      </c>
      <c r="J12" s="4">
        <v>90</v>
      </c>
      <c r="K12" s="5">
        <v>1.1000000000000001</v>
      </c>
      <c r="L12" s="4" t="s">
        <v>13</v>
      </c>
      <c r="M12" s="4" t="s">
        <v>12</v>
      </c>
      <c r="N12" s="5">
        <v>54</v>
      </c>
      <c r="O12" s="5">
        <v>1.1000000000000001</v>
      </c>
      <c r="P12" s="5">
        <v>1</v>
      </c>
      <c r="Q12" s="5">
        <v>70</v>
      </c>
      <c r="R12" s="4" t="s">
        <v>13</v>
      </c>
      <c r="S12">
        <v>286.00000000000011</v>
      </c>
      <c r="U12" s="4" t="b">
        <f>Merge1[[#This Row],[Table2.WinsLosses]]=Merge1[[#This Row],[WinsLosses]]</f>
        <v>0</v>
      </c>
      <c r="V12" s="4" t="b">
        <f>Merge1[[#This Row],[Table2.WinsLosses]]&lt;=Merge1[[#This Row],[WinsLosses]]</f>
        <v>1</v>
      </c>
    </row>
    <row r="13" spans="1:25" customFormat="1" x14ac:dyDescent="0.3">
      <c r="A13" s="4" t="s">
        <v>12</v>
      </c>
      <c r="B13" s="4" t="s">
        <v>115</v>
      </c>
      <c r="C13" s="4" t="s">
        <v>116</v>
      </c>
      <c r="D13" s="4">
        <v>1.06</v>
      </c>
      <c r="E13" s="4">
        <v>1.4315603932883729</v>
      </c>
      <c r="F13" s="4">
        <v>9.14</v>
      </c>
      <c r="G13" s="4">
        <v>3.3171727886803302</v>
      </c>
      <c r="H13" s="4" t="str">
        <f>" - "&amp;Merge1[[#This Row],[Elo_Fav]]&amp;": $"&amp;Merge1[[#This Row],[Elo_Fav_Odds]]</f>
        <v xml:space="preserve"> - Fabio Fognini: $1.06</v>
      </c>
      <c r="I13" s="5">
        <v>36</v>
      </c>
      <c r="J13" s="4">
        <v>30</v>
      </c>
      <c r="K13" s="5">
        <v>1.1000000000000001</v>
      </c>
      <c r="L13" s="4" t="s">
        <v>13</v>
      </c>
      <c r="M13" s="4" t="s">
        <v>12</v>
      </c>
      <c r="N13" s="5">
        <v>29</v>
      </c>
      <c r="O13" s="5">
        <v>1.1000000000000001</v>
      </c>
      <c r="P13" s="5">
        <v>1</v>
      </c>
      <c r="Q13" s="5">
        <v>80</v>
      </c>
      <c r="R13" s="4" t="s">
        <v>13</v>
      </c>
      <c r="S13">
        <v>171.00000000000011</v>
      </c>
      <c r="U13" s="4" t="b">
        <f>Merge1[[#This Row],[Table2.WinsLosses]]=Merge1[[#This Row],[WinsLosses]]</f>
        <v>0</v>
      </c>
      <c r="V13" s="4" t="b">
        <f>Merge1[[#This Row],[Table2.WinsLosses]]&lt;=Merge1[[#This Row],[WinsLosses]]</f>
        <v>0</v>
      </c>
    </row>
    <row r="14" spans="1:25" customFormat="1" x14ac:dyDescent="0.3">
      <c r="A14" s="4" t="s">
        <v>12</v>
      </c>
      <c r="B14" s="4" t="s">
        <v>117</v>
      </c>
      <c r="C14" s="4" t="s">
        <v>72</v>
      </c>
      <c r="D14" s="4">
        <v>1.06</v>
      </c>
      <c r="E14" s="4">
        <v>1.2181080575255989</v>
      </c>
      <c r="F14" s="4">
        <v>8.48</v>
      </c>
      <c r="G14" s="4">
        <v>5.5848833433520984</v>
      </c>
      <c r="H14" s="4" t="str">
        <f>" - "&amp;Merge1[[#This Row],[Elo_Fav]]&amp;": $"&amp;Merge1[[#This Row],[Elo_Fav_Odds]]</f>
        <v xml:space="preserve"> - Tomas Martin Etcheverry: $1.06</v>
      </c>
      <c r="I14" s="5">
        <v>96</v>
      </c>
      <c r="J14" s="4">
        <v>90</v>
      </c>
      <c r="K14" s="5">
        <v>1.1000000000000001</v>
      </c>
      <c r="L14" s="4" t="s">
        <v>13</v>
      </c>
      <c r="M14" s="4" t="s">
        <v>12</v>
      </c>
      <c r="N14" s="5">
        <v>29</v>
      </c>
      <c r="O14" s="5">
        <v>1.1000000000000001</v>
      </c>
      <c r="P14" s="5">
        <v>1</v>
      </c>
      <c r="Q14" s="5">
        <v>80</v>
      </c>
      <c r="R14" s="4" t="s">
        <v>13</v>
      </c>
      <c r="S14">
        <v>171.00000000000011</v>
      </c>
      <c r="U14" s="4" t="b">
        <f>Merge1[[#This Row],[Table2.WinsLosses]]=Merge1[[#This Row],[WinsLosses]]</f>
        <v>0</v>
      </c>
      <c r="V14" s="4" t="b">
        <f>Merge1[[#This Row],[Table2.WinsLosses]]&lt;=Merge1[[#This Row],[WinsLosses]]</f>
        <v>1</v>
      </c>
    </row>
    <row r="15" spans="1:25" x14ac:dyDescent="0.3">
      <c r="A15" s="4" t="s">
        <v>12</v>
      </c>
      <c r="B15" s="4" t="s">
        <v>113</v>
      </c>
      <c r="C15" s="4" t="s">
        <v>114</v>
      </c>
      <c r="D15" s="4">
        <v>1.03</v>
      </c>
      <c r="E15" s="4">
        <v>1.0744134059588799</v>
      </c>
      <c r="F15" s="4">
        <v>11.19</v>
      </c>
      <c r="G15" s="4">
        <v>14.43843877476302</v>
      </c>
      <c r="H15" s="4" t="str">
        <f>" - "&amp;Merge1[[#This Row],[Elo_Fav]]&amp;": $"&amp;Merge1[[#This Row],[Elo_Fav_Odds]]</f>
        <v xml:space="preserve"> - Marc Andrea Huesler: $1.03</v>
      </c>
      <c r="I15" s="5">
        <v>49</v>
      </c>
      <c r="J15" s="4">
        <v>40</v>
      </c>
      <c r="K15" s="5">
        <v>1.1000000000000001</v>
      </c>
      <c r="L15" s="4" t="s">
        <v>13</v>
      </c>
      <c r="M15" s="4" t="s">
        <v>12</v>
      </c>
      <c r="N15" s="5">
        <v>54</v>
      </c>
      <c r="O15" s="5">
        <v>1.1000000000000001</v>
      </c>
      <c r="P15" s="5">
        <v>1</v>
      </c>
      <c r="Q15" s="5">
        <v>70</v>
      </c>
      <c r="R15" s="4" t="s">
        <v>13</v>
      </c>
      <c r="S15">
        <v>286.00000000000011</v>
      </c>
      <c r="T15"/>
      <c r="U15" s="4" t="b">
        <f>Merge1[[#This Row],[Table2.WinsLosses]]=Merge1[[#This Row],[WinsLosses]]</f>
        <v>0</v>
      </c>
      <c r="V15" s="4" t="b">
        <f>Merge1[[#This Row],[Table2.WinsLosses]]&lt;=Merge1[[#This Row],[WinsLosses]]</f>
        <v>0</v>
      </c>
    </row>
    <row r="16" spans="1:25" x14ac:dyDescent="0.3">
      <c r="A16" s="4" t="s">
        <v>12</v>
      </c>
      <c r="B16" s="4" t="s">
        <v>113</v>
      </c>
      <c r="C16" s="4" t="s">
        <v>114</v>
      </c>
      <c r="D16" s="4">
        <v>1.03</v>
      </c>
      <c r="E16" s="4">
        <v>1.0744134059588799</v>
      </c>
      <c r="F16" s="4">
        <v>11.19</v>
      </c>
      <c r="G16" s="4">
        <v>14.43843877476302</v>
      </c>
      <c r="H16" s="4" t="str">
        <f>" - "&amp;Merge1[[#This Row],[Elo_Fav]]&amp;": $"&amp;Merge1[[#This Row],[Elo_Fav_Odds]]</f>
        <v xml:space="preserve"> - Marc Andrea Huesler: $1.03</v>
      </c>
      <c r="I16" s="5">
        <v>49</v>
      </c>
      <c r="J16" s="4">
        <v>40</v>
      </c>
      <c r="K16" s="5">
        <v>1.1000000000000001</v>
      </c>
      <c r="L16" s="4" t="s">
        <v>13</v>
      </c>
      <c r="M16" s="4" t="s">
        <v>12</v>
      </c>
      <c r="N16" s="5">
        <v>29</v>
      </c>
      <c r="O16" s="5">
        <v>1.1000000000000001</v>
      </c>
      <c r="P16" s="5">
        <v>1</v>
      </c>
      <c r="Q16" s="5">
        <v>80</v>
      </c>
      <c r="R16" s="4" t="s">
        <v>13</v>
      </c>
      <c r="S16">
        <v>171.00000000000011</v>
      </c>
      <c r="T16"/>
      <c r="U16" s="4" t="b">
        <f>Merge1[[#This Row],[Table2.WinsLosses]]=Merge1[[#This Row],[WinsLosses]]</f>
        <v>0</v>
      </c>
      <c r="V16" s="4" t="b">
        <f>Merge1[[#This Row],[Table2.WinsLosses]]&lt;=Merge1[[#This Row],[WinsLosses]]</f>
        <v>0</v>
      </c>
    </row>
    <row r="17" spans="1:25" s="3" customFormat="1" x14ac:dyDescent="0.3">
      <c r="A17" s="4" t="s">
        <v>11</v>
      </c>
      <c r="B17" s="4" t="s">
        <v>105</v>
      </c>
      <c r="C17" s="4" t="s">
        <v>112</v>
      </c>
      <c r="D17" s="4">
        <v>1.02</v>
      </c>
      <c r="E17" s="4">
        <v>1.438742158432099</v>
      </c>
      <c r="F17" s="4">
        <v>13.46</v>
      </c>
      <c r="G17" s="4">
        <v>3.2792430150173568</v>
      </c>
      <c r="H17" s="4" t="str">
        <f>" - "&amp;Merge1[[#This Row],[Elo_Fav]]&amp;": $"&amp;Merge1[[#This Row],[Elo_Fav_Odds]]</f>
        <v xml:space="preserve"> - Bernarda Pera: $1.02</v>
      </c>
      <c r="I17" s="5">
        <v>32</v>
      </c>
      <c r="J17" s="4">
        <v>30</v>
      </c>
      <c r="K17" s="5">
        <v>1.1000000000000001</v>
      </c>
      <c r="L17" s="4" t="s">
        <v>13</v>
      </c>
      <c r="M17" s="4" t="s">
        <v>11</v>
      </c>
      <c r="N17" s="5">
        <v>81</v>
      </c>
      <c r="O17" s="5">
        <v>1.1000000000000001</v>
      </c>
      <c r="P17" s="5">
        <v>1</v>
      </c>
      <c r="Q17" s="5">
        <v>40</v>
      </c>
      <c r="R17" s="4" t="s">
        <v>13</v>
      </c>
      <c r="S17">
        <v>478.00000000000028</v>
      </c>
      <c r="T17"/>
      <c r="U17" s="4" t="b">
        <f>Merge1[[#This Row],[Table2.WinsLosses]]=Merge1[[#This Row],[WinsLosses]]</f>
        <v>0</v>
      </c>
      <c r="V17" s="4" t="b">
        <f>Merge1[[#This Row],[Table2.WinsLosses]]&lt;=Merge1[[#This Row],[WinsLosses]]</f>
        <v>0</v>
      </c>
      <c r="Y17"/>
    </row>
    <row r="18" spans="1:25" customFormat="1" x14ac:dyDescent="0.3">
      <c r="A18" s="4" t="s">
        <v>11</v>
      </c>
      <c r="B18" s="4" t="s">
        <v>105</v>
      </c>
      <c r="C18" s="4" t="s">
        <v>112</v>
      </c>
      <c r="D18" s="4">
        <v>1.02</v>
      </c>
      <c r="E18" s="4">
        <v>1.438742158432099</v>
      </c>
      <c r="F18" s="4">
        <v>13.46</v>
      </c>
      <c r="G18" s="4">
        <v>3.2792430150173568</v>
      </c>
      <c r="H18" s="4" t="str">
        <f>" - "&amp;Merge1[[#This Row],[Elo_Fav]]&amp;": $"&amp;Merge1[[#This Row],[Elo_Fav_Odds]]</f>
        <v xml:space="preserve"> - Bernarda Pera: $1.02</v>
      </c>
      <c r="I18" s="5">
        <v>32</v>
      </c>
      <c r="J18" s="4">
        <v>30</v>
      </c>
      <c r="K18" s="5">
        <v>1.1000000000000001</v>
      </c>
      <c r="L18" s="4" t="s">
        <v>13</v>
      </c>
      <c r="M18" s="4" t="s">
        <v>11</v>
      </c>
      <c r="N18" s="5">
        <v>51</v>
      </c>
      <c r="O18" s="5">
        <v>1.1000000000000001</v>
      </c>
      <c r="P18" s="5">
        <v>1</v>
      </c>
      <c r="Q18" s="5">
        <v>50</v>
      </c>
      <c r="R18" s="4" t="s">
        <v>13</v>
      </c>
      <c r="S18">
        <v>292.00000000000011</v>
      </c>
      <c r="U18" s="4" t="b">
        <f>Merge1[[#This Row],[Table2.WinsLosses]]=Merge1[[#This Row],[WinsLosses]]</f>
        <v>0</v>
      </c>
      <c r="V18" s="4" t="b">
        <f>Merge1[[#This Row],[Table2.WinsLosses]]&lt;=Merge1[[#This Row],[WinsLosses]]</f>
        <v>0</v>
      </c>
    </row>
    <row r="19" spans="1:25" customFormat="1" x14ac:dyDescent="0.3">
      <c r="A19" s="4" t="s">
        <v>11</v>
      </c>
      <c r="B19" s="4" t="s">
        <v>105</v>
      </c>
      <c r="C19" s="4" t="s">
        <v>112</v>
      </c>
      <c r="D19" s="4">
        <v>1.02</v>
      </c>
      <c r="E19" s="4">
        <v>1.438742158432099</v>
      </c>
      <c r="F19" s="4">
        <v>13.46</v>
      </c>
      <c r="G19" s="4">
        <v>3.2792430150173568</v>
      </c>
      <c r="H19" s="4" t="str">
        <f>" - "&amp;Merge1[[#This Row],[Elo_Fav]]&amp;": $"&amp;Merge1[[#This Row],[Elo_Fav_Odds]]</f>
        <v xml:space="preserve"> - Bernarda Pera: $1.02</v>
      </c>
      <c r="I19" s="5">
        <v>32</v>
      </c>
      <c r="J19" s="4">
        <v>30</v>
      </c>
      <c r="K19" s="5">
        <v>1.1000000000000001</v>
      </c>
      <c r="L19" s="4" t="s">
        <v>13</v>
      </c>
      <c r="M19" s="4" t="s">
        <v>11</v>
      </c>
      <c r="N19" s="5">
        <v>25</v>
      </c>
      <c r="O19" s="5">
        <v>1.1000000000000001</v>
      </c>
      <c r="P19" s="5">
        <v>1</v>
      </c>
      <c r="Q19" s="5">
        <v>60</v>
      </c>
      <c r="R19" s="4" t="s">
        <v>13</v>
      </c>
      <c r="S19">
        <v>118</v>
      </c>
      <c r="U19" s="4" t="b">
        <f>Merge1[[#This Row],[Table2.WinsLosses]]=Merge1[[#This Row],[WinsLosses]]</f>
        <v>0</v>
      </c>
      <c r="V19" s="4" t="b">
        <f>Merge1[[#This Row],[Table2.WinsLosses]]&lt;=Merge1[[#This Row],[WinsLosses]]</f>
        <v>0</v>
      </c>
    </row>
    <row r="20" spans="1:25" customFormat="1" x14ac:dyDescent="0.3">
      <c r="A20" s="4" t="s">
        <v>11</v>
      </c>
      <c r="B20" s="4" t="s">
        <v>105</v>
      </c>
      <c r="C20" s="4" t="s">
        <v>112</v>
      </c>
      <c r="D20" s="4">
        <v>1.02</v>
      </c>
      <c r="E20" s="4">
        <v>1.438742158432099</v>
      </c>
      <c r="F20" s="4">
        <v>13.46</v>
      </c>
      <c r="G20" s="4">
        <v>3.2792430150173568</v>
      </c>
      <c r="H20" s="4" t="str">
        <f>" - "&amp;Merge1[[#This Row],[Elo_Fav]]&amp;": $"&amp;Merge1[[#This Row],[Elo_Fav_Odds]]</f>
        <v xml:space="preserve"> - Bernarda Pera: $1.02</v>
      </c>
      <c r="I20" s="5">
        <v>32</v>
      </c>
      <c r="J20" s="4">
        <v>30</v>
      </c>
      <c r="K20" s="5">
        <v>1.1000000000000001</v>
      </c>
      <c r="L20" s="4" t="s">
        <v>13</v>
      </c>
      <c r="M20" s="4" t="s">
        <v>11</v>
      </c>
      <c r="N20" s="5">
        <v>10</v>
      </c>
      <c r="O20" s="5">
        <v>1.1000000000000001</v>
      </c>
      <c r="P20" s="5">
        <v>1</v>
      </c>
      <c r="Q20" s="5">
        <v>70</v>
      </c>
      <c r="R20" s="4" t="s">
        <v>13</v>
      </c>
      <c r="S20">
        <v>37.000000000000007</v>
      </c>
      <c r="U20" s="4" t="b">
        <f>Merge1[[#This Row],[Table2.WinsLosses]]=Merge1[[#This Row],[WinsLosses]]</f>
        <v>0</v>
      </c>
      <c r="V20" s="4" t="b">
        <f>Merge1[[#This Row],[Table2.WinsLosses]]&lt;=Merge1[[#This Row],[WinsLosses]]</f>
        <v>0</v>
      </c>
    </row>
    <row r="21" spans="1:25" customFormat="1" x14ac:dyDescent="0.3">
      <c r="A21" s="4" t="s">
        <v>12</v>
      </c>
      <c r="B21" s="4" t="s">
        <v>108</v>
      </c>
      <c r="C21" s="4" t="s">
        <v>109</v>
      </c>
      <c r="D21" s="4">
        <v>1.02</v>
      </c>
      <c r="E21" s="4">
        <v>1.773500105540041</v>
      </c>
      <c r="F21" s="4">
        <v>11.6</v>
      </c>
      <c r="G21" s="4">
        <v>2.2928246458374071</v>
      </c>
      <c r="H21" s="4" t="str">
        <f>" - "&amp;Merge1[[#This Row],[Elo_Fav]]&amp;": $"&amp;Merge1[[#This Row],[Elo_Fav_Odds]]</f>
        <v xml:space="preserve"> - Alexis Gautier: $1.02</v>
      </c>
      <c r="I21" s="5">
        <v>21</v>
      </c>
      <c r="J21" s="4">
        <v>20</v>
      </c>
      <c r="K21" s="5">
        <v>1.1000000000000001</v>
      </c>
      <c r="L21" s="4" t="s">
        <v>13</v>
      </c>
      <c r="M21" s="4" t="s">
        <v>12</v>
      </c>
      <c r="N21" s="5">
        <v>54</v>
      </c>
      <c r="O21" s="5">
        <v>1.1000000000000001</v>
      </c>
      <c r="P21" s="5">
        <v>1</v>
      </c>
      <c r="Q21" s="5">
        <v>70</v>
      </c>
      <c r="R21" s="4" t="s">
        <v>13</v>
      </c>
      <c r="S21">
        <v>286.00000000000011</v>
      </c>
      <c r="U21" s="4" t="b">
        <f>Merge1[[#This Row],[Table2.WinsLosses]]=Merge1[[#This Row],[WinsLosses]]</f>
        <v>0</v>
      </c>
      <c r="V21" s="4" t="b">
        <f>Merge1[[#This Row],[Table2.WinsLosses]]&lt;=Merge1[[#This Row],[WinsLosses]]</f>
        <v>0</v>
      </c>
    </row>
    <row r="22" spans="1:25" x14ac:dyDescent="0.3">
      <c r="A22" s="4" t="s">
        <v>12</v>
      </c>
      <c r="B22" s="4" t="s">
        <v>108</v>
      </c>
      <c r="C22" s="4" t="s">
        <v>109</v>
      </c>
      <c r="D22" s="4">
        <v>1.02</v>
      </c>
      <c r="E22" s="4">
        <v>1.773500105540041</v>
      </c>
      <c r="F22" s="4">
        <v>11.6</v>
      </c>
      <c r="G22" s="4">
        <v>2.2928246458374071</v>
      </c>
      <c r="H22" s="4" t="str">
        <f>" - "&amp;Merge1[[#This Row],[Elo_Fav]]&amp;": $"&amp;Merge1[[#This Row],[Elo_Fav_Odds]]</f>
        <v xml:space="preserve"> - Alexis Gautier: $1.02</v>
      </c>
      <c r="I22" s="5">
        <v>21</v>
      </c>
      <c r="J22" s="4">
        <v>20</v>
      </c>
      <c r="K22" s="5">
        <v>1.1000000000000001</v>
      </c>
      <c r="L22" s="4" t="s">
        <v>13</v>
      </c>
      <c r="M22" s="4" t="s">
        <v>12</v>
      </c>
      <c r="N22" s="5">
        <v>29</v>
      </c>
      <c r="O22" s="5">
        <v>1.1000000000000001</v>
      </c>
      <c r="P22" s="5">
        <v>1</v>
      </c>
      <c r="Q22" s="5">
        <v>80</v>
      </c>
      <c r="R22" s="4" t="s">
        <v>13</v>
      </c>
      <c r="S22">
        <v>171.00000000000011</v>
      </c>
      <c r="T22"/>
      <c r="U22" s="4" t="b">
        <f>Merge1[[#This Row],[Table2.WinsLosses]]=Merge1[[#This Row],[WinsLosses]]</f>
        <v>0</v>
      </c>
      <c r="V22" s="4" t="b">
        <f>Merge1[[#This Row],[Table2.WinsLosses]]&lt;=Merge1[[#This Row],[WinsLosses]]</f>
        <v>0</v>
      </c>
    </row>
    <row r="23" spans="1:25" x14ac:dyDescent="0.3">
      <c r="A23" s="4" t="s">
        <v>12</v>
      </c>
      <c r="B23" s="4" t="s">
        <v>110</v>
      </c>
      <c r="C23" s="4" t="s">
        <v>111</v>
      </c>
      <c r="D23" s="4">
        <v>1.01</v>
      </c>
      <c r="E23" s="4">
        <v>1.4357124985652669</v>
      </c>
      <c r="F23" s="4">
        <v>11.13</v>
      </c>
      <c r="G23" s="4">
        <v>3.2950913808826749</v>
      </c>
      <c r="H23" s="4" t="str">
        <f>" - "&amp;Merge1[[#This Row],[Elo_Fav]]&amp;": $"&amp;Merge1[[#This Row],[Elo_Fav_Odds]]</f>
        <v xml:space="preserve"> - Andrey Chepelev: $1.01</v>
      </c>
      <c r="I23" s="5">
        <v>32</v>
      </c>
      <c r="J23" s="4">
        <v>30</v>
      </c>
      <c r="K23" s="5">
        <v>1.1000000000000001</v>
      </c>
      <c r="L23" s="4" t="s">
        <v>13</v>
      </c>
      <c r="M23" s="4" t="s">
        <v>12</v>
      </c>
      <c r="N23" s="5">
        <v>54</v>
      </c>
      <c r="O23" s="5">
        <v>1.1000000000000001</v>
      </c>
      <c r="P23" s="5">
        <v>1</v>
      </c>
      <c r="Q23" s="5">
        <v>70</v>
      </c>
      <c r="R23" s="4" t="s">
        <v>13</v>
      </c>
      <c r="S23">
        <v>286.00000000000011</v>
      </c>
      <c r="T23"/>
      <c r="U23" s="4" t="b">
        <f>Merge1[[#This Row],[Table2.WinsLosses]]=Merge1[[#This Row],[WinsLosses]]</f>
        <v>0</v>
      </c>
      <c r="V23" s="4" t="b">
        <f>Merge1[[#This Row],[Table2.WinsLosses]]&lt;=Merge1[[#This Row],[WinsLosses]]</f>
        <v>0</v>
      </c>
    </row>
    <row r="24" spans="1:25" s="3" customFormat="1" x14ac:dyDescent="0.3">
      <c r="A24" s="4" t="s">
        <v>12</v>
      </c>
      <c r="B24" s="4" t="s">
        <v>106</v>
      </c>
      <c r="C24" s="4" t="s">
        <v>107</v>
      </c>
      <c r="D24" s="4">
        <v>1.01</v>
      </c>
      <c r="E24" s="4">
        <v>1.842257605972653</v>
      </c>
      <c r="F24" s="4">
        <v>14.33</v>
      </c>
      <c r="G24" s="4">
        <v>2.187285211684356</v>
      </c>
      <c r="H24" s="4" t="str">
        <f>" - "&amp;Merge1[[#This Row],[Elo_Fav]]&amp;": $"&amp;Merge1[[#This Row],[Elo_Fav_Odds]]</f>
        <v xml:space="preserve"> - Kyrian Jacquet: $1.01</v>
      </c>
      <c r="I24" s="5">
        <v>20</v>
      </c>
      <c r="J24" s="4">
        <v>20</v>
      </c>
      <c r="K24" s="5">
        <v>1.1000000000000001</v>
      </c>
      <c r="L24" s="4" t="s">
        <v>13</v>
      </c>
      <c r="M24" s="4" t="s">
        <v>12</v>
      </c>
      <c r="N24" s="5">
        <v>54</v>
      </c>
      <c r="O24" s="5">
        <v>1.1000000000000001</v>
      </c>
      <c r="P24" s="5">
        <v>1</v>
      </c>
      <c r="Q24" s="5">
        <v>70</v>
      </c>
      <c r="R24" s="4" t="s">
        <v>13</v>
      </c>
      <c r="S24">
        <v>286.00000000000011</v>
      </c>
      <c r="T24"/>
      <c r="U24" s="4" t="b">
        <f>Merge1[[#This Row],[Table2.WinsLosses]]=Merge1[[#This Row],[WinsLosses]]</f>
        <v>0</v>
      </c>
      <c r="V24" s="4" t="b">
        <f>Merge1[[#This Row],[Table2.WinsLosses]]&lt;=Merge1[[#This Row],[WinsLosses]]</f>
        <v>0</v>
      </c>
      <c r="Y24"/>
    </row>
    <row r="25" spans="1:25" customFormat="1" x14ac:dyDescent="0.3">
      <c r="A25" s="4" t="s">
        <v>12</v>
      </c>
      <c r="B25" s="4" t="s">
        <v>110</v>
      </c>
      <c r="C25" s="4" t="s">
        <v>111</v>
      </c>
      <c r="D25" s="4">
        <v>1.01</v>
      </c>
      <c r="E25" s="4">
        <v>1.4357124985652669</v>
      </c>
      <c r="F25" s="4">
        <v>11.13</v>
      </c>
      <c r="G25" s="4">
        <v>3.2950913808826749</v>
      </c>
      <c r="H25" s="4" t="str">
        <f>" - "&amp;Merge1[[#This Row],[Elo_Fav]]&amp;": $"&amp;Merge1[[#This Row],[Elo_Fav_Odds]]</f>
        <v xml:space="preserve"> - Andrey Chepelev: $1.01</v>
      </c>
      <c r="I25" s="5">
        <v>32</v>
      </c>
      <c r="J25" s="4">
        <v>30</v>
      </c>
      <c r="K25" s="5">
        <v>1.1000000000000001</v>
      </c>
      <c r="L25" s="4" t="s">
        <v>13</v>
      </c>
      <c r="M25" s="4" t="s">
        <v>12</v>
      </c>
      <c r="N25" s="5">
        <v>29</v>
      </c>
      <c r="O25" s="5">
        <v>1.1000000000000001</v>
      </c>
      <c r="P25" s="5">
        <v>1</v>
      </c>
      <c r="Q25" s="5">
        <v>80</v>
      </c>
      <c r="R25" s="4" t="s">
        <v>13</v>
      </c>
      <c r="S25">
        <v>171.00000000000011</v>
      </c>
      <c r="U25" s="4" t="b">
        <f>Merge1[[#This Row],[Table2.WinsLosses]]=Merge1[[#This Row],[WinsLosses]]</f>
        <v>0</v>
      </c>
      <c r="V25" s="4" t="b">
        <f>Merge1[[#This Row],[Table2.WinsLosses]]&lt;=Merge1[[#This Row],[WinsLosses]]</f>
        <v>0</v>
      </c>
    </row>
    <row r="26" spans="1:25" customFormat="1" x14ac:dyDescent="0.3">
      <c r="A26" s="4" t="s">
        <v>12</v>
      </c>
      <c r="B26" s="4" t="s">
        <v>106</v>
      </c>
      <c r="C26" s="4" t="s">
        <v>107</v>
      </c>
      <c r="D26" s="4">
        <v>1.01</v>
      </c>
      <c r="E26" s="4">
        <v>1.842257605972653</v>
      </c>
      <c r="F26" s="4">
        <v>14.33</v>
      </c>
      <c r="G26" s="4">
        <v>2.187285211684356</v>
      </c>
      <c r="H26" s="4" t="str">
        <f>" - "&amp;Merge1[[#This Row],[Elo_Fav]]&amp;": $"&amp;Merge1[[#This Row],[Elo_Fav_Odds]]</f>
        <v xml:space="preserve"> - Kyrian Jacquet: $1.01</v>
      </c>
      <c r="I26" s="5">
        <v>20</v>
      </c>
      <c r="J26" s="4">
        <v>20</v>
      </c>
      <c r="K26" s="5">
        <v>1.1000000000000001</v>
      </c>
      <c r="L26" s="4" t="s">
        <v>13</v>
      </c>
      <c r="M26" s="4" t="s">
        <v>12</v>
      </c>
      <c r="N26" s="5">
        <v>29</v>
      </c>
      <c r="O26" s="5">
        <v>1.1000000000000001</v>
      </c>
      <c r="P26" s="5">
        <v>1</v>
      </c>
      <c r="Q26" s="5">
        <v>80</v>
      </c>
      <c r="R26" s="4" t="s">
        <v>13</v>
      </c>
      <c r="S26">
        <v>171.00000000000011</v>
      </c>
      <c r="U26" s="4" t="b">
        <f>Merge1[[#This Row],[Table2.WinsLosses]]=Merge1[[#This Row],[WinsLosses]]</f>
        <v>0</v>
      </c>
      <c r="V26" s="4" t="b">
        <f>Merge1[[#This Row],[Table2.WinsLosses]]&lt;=Merge1[[#This Row],[WinsLosses]]</f>
        <v>0</v>
      </c>
    </row>
    <row r="27" spans="1:25" x14ac:dyDescent="0.3">
      <c r="A27" s="4" t="s">
        <v>11</v>
      </c>
      <c r="B27" s="4" t="s">
        <v>68</v>
      </c>
      <c r="C27" s="4" t="s">
        <v>120</v>
      </c>
      <c r="D27" s="4">
        <v>1.1599999999999999</v>
      </c>
      <c r="E27" s="4">
        <v>1.2484522421192339</v>
      </c>
      <c r="F27" s="4">
        <v>4.93</v>
      </c>
      <c r="G27" s="4">
        <v>5.0249183966715476</v>
      </c>
      <c r="H27" s="4" t="str">
        <f>" - "&amp;Merge1[[#This Row],[Elo_Fav]]&amp;": $"&amp;Merge1[[#This Row],[Elo_Fav_Odds]]</f>
        <v xml:space="preserve"> - Cristina Bucsa: $1.16</v>
      </c>
      <c r="I27" s="5">
        <v>37</v>
      </c>
      <c r="J27" s="4">
        <v>30</v>
      </c>
      <c r="K27" s="5">
        <v>1.2</v>
      </c>
      <c r="L27" s="4" t="s">
        <v>13</v>
      </c>
      <c r="M27" s="4" t="s">
        <v>11</v>
      </c>
      <c r="N27" s="5">
        <v>78</v>
      </c>
      <c r="O27" s="5">
        <v>1.2</v>
      </c>
      <c r="P27" s="5">
        <v>0.99</v>
      </c>
      <c r="Q27" s="5">
        <v>40</v>
      </c>
      <c r="R27" s="4" t="s">
        <v>13</v>
      </c>
      <c r="S27">
        <v>1075</v>
      </c>
      <c r="T27"/>
      <c r="U27" s="4" t="b">
        <f>Merge1[[#This Row],[Table2.WinsLosses]]=Merge1[[#This Row],[WinsLosses]]</f>
        <v>0</v>
      </c>
      <c r="V27" s="4" t="b">
        <f>Merge1[[#This Row],[Table2.WinsLosses]]&lt;=Merge1[[#This Row],[WinsLosses]]</f>
        <v>0</v>
      </c>
    </row>
    <row r="28" spans="1:25" x14ac:dyDescent="0.3">
      <c r="A28" s="4" t="s">
        <v>11</v>
      </c>
      <c r="B28" s="4" t="s">
        <v>48</v>
      </c>
      <c r="C28" s="4" t="s">
        <v>121</v>
      </c>
      <c r="D28" s="4">
        <v>1.1599999999999999</v>
      </c>
      <c r="E28" s="4">
        <v>1.4987672761727291</v>
      </c>
      <c r="F28" s="4">
        <v>4.82</v>
      </c>
      <c r="G28" s="4">
        <v>3.004943082219548</v>
      </c>
      <c r="H28" s="4" t="str">
        <f>" - "&amp;Merge1[[#This Row],[Elo_Fav]]&amp;": $"&amp;Merge1[[#This Row],[Elo_Fav_Odds]]</f>
        <v xml:space="preserve"> - Anna Blinkova: $1.16</v>
      </c>
      <c r="I28" s="5">
        <v>23</v>
      </c>
      <c r="J28" s="4">
        <v>20</v>
      </c>
      <c r="K28" s="5">
        <v>1.2</v>
      </c>
      <c r="L28" s="4" t="s">
        <v>13</v>
      </c>
      <c r="M28" s="4" t="s">
        <v>11</v>
      </c>
      <c r="N28" s="5">
        <v>78</v>
      </c>
      <c r="O28" s="5">
        <v>1.2</v>
      </c>
      <c r="P28" s="5">
        <v>0.99</v>
      </c>
      <c r="Q28" s="5">
        <v>40</v>
      </c>
      <c r="R28" s="4" t="s">
        <v>13</v>
      </c>
      <c r="S28">
        <v>1075</v>
      </c>
      <c r="T28"/>
      <c r="U28" s="4" t="b">
        <f>Merge1[[#This Row],[Table2.WinsLosses]]=Merge1[[#This Row],[WinsLosses]]</f>
        <v>0</v>
      </c>
      <c r="V28" s="4" t="b">
        <f>Merge1[[#This Row],[Table2.WinsLosses]]&lt;=Merge1[[#This Row],[WinsLosses]]</f>
        <v>0</v>
      </c>
    </row>
    <row r="29" spans="1:25" x14ac:dyDescent="0.3">
      <c r="A29" s="4" t="s">
        <v>12</v>
      </c>
      <c r="B29" s="4" t="s">
        <v>145</v>
      </c>
      <c r="C29" s="4" t="s">
        <v>146</v>
      </c>
      <c r="D29" s="4">
        <v>1.08</v>
      </c>
      <c r="E29" s="4">
        <v>1.4896964167030311</v>
      </c>
      <c r="F29" s="4">
        <v>6.85</v>
      </c>
      <c r="G29" s="4">
        <v>3.0420815139565018</v>
      </c>
      <c r="H29" s="4" t="str">
        <f>" - "&amp;Merge1[[#This Row],[Elo_Fav]]&amp;": $"&amp;Merge1[[#This Row],[Elo_Fav_Odds]]</f>
        <v xml:space="preserve"> - Adrian Andreev: $1.08</v>
      </c>
      <c r="I29" s="5">
        <v>33</v>
      </c>
      <c r="J29" s="4">
        <v>30</v>
      </c>
      <c r="K29" s="5">
        <v>1.1000000000000001</v>
      </c>
      <c r="L29" s="4" t="s">
        <v>13</v>
      </c>
      <c r="M29" s="4" t="s">
        <v>12</v>
      </c>
      <c r="N29" s="5">
        <v>91</v>
      </c>
      <c r="O29" s="5">
        <v>1.1000000000000001</v>
      </c>
      <c r="P29" s="5">
        <v>0.99</v>
      </c>
      <c r="Q29" s="5">
        <v>60</v>
      </c>
      <c r="R29" s="4" t="s">
        <v>13</v>
      </c>
      <c r="S29">
        <v>406.00000000000023</v>
      </c>
      <c r="T29"/>
      <c r="U29" s="4" t="b">
        <f>Merge1[[#This Row],[Table2.WinsLosses]]=Merge1[[#This Row],[WinsLosses]]</f>
        <v>0</v>
      </c>
      <c r="V29" s="4" t="b">
        <f>Merge1[[#This Row],[Table2.WinsLosses]]&lt;=Merge1[[#This Row],[WinsLosses]]</f>
        <v>0</v>
      </c>
    </row>
    <row r="30" spans="1:25" customFormat="1" x14ac:dyDescent="0.3">
      <c r="A30" s="4" t="s">
        <v>12</v>
      </c>
      <c r="B30" s="4" t="s">
        <v>115</v>
      </c>
      <c r="C30" s="4" t="s">
        <v>116</v>
      </c>
      <c r="D30" s="4">
        <v>1.06</v>
      </c>
      <c r="E30" s="4">
        <v>1.4315603932883729</v>
      </c>
      <c r="F30" s="4">
        <v>9.14</v>
      </c>
      <c r="G30" s="4">
        <v>3.3171727886803302</v>
      </c>
      <c r="H30" s="4" t="str">
        <f>" - "&amp;Merge1[[#This Row],[Elo_Fav]]&amp;": $"&amp;Merge1[[#This Row],[Elo_Fav_Odds]]</f>
        <v xml:space="preserve"> - Fabio Fognini: $1.06</v>
      </c>
      <c r="I30" s="5">
        <v>36</v>
      </c>
      <c r="J30" s="4">
        <v>30</v>
      </c>
      <c r="K30" s="5">
        <v>1.1000000000000001</v>
      </c>
      <c r="L30" s="4" t="s">
        <v>13</v>
      </c>
      <c r="M30" s="4" t="s">
        <v>12</v>
      </c>
      <c r="N30" s="5">
        <v>91</v>
      </c>
      <c r="O30" s="5">
        <v>1.1000000000000001</v>
      </c>
      <c r="P30" s="5">
        <v>0.99</v>
      </c>
      <c r="Q30" s="5">
        <v>60</v>
      </c>
      <c r="R30" s="4" t="s">
        <v>13</v>
      </c>
      <c r="S30">
        <v>406.00000000000023</v>
      </c>
      <c r="U30" s="4" t="b">
        <f>Merge1[[#This Row],[Table2.WinsLosses]]=Merge1[[#This Row],[WinsLosses]]</f>
        <v>0</v>
      </c>
      <c r="V30" s="4" t="b">
        <f>Merge1[[#This Row],[Table2.WinsLosses]]&lt;=Merge1[[#This Row],[WinsLosses]]</f>
        <v>0</v>
      </c>
    </row>
    <row r="31" spans="1:25" x14ac:dyDescent="0.3">
      <c r="A31" s="4" t="s">
        <v>12</v>
      </c>
      <c r="B31" s="4" t="s">
        <v>117</v>
      </c>
      <c r="C31" s="4" t="s">
        <v>72</v>
      </c>
      <c r="D31" s="4">
        <v>1.06</v>
      </c>
      <c r="E31" s="4">
        <v>1.2181080575255989</v>
      </c>
      <c r="F31" s="4">
        <v>8.48</v>
      </c>
      <c r="G31" s="4">
        <v>5.5848833433520984</v>
      </c>
      <c r="H31" s="4" t="str">
        <f>" - "&amp;Merge1[[#This Row],[Elo_Fav]]&amp;": $"&amp;Merge1[[#This Row],[Elo_Fav_Odds]]</f>
        <v xml:space="preserve"> - Tomas Martin Etcheverry: $1.06</v>
      </c>
      <c r="I31" s="5">
        <v>96</v>
      </c>
      <c r="J31" s="4">
        <v>90</v>
      </c>
      <c r="K31" s="5">
        <v>1.1000000000000001</v>
      </c>
      <c r="L31" s="4" t="s">
        <v>13</v>
      </c>
      <c r="M31" s="4" t="s">
        <v>12</v>
      </c>
      <c r="N31" s="5">
        <v>91</v>
      </c>
      <c r="O31" s="5">
        <v>1.1000000000000001</v>
      </c>
      <c r="P31" s="5">
        <v>0.99</v>
      </c>
      <c r="Q31" s="5">
        <v>60</v>
      </c>
      <c r="R31" s="4" t="s">
        <v>13</v>
      </c>
      <c r="S31">
        <v>406.00000000000023</v>
      </c>
      <c r="T31"/>
      <c r="U31" s="4" t="b">
        <f>Merge1[[#This Row],[Table2.WinsLosses]]=Merge1[[#This Row],[WinsLosses]]</f>
        <v>0</v>
      </c>
      <c r="V31" s="4" t="b">
        <f>Merge1[[#This Row],[Table2.WinsLosses]]&lt;=Merge1[[#This Row],[WinsLosses]]</f>
        <v>1</v>
      </c>
    </row>
    <row r="32" spans="1:25" x14ac:dyDescent="0.3">
      <c r="A32" s="4" t="s">
        <v>12</v>
      </c>
      <c r="B32" s="4" t="s">
        <v>113</v>
      </c>
      <c r="C32" s="4" t="s">
        <v>114</v>
      </c>
      <c r="D32" s="4">
        <v>1.03</v>
      </c>
      <c r="E32" s="4">
        <v>1.0744134059588799</v>
      </c>
      <c r="F32" s="4">
        <v>11.19</v>
      </c>
      <c r="G32" s="4">
        <v>14.43843877476302</v>
      </c>
      <c r="H32" s="4" t="str">
        <f>" - "&amp;Merge1[[#This Row],[Elo_Fav]]&amp;": $"&amp;Merge1[[#This Row],[Elo_Fav_Odds]]</f>
        <v xml:space="preserve"> - Marc Andrea Huesler: $1.03</v>
      </c>
      <c r="I32" s="5">
        <v>49</v>
      </c>
      <c r="J32" s="4">
        <v>40</v>
      </c>
      <c r="K32" s="5">
        <v>1.1000000000000001</v>
      </c>
      <c r="L32" s="4" t="s">
        <v>13</v>
      </c>
      <c r="M32" s="4" t="s">
        <v>12</v>
      </c>
      <c r="N32" s="5">
        <v>91</v>
      </c>
      <c r="O32" s="5">
        <v>1.1000000000000001</v>
      </c>
      <c r="P32" s="5">
        <v>0.99</v>
      </c>
      <c r="Q32" s="5">
        <v>60</v>
      </c>
      <c r="R32" s="4" t="s">
        <v>13</v>
      </c>
      <c r="S32">
        <v>406.00000000000023</v>
      </c>
      <c r="T32"/>
      <c r="U32" s="4" t="b">
        <f>Merge1[[#This Row],[Table2.WinsLosses]]=Merge1[[#This Row],[WinsLosses]]</f>
        <v>0</v>
      </c>
      <c r="V32" s="4" t="b">
        <f>Merge1[[#This Row],[Table2.WinsLosses]]&lt;=Merge1[[#This Row],[WinsLosses]]</f>
        <v>0</v>
      </c>
    </row>
    <row r="33" spans="1:25" customFormat="1" x14ac:dyDescent="0.3">
      <c r="A33" s="4" t="s">
        <v>12</v>
      </c>
      <c r="B33" s="4" t="s">
        <v>108</v>
      </c>
      <c r="C33" s="4" t="s">
        <v>109</v>
      </c>
      <c r="D33" s="4">
        <v>1.02</v>
      </c>
      <c r="E33" s="4">
        <v>1.773500105540041</v>
      </c>
      <c r="F33" s="4">
        <v>11.6</v>
      </c>
      <c r="G33" s="4">
        <v>2.2928246458374071</v>
      </c>
      <c r="H33" s="4" t="str">
        <f>" - "&amp;Merge1[[#This Row],[Elo_Fav]]&amp;": $"&amp;Merge1[[#This Row],[Elo_Fav_Odds]]</f>
        <v xml:space="preserve"> - Alexis Gautier: $1.02</v>
      </c>
      <c r="I33" s="5">
        <v>21</v>
      </c>
      <c r="J33" s="4">
        <v>20</v>
      </c>
      <c r="K33" s="5">
        <v>1.1000000000000001</v>
      </c>
      <c r="L33" s="4" t="s">
        <v>13</v>
      </c>
      <c r="M33" s="4" t="s">
        <v>12</v>
      </c>
      <c r="N33" s="5">
        <v>91</v>
      </c>
      <c r="O33" s="5">
        <v>1.1000000000000001</v>
      </c>
      <c r="P33" s="5">
        <v>0.99</v>
      </c>
      <c r="Q33" s="5">
        <v>60</v>
      </c>
      <c r="R33" s="4" t="s">
        <v>13</v>
      </c>
      <c r="S33">
        <v>406.00000000000023</v>
      </c>
      <c r="U33" s="4" t="b">
        <f>Merge1[[#This Row],[Table2.WinsLosses]]=Merge1[[#This Row],[WinsLosses]]</f>
        <v>0</v>
      </c>
      <c r="V33" s="4" t="b">
        <f>Merge1[[#This Row],[Table2.WinsLosses]]&lt;=Merge1[[#This Row],[WinsLosses]]</f>
        <v>0</v>
      </c>
    </row>
    <row r="34" spans="1:25" s="3" customFormat="1" x14ac:dyDescent="0.3">
      <c r="A34" s="4" t="s">
        <v>12</v>
      </c>
      <c r="B34" s="4" t="s">
        <v>110</v>
      </c>
      <c r="C34" s="4" t="s">
        <v>111</v>
      </c>
      <c r="D34" s="4">
        <v>1.01</v>
      </c>
      <c r="E34" s="4">
        <v>1.4357124985652669</v>
      </c>
      <c r="F34" s="4">
        <v>11.13</v>
      </c>
      <c r="G34" s="4">
        <v>3.2950913808826749</v>
      </c>
      <c r="H34" s="4" t="str">
        <f>" - "&amp;Merge1[[#This Row],[Elo_Fav]]&amp;": $"&amp;Merge1[[#This Row],[Elo_Fav_Odds]]</f>
        <v xml:space="preserve"> - Andrey Chepelev: $1.01</v>
      </c>
      <c r="I34" s="5">
        <v>32</v>
      </c>
      <c r="J34" s="4">
        <v>30</v>
      </c>
      <c r="K34" s="5">
        <v>1.1000000000000001</v>
      </c>
      <c r="L34" s="4" t="s">
        <v>13</v>
      </c>
      <c r="M34" s="4" t="s">
        <v>12</v>
      </c>
      <c r="N34" s="5">
        <v>91</v>
      </c>
      <c r="O34" s="5">
        <v>1.1000000000000001</v>
      </c>
      <c r="P34" s="5">
        <v>0.99</v>
      </c>
      <c r="Q34" s="5">
        <v>60</v>
      </c>
      <c r="R34" s="4" t="s">
        <v>13</v>
      </c>
      <c r="S34">
        <v>406.00000000000023</v>
      </c>
      <c r="T34"/>
      <c r="U34" s="4" t="b">
        <f>Merge1[[#This Row],[Table2.WinsLosses]]=Merge1[[#This Row],[WinsLosses]]</f>
        <v>0</v>
      </c>
      <c r="V34" s="4" t="b">
        <f>Merge1[[#This Row],[Table2.WinsLosses]]&lt;=Merge1[[#This Row],[WinsLosses]]</f>
        <v>0</v>
      </c>
      <c r="Y34"/>
    </row>
    <row r="35" spans="1:25" customFormat="1" x14ac:dyDescent="0.3">
      <c r="A35" s="4" t="s">
        <v>12</v>
      </c>
      <c r="B35" s="4" t="s">
        <v>106</v>
      </c>
      <c r="C35" s="4" t="s">
        <v>107</v>
      </c>
      <c r="D35" s="4">
        <v>1.01</v>
      </c>
      <c r="E35" s="4">
        <v>1.842257605972653</v>
      </c>
      <c r="F35" s="4">
        <v>14.33</v>
      </c>
      <c r="G35" s="4">
        <v>2.187285211684356</v>
      </c>
      <c r="H35" s="4" t="str">
        <f>" - "&amp;Merge1[[#This Row],[Elo_Fav]]&amp;": $"&amp;Merge1[[#This Row],[Elo_Fav_Odds]]</f>
        <v xml:space="preserve"> - Kyrian Jacquet: $1.01</v>
      </c>
      <c r="I35" s="5">
        <v>20</v>
      </c>
      <c r="J35" s="4">
        <v>20</v>
      </c>
      <c r="K35" s="5">
        <v>1.1000000000000001</v>
      </c>
      <c r="L35" s="4" t="s">
        <v>13</v>
      </c>
      <c r="M35" s="4" t="s">
        <v>12</v>
      </c>
      <c r="N35" s="5">
        <v>91</v>
      </c>
      <c r="O35" s="5">
        <v>1.1000000000000001</v>
      </c>
      <c r="P35" s="5">
        <v>0.99</v>
      </c>
      <c r="Q35" s="5">
        <v>60</v>
      </c>
      <c r="R35" s="4" t="s">
        <v>13</v>
      </c>
      <c r="S35">
        <v>406.00000000000023</v>
      </c>
      <c r="U35" s="4" t="b">
        <f>Merge1[[#This Row],[Table2.WinsLosses]]=Merge1[[#This Row],[WinsLosses]]</f>
        <v>0</v>
      </c>
      <c r="V35" s="4" t="b">
        <f>Merge1[[#This Row],[Table2.WinsLosses]]&lt;=Merge1[[#This Row],[WinsLosses]]</f>
        <v>0</v>
      </c>
    </row>
    <row r="36" spans="1:25" x14ac:dyDescent="0.3">
      <c r="A36" s="4" t="s">
        <v>12</v>
      </c>
      <c r="B36" s="4" t="s">
        <v>145</v>
      </c>
      <c r="C36" s="4" t="s">
        <v>146</v>
      </c>
      <c r="D36" s="4">
        <v>1.08</v>
      </c>
      <c r="E36" s="4">
        <v>1.4896964167030311</v>
      </c>
      <c r="F36" s="4">
        <v>6.85</v>
      </c>
      <c r="G36" s="4">
        <v>3.0420815139565018</v>
      </c>
      <c r="H36" s="4" t="str">
        <f>" - "&amp;Merge1[[#This Row],[Elo_Fav]]&amp;": $"&amp;Merge1[[#This Row],[Elo_Fav_Odds]]</f>
        <v xml:space="preserve"> - Adrian Andreev: $1.08</v>
      </c>
      <c r="I36" s="5">
        <v>33</v>
      </c>
      <c r="J36" s="4">
        <v>30</v>
      </c>
      <c r="K36" s="5">
        <v>1.1000000000000001</v>
      </c>
      <c r="L36" s="4" t="s">
        <v>13</v>
      </c>
      <c r="M36" s="4" t="s">
        <v>12</v>
      </c>
      <c r="N36" s="5">
        <v>136</v>
      </c>
      <c r="O36" s="5">
        <v>1.1000000000000001</v>
      </c>
      <c r="P36" s="5">
        <v>0.98</v>
      </c>
      <c r="Q36" s="5">
        <v>50</v>
      </c>
      <c r="R36" s="4" t="s">
        <v>13</v>
      </c>
      <c r="S36">
        <v>441.00000000000028</v>
      </c>
      <c r="T36"/>
      <c r="U36" s="4" t="b">
        <f>Merge1[[#This Row],[Table2.WinsLosses]]=Merge1[[#This Row],[WinsLosses]]</f>
        <v>0</v>
      </c>
      <c r="V36" s="4" t="b">
        <f>Merge1[[#This Row],[Table2.WinsLosses]]&lt;=Merge1[[#This Row],[WinsLosses]]</f>
        <v>0</v>
      </c>
    </row>
    <row r="37" spans="1:25" x14ac:dyDescent="0.3">
      <c r="A37" s="4" t="s">
        <v>12</v>
      </c>
      <c r="B37" s="4" t="s">
        <v>115</v>
      </c>
      <c r="C37" s="4" t="s">
        <v>116</v>
      </c>
      <c r="D37" s="4">
        <v>1.06</v>
      </c>
      <c r="E37" s="4">
        <v>1.4315603932883729</v>
      </c>
      <c r="F37" s="4">
        <v>9.14</v>
      </c>
      <c r="G37" s="4">
        <v>3.3171727886803302</v>
      </c>
      <c r="H37" s="4" t="str">
        <f>" - "&amp;Merge1[[#This Row],[Elo_Fav]]&amp;": $"&amp;Merge1[[#This Row],[Elo_Fav_Odds]]</f>
        <v xml:space="preserve"> - Fabio Fognini: $1.06</v>
      </c>
      <c r="I37" s="5">
        <v>36</v>
      </c>
      <c r="J37" s="4">
        <v>30</v>
      </c>
      <c r="K37" s="5">
        <v>1.1000000000000001</v>
      </c>
      <c r="L37" s="4" t="s">
        <v>13</v>
      </c>
      <c r="M37" s="4" t="s">
        <v>12</v>
      </c>
      <c r="N37" s="5">
        <v>136</v>
      </c>
      <c r="O37" s="5">
        <v>1.1000000000000001</v>
      </c>
      <c r="P37" s="5">
        <v>0.98</v>
      </c>
      <c r="Q37" s="5">
        <v>50</v>
      </c>
      <c r="R37" s="4" t="s">
        <v>13</v>
      </c>
      <c r="S37">
        <v>441.00000000000028</v>
      </c>
      <c r="T37"/>
      <c r="U37" s="4" t="b">
        <f>Merge1[[#This Row],[Table2.WinsLosses]]=Merge1[[#This Row],[WinsLosses]]</f>
        <v>0</v>
      </c>
      <c r="V37" s="4" t="b">
        <f>Merge1[[#This Row],[Table2.WinsLosses]]&lt;=Merge1[[#This Row],[WinsLosses]]</f>
        <v>0</v>
      </c>
    </row>
    <row r="38" spans="1:25" customFormat="1" x14ac:dyDescent="0.3">
      <c r="A38" s="4" t="s">
        <v>12</v>
      </c>
      <c r="B38" s="4" t="s">
        <v>117</v>
      </c>
      <c r="C38" s="4" t="s">
        <v>72</v>
      </c>
      <c r="D38" s="4">
        <v>1.06</v>
      </c>
      <c r="E38" s="4">
        <v>1.2181080575255989</v>
      </c>
      <c r="F38" s="4">
        <v>8.48</v>
      </c>
      <c r="G38" s="4">
        <v>5.5848833433520984</v>
      </c>
      <c r="H38" s="4" t="str">
        <f>" - "&amp;Merge1[[#This Row],[Elo_Fav]]&amp;": $"&amp;Merge1[[#This Row],[Elo_Fav_Odds]]</f>
        <v xml:space="preserve"> - Tomas Martin Etcheverry: $1.06</v>
      </c>
      <c r="I38" s="5">
        <v>96</v>
      </c>
      <c r="J38" s="4">
        <v>90</v>
      </c>
      <c r="K38" s="5">
        <v>1.1000000000000001</v>
      </c>
      <c r="L38" s="4" t="s">
        <v>13</v>
      </c>
      <c r="M38" s="4" t="s">
        <v>12</v>
      </c>
      <c r="N38" s="5">
        <v>136</v>
      </c>
      <c r="O38" s="5">
        <v>1.1000000000000001</v>
      </c>
      <c r="P38" s="5">
        <v>0.98</v>
      </c>
      <c r="Q38" s="5">
        <v>50</v>
      </c>
      <c r="R38" s="4" t="s">
        <v>13</v>
      </c>
      <c r="S38">
        <v>441.00000000000028</v>
      </c>
      <c r="U38" s="4" t="b">
        <f>Merge1[[#This Row],[Table2.WinsLosses]]=Merge1[[#This Row],[WinsLosses]]</f>
        <v>0</v>
      </c>
      <c r="V38" s="4" t="b">
        <f>Merge1[[#This Row],[Table2.WinsLosses]]&lt;=Merge1[[#This Row],[WinsLosses]]</f>
        <v>1</v>
      </c>
    </row>
    <row r="39" spans="1:25" x14ac:dyDescent="0.3">
      <c r="A39" s="4" t="s">
        <v>12</v>
      </c>
      <c r="B39" s="4" t="s">
        <v>113</v>
      </c>
      <c r="C39" s="4" t="s">
        <v>114</v>
      </c>
      <c r="D39" s="4">
        <v>1.03</v>
      </c>
      <c r="E39" s="4">
        <v>1.0744134059588799</v>
      </c>
      <c r="F39" s="4">
        <v>11.19</v>
      </c>
      <c r="G39" s="4">
        <v>14.43843877476302</v>
      </c>
      <c r="H39" s="4" t="str">
        <f>" - "&amp;Merge1[[#This Row],[Elo_Fav]]&amp;": $"&amp;Merge1[[#This Row],[Elo_Fav_Odds]]</f>
        <v xml:space="preserve"> - Marc Andrea Huesler: $1.03</v>
      </c>
      <c r="I39" s="5">
        <v>49</v>
      </c>
      <c r="J39" s="4">
        <v>40</v>
      </c>
      <c r="K39" s="5">
        <v>1.1000000000000001</v>
      </c>
      <c r="L39" s="4" t="s">
        <v>13</v>
      </c>
      <c r="M39" s="4" t="s">
        <v>12</v>
      </c>
      <c r="N39" s="5">
        <v>136</v>
      </c>
      <c r="O39" s="5">
        <v>1.1000000000000001</v>
      </c>
      <c r="P39" s="5">
        <v>0.98</v>
      </c>
      <c r="Q39" s="5">
        <v>50</v>
      </c>
      <c r="R39" s="4" t="s">
        <v>13</v>
      </c>
      <c r="S39">
        <v>441.00000000000028</v>
      </c>
      <c r="T39"/>
      <c r="U39" s="4" t="b">
        <f>Merge1[[#This Row],[Table2.WinsLosses]]=Merge1[[#This Row],[WinsLosses]]</f>
        <v>0</v>
      </c>
      <c r="V39" s="4" t="b">
        <f>Merge1[[#This Row],[Table2.WinsLosses]]&lt;=Merge1[[#This Row],[WinsLosses]]</f>
        <v>0</v>
      </c>
    </row>
    <row r="40" spans="1:25" customFormat="1" x14ac:dyDescent="0.3">
      <c r="A40" s="4" t="s">
        <v>12</v>
      </c>
      <c r="B40" s="4" t="s">
        <v>108</v>
      </c>
      <c r="C40" s="4" t="s">
        <v>109</v>
      </c>
      <c r="D40" s="4">
        <v>1.02</v>
      </c>
      <c r="E40" s="4">
        <v>1.773500105540041</v>
      </c>
      <c r="F40" s="4">
        <v>11.6</v>
      </c>
      <c r="G40" s="4">
        <v>2.2928246458374071</v>
      </c>
      <c r="H40" s="4" t="str">
        <f>" - "&amp;Merge1[[#This Row],[Elo_Fav]]&amp;": $"&amp;Merge1[[#This Row],[Elo_Fav_Odds]]</f>
        <v xml:space="preserve"> - Alexis Gautier: $1.02</v>
      </c>
      <c r="I40" s="5">
        <v>21</v>
      </c>
      <c r="J40" s="4">
        <v>20</v>
      </c>
      <c r="K40" s="5">
        <v>1.1000000000000001</v>
      </c>
      <c r="L40" s="4" t="s">
        <v>13</v>
      </c>
      <c r="M40" s="4" t="s">
        <v>12</v>
      </c>
      <c r="N40" s="5">
        <v>136</v>
      </c>
      <c r="O40" s="5">
        <v>1.1000000000000001</v>
      </c>
      <c r="P40" s="5">
        <v>0.98</v>
      </c>
      <c r="Q40" s="5">
        <v>50</v>
      </c>
      <c r="R40" s="4" t="s">
        <v>13</v>
      </c>
      <c r="S40">
        <v>441.00000000000028</v>
      </c>
      <c r="U40" s="4" t="b">
        <f>Merge1[[#This Row],[Table2.WinsLosses]]=Merge1[[#This Row],[WinsLosses]]</f>
        <v>0</v>
      </c>
      <c r="V40" s="4" t="b">
        <f>Merge1[[#This Row],[Table2.WinsLosses]]&lt;=Merge1[[#This Row],[WinsLosses]]</f>
        <v>0</v>
      </c>
    </row>
    <row r="41" spans="1:25" customFormat="1" x14ac:dyDescent="0.3">
      <c r="A41" s="4" t="s">
        <v>12</v>
      </c>
      <c r="B41" s="4" t="s">
        <v>110</v>
      </c>
      <c r="C41" s="4" t="s">
        <v>111</v>
      </c>
      <c r="D41" s="4">
        <v>1.01</v>
      </c>
      <c r="E41" s="4">
        <v>1.4357124985652669</v>
      </c>
      <c r="F41" s="4">
        <v>11.13</v>
      </c>
      <c r="G41" s="4">
        <v>3.2950913808826749</v>
      </c>
      <c r="H41" s="4" t="str">
        <f>" - "&amp;Merge1[[#This Row],[Elo_Fav]]&amp;": $"&amp;Merge1[[#This Row],[Elo_Fav_Odds]]</f>
        <v xml:space="preserve"> - Andrey Chepelev: $1.01</v>
      </c>
      <c r="I41" s="5">
        <v>32</v>
      </c>
      <c r="J41" s="4">
        <v>30</v>
      </c>
      <c r="K41" s="5">
        <v>1.1000000000000001</v>
      </c>
      <c r="L41" s="4" t="s">
        <v>13</v>
      </c>
      <c r="M41" s="4" t="s">
        <v>12</v>
      </c>
      <c r="N41" s="5">
        <v>136</v>
      </c>
      <c r="O41" s="5">
        <v>1.1000000000000001</v>
      </c>
      <c r="P41" s="5">
        <v>0.98</v>
      </c>
      <c r="Q41" s="5">
        <v>50</v>
      </c>
      <c r="R41" s="4" t="s">
        <v>13</v>
      </c>
      <c r="S41">
        <v>441.00000000000028</v>
      </c>
      <c r="U41" s="4" t="b">
        <f>Merge1[[#This Row],[Table2.WinsLosses]]=Merge1[[#This Row],[WinsLosses]]</f>
        <v>0</v>
      </c>
      <c r="V41" s="4" t="b">
        <f>Merge1[[#This Row],[Table2.WinsLosses]]&lt;=Merge1[[#This Row],[WinsLosses]]</f>
        <v>0</v>
      </c>
    </row>
    <row r="42" spans="1:25" customFormat="1" x14ac:dyDescent="0.3">
      <c r="A42" s="4" t="s">
        <v>12</v>
      </c>
      <c r="B42" s="4" t="s">
        <v>106</v>
      </c>
      <c r="C42" s="4" t="s">
        <v>107</v>
      </c>
      <c r="D42" s="4">
        <v>1.01</v>
      </c>
      <c r="E42" s="4">
        <v>1.842257605972653</v>
      </c>
      <c r="F42" s="4">
        <v>14.33</v>
      </c>
      <c r="G42" s="4">
        <v>2.187285211684356</v>
      </c>
      <c r="H42" s="4" t="str">
        <f>" - "&amp;Merge1[[#This Row],[Elo_Fav]]&amp;": $"&amp;Merge1[[#This Row],[Elo_Fav_Odds]]</f>
        <v xml:space="preserve"> - Kyrian Jacquet: $1.01</v>
      </c>
      <c r="I42" s="5">
        <v>20</v>
      </c>
      <c r="J42" s="4">
        <v>20</v>
      </c>
      <c r="K42" s="5">
        <v>1.1000000000000001</v>
      </c>
      <c r="L42" s="4" t="s">
        <v>13</v>
      </c>
      <c r="M42" s="4" t="s">
        <v>12</v>
      </c>
      <c r="N42" s="5">
        <v>136</v>
      </c>
      <c r="O42" s="5">
        <v>1.1000000000000001</v>
      </c>
      <c r="P42" s="5">
        <v>0.98</v>
      </c>
      <c r="Q42" s="5">
        <v>50</v>
      </c>
      <c r="R42" s="4" t="s">
        <v>13</v>
      </c>
      <c r="S42">
        <v>441.00000000000028</v>
      </c>
      <c r="U42" s="4" t="b">
        <f>Merge1[[#This Row],[Table2.WinsLosses]]=Merge1[[#This Row],[WinsLosses]]</f>
        <v>0</v>
      </c>
      <c r="V42" s="4" t="b">
        <f>Merge1[[#This Row],[Table2.WinsLosses]]&lt;=Merge1[[#This Row],[WinsLosses]]</f>
        <v>0</v>
      </c>
    </row>
    <row r="43" spans="1:25" customFormat="1" x14ac:dyDescent="0.3">
      <c r="A43" s="4" t="s">
        <v>11</v>
      </c>
      <c r="B43" s="4" t="s">
        <v>105</v>
      </c>
      <c r="C43" s="4" t="s">
        <v>112</v>
      </c>
      <c r="D43" s="4">
        <v>1.02</v>
      </c>
      <c r="E43" s="4">
        <v>1.438742158432099</v>
      </c>
      <c r="F43" s="4">
        <v>13.46</v>
      </c>
      <c r="G43" s="4">
        <v>3.2792430150173568</v>
      </c>
      <c r="H43" s="4" t="str">
        <f>" - "&amp;Merge1[[#This Row],[Elo_Fav]]&amp;": $"&amp;Merge1[[#This Row],[Elo_Fav_Odds]]</f>
        <v xml:space="preserve"> - Bernarda Pera: $1.02</v>
      </c>
      <c r="I43" s="5">
        <v>32</v>
      </c>
      <c r="J43" s="4">
        <v>30</v>
      </c>
      <c r="K43" s="5">
        <v>1.1000000000000001</v>
      </c>
      <c r="L43" s="4" t="s">
        <v>13</v>
      </c>
      <c r="M43" s="4" t="s">
        <v>11</v>
      </c>
      <c r="N43" s="5">
        <v>131</v>
      </c>
      <c r="O43" s="5">
        <v>1.1000000000000001</v>
      </c>
      <c r="P43" s="5">
        <v>0.97</v>
      </c>
      <c r="Q43" s="5">
        <v>30</v>
      </c>
      <c r="R43" s="4" t="s">
        <v>13</v>
      </c>
      <c r="S43">
        <v>355.00000000000051</v>
      </c>
      <c r="U43" s="4" t="b">
        <f>Merge1[[#This Row],[Table2.WinsLosses]]=Merge1[[#This Row],[WinsLosses]]</f>
        <v>1</v>
      </c>
      <c r="V43" s="4" t="b">
        <f>Merge1[[#This Row],[Table2.WinsLosses]]&lt;=Merge1[[#This Row],[WinsLosses]]</f>
        <v>1</v>
      </c>
    </row>
    <row r="44" spans="1:25" customFormat="1" x14ac:dyDescent="0.3">
      <c r="A44" s="4" t="s">
        <v>12</v>
      </c>
      <c r="B44" s="4" t="s">
        <v>151</v>
      </c>
      <c r="C44" s="4" t="s">
        <v>152</v>
      </c>
      <c r="D44" s="4">
        <v>1.1499999999999999</v>
      </c>
      <c r="E44" s="4">
        <v>1.686499166466402</v>
      </c>
      <c r="F44" s="4">
        <v>4.7699999999999996</v>
      </c>
      <c r="G44" s="4">
        <v>2.4566660075456062</v>
      </c>
      <c r="H44" s="4" t="str">
        <f>" - "&amp;Merge1[[#This Row],[Elo_Fav]]&amp;": $"&amp;Merge1[[#This Row],[Elo_Fav_Odds]]</f>
        <v xml:space="preserve"> - Ivan Gakhov: $1.15</v>
      </c>
      <c r="I44" s="5">
        <v>21</v>
      </c>
      <c r="J44" s="4">
        <v>20</v>
      </c>
      <c r="K44" s="5">
        <v>1.2</v>
      </c>
      <c r="L44" s="4" t="s">
        <v>13</v>
      </c>
      <c r="M44" s="4" t="s">
        <v>12</v>
      </c>
      <c r="N44" s="5">
        <v>114</v>
      </c>
      <c r="O44" s="5">
        <v>1.2</v>
      </c>
      <c r="P44" s="5">
        <v>0.96</v>
      </c>
      <c r="Q44" s="5">
        <v>60</v>
      </c>
      <c r="R44" s="4" t="s">
        <v>13</v>
      </c>
      <c r="S44">
        <v>1296</v>
      </c>
      <c r="U44" s="4" t="b">
        <f>Merge1[[#This Row],[Table2.WinsLosses]]=Merge1[[#This Row],[WinsLosses]]</f>
        <v>0</v>
      </c>
      <c r="V44" s="4" t="b">
        <f>Merge1[[#This Row],[Table2.WinsLosses]]&lt;=Merge1[[#This Row],[WinsLosses]]</f>
        <v>0</v>
      </c>
    </row>
    <row r="45" spans="1:25" customFormat="1" x14ac:dyDescent="0.3">
      <c r="A45" s="4" t="s">
        <v>12</v>
      </c>
      <c r="B45" s="4" t="s">
        <v>149</v>
      </c>
      <c r="C45" s="4" t="s">
        <v>150</v>
      </c>
      <c r="D45" s="4">
        <v>1.1299999999999999</v>
      </c>
      <c r="E45" s="4">
        <v>1.1554856755323479</v>
      </c>
      <c r="F45" s="4">
        <v>5.52</v>
      </c>
      <c r="G45" s="4">
        <v>7.4314606253998887</v>
      </c>
      <c r="H45" s="4" t="str">
        <f>" - "&amp;Merge1[[#This Row],[Elo_Fav]]&amp;": $"&amp;Merge1[[#This Row],[Elo_Fav_Odds]]</f>
        <v xml:space="preserve"> - Christopher Eubanks: $1.13</v>
      </c>
      <c r="I45" s="5">
        <v>51</v>
      </c>
      <c r="J45" s="4">
        <v>50</v>
      </c>
      <c r="K45" s="5">
        <v>1.2</v>
      </c>
      <c r="L45" s="4" t="s">
        <v>13</v>
      </c>
      <c r="M45" s="4" t="s">
        <v>12</v>
      </c>
      <c r="N45" s="5">
        <v>114</v>
      </c>
      <c r="O45" s="5">
        <v>1.2</v>
      </c>
      <c r="P45" s="5">
        <v>0.96</v>
      </c>
      <c r="Q45" s="5">
        <v>60</v>
      </c>
      <c r="R45" s="4" t="s">
        <v>13</v>
      </c>
      <c r="S45">
        <v>1296</v>
      </c>
      <c r="U45" s="4" t="b">
        <f>Merge1[[#This Row],[Table2.WinsLosses]]=Merge1[[#This Row],[WinsLosses]]</f>
        <v>0</v>
      </c>
      <c r="V45" s="4" t="b">
        <f>Merge1[[#This Row],[Table2.WinsLosses]]&lt;=Merge1[[#This Row],[WinsLosses]]</f>
        <v>0</v>
      </c>
    </row>
    <row r="46" spans="1:25" x14ac:dyDescent="0.3">
      <c r="A46" s="4" t="s">
        <v>12</v>
      </c>
      <c r="B46" s="4" t="s">
        <v>118</v>
      </c>
      <c r="C46" s="4" t="s">
        <v>119</v>
      </c>
      <c r="D46" s="4">
        <v>1.1200000000000001</v>
      </c>
      <c r="E46" s="4">
        <v>1.508412352289463</v>
      </c>
      <c r="F46" s="4">
        <v>5.44</v>
      </c>
      <c r="G46" s="4">
        <v>2.9669073646555559</v>
      </c>
      <c r="H46" s="4" t="str">
        <f>" - "&amp;Merge1[[#This Row],[Elo_Fav]]&amp;": $"&amp;Merge1[[#This Row],[Elo_Fav_Odds]]</f>
        <v xml:space="preserve"> - Raul Brancaccio: $1.12</v>
      </c>
      <c r="I46" s="5">
        <v>42</v>
      </c>
      <c r="J46" s="4">
        <v>40</v>
      </c>
      <c r="K46" s="5">
        <v>1.2</v>
      </c>
      <c r="L46" s="4" t="s">
        <v>13</v>
      </c>
      <c r="M46" s="4" t="s">
        <v>12</v>
      </c>
      <c r="N46" s="5">
        <v>114</v>
      </c>
      <c r="O46" s="5">
        <v>1.2</v>
      </c>
      <c r="P46" s="5">
        <v>0.96</v>
      </c>
      <c r="Q46" s="5">
        <v>60</v>
      </c>
      <c r="R46" s="4" t="s">
        <v>13</v>
      </c>
      <c r="S46">
        <v>1296</v>
      </c>
      <c r="T46"/>
      <c r="U46" s="4" t="b">
        <f>Merge1[[#This Row],[Table2.WinsLosses]]=Merge1[[#This Row],[WinsLosses]]</f>
        <v>0</v>
      </c>
      <c r="V46" s="4" t="b">
        <f>Merge1[[#This Row],[Table2.WinsLosses]]&lt;=Merge1[[#This Row],[WinsLosses]]</f>
        <v>0</v>
      </c>
    </row>
    <row r="47" spans="1:25" customFormat="1" x14ac:dyDescent="0.3">
      <c r="A47" s="4" t="s">
        <v>12</v>
      </c>
      <c r="B47" s="4" t="s">
        <v>145</v>
      </c>
      <c r="C47" s="4" t="s">
        <v>146</v>
      </c>
      <c r="D47" s="4">
        <v>1.08</v>
      </c>
      <c r="E47" s="4">
        <v>1.4896964167030311</v>
      </c>
      <c r="F47" s="4">
        <v>6.85</v>
      </c>
      <c r="G47" s="4">
        <v>3.0420815139565018</v>
      </c>
      <c r="H47" s="4" t="str">
        <f>" - "&amp;Merge1[[#This Row],[Elo_Fav]]&amp;": $"&amp;Merge1[[#This Row],[Elo_Fav_Odds]]</f>
        <v xml:space="preserve"> - Adrian Andreev: $1.08</v>
      </c>
      <c r="I47" s="5">
        <v>33</v>
      </c>
      <c r="J47" s="4">
        <v>30</v>
      </c>
      <c r="K47" s="5">
        <v>1.1000000000000001</v>
      </c>
      <c r="L47" s="4" t="s">
        <v>13</v>
      </c>
      <c r="M47" s="4" t="s">
        <v>12</v>
      </c>
      <c r="N47" s="5">
        <v>191</v>
      </c>
      <c r="O47" s="5">
        <v>1.1000000000000001</v>
      </c>
      <c r="P47" s="5">
        <v>0.96</v>
      </c>
      <c r="Q47" s="5">
        <v>40</v>
      </c>
      <c r="R47" s="4" t="s">
        <v>13</v>
      </c>
      <c r="S47">
        <v>207.00000000000051</v>
      </c>
      <c r="U47" s="4" t="b">
        <f>Merge1[[#This Row],[Table2.WinsLosses]]=Merge1[[#This Row],[WinsLosses]]</f>
        <v>0</v>
      </c>
      <c r="V47" s="4" t="b">
        <f>Merge1[[#This Row],[Table2.WinsLosses]]&lt;=Merge1[[#This Row],[WinsLosses]]</f>
        <v>0</v>
      </c>
    </row>
    <row r="48" spans="1:25" customFormat="1" x14ac:dyDescent="0.3">
      <c r="A48" s="4" t="s">
        <v>12</v>
      </c>
      <c r="B48" s="4" t="s">
        <v>115</v>
      </c>
      <c r="C48" s="4" t="s">
        <v>116</v>
      </c>
      <c r="D48" s="4">
        <v>1.06</v>
      </c>
      <c r="E48" s="4">
        <v>1.4315603932883729</v>
      </c>
      <c r="F48" s="4">
        <v>9.14</v>
      </c>
      <c r="G48" s="4">
        <v>3.3171727886803302</v>
      </c>
      <c r="H48" s="4" t="str">
        <f>" - "&amp;Merge1[[#This Row],[Elo_Fav]]&amp;": $"&amp;Merge1[[#This Row],[Elo_Fav_Odds]]</f>
        <v xml:space="preserve"> - Fabio Fognini: $1.06</v>
      </c>
      <c r="I48" s="5">
        <v>36</v>
      </c>
      <c r="J48" s="4">
        <v>30</v>
      </c>
      <c r="K48" s="5">
        <v>1.1000000000000001</v>
      </c>
      <c r="L48" s="4" t="s">
        <v>13</v>
      </c>
      <c r="M48" s="4" t="s">
        <v>12</v>
      </c>
      <c r="N48" s="5">
        <v>191</v>
      </c>
      <c r="O48" s="5">
        <v>1.1000000000000001</v>
      </c>
      <c r="P48" s="5">
        <v>0.96</v>
      </c>
      <c r="Q48" s="5">
        <v>40</v>
      </c>
      <c r="R48" s="4" t="s">
        <v>13</v>
      </c>
      <c r="S48">
        <v>207.00000000000051</v>
      </c>
      <c r="U48" s="4" t="b">
        <f>Merge1[[#This Row],[Table2.WinsLosses]]=Merge1[[#This Row],[WinsLosses]]</f>
        <v>0</v>
      </c>
      <c r="V48" s="4" t="b">
        <f>Merge1[[#This Row],[Table2.WinsLosses]]&lt;=Merge1[[#This Row],[WinsLosses]]</f>
        <v>0</v>
      </c>
    </row>
    <row r="49" spans="1:25" customFormat="1" x14ac:dyDescent="0.3">
      <c r="A49" s="4" t="s">
        <v>12</v>
      </c>
      <c r="B49" s="4" t="s">
        <v>117</v>
      </c>
      <c r="C49" s="4" t="s">
        <v>72</v>
      </c>
      <c r="D49" s="4">
        <v>1.06</v>
      </c>
      <c r="E49" s="4">
        <v>1.2181080575255989</v>
      </c>
      <c r="F49" s="4">
        <v>8.48</v>
      </c>
      <c r="G49" s="4">
        <v>5.5848833433520984</v>
      </c>
      <c r="H49" s="4" t="str">
        <f>" - "&amp;Merge1[[#This Row],[Elo_Fav]]&amp;": $"&amp;Merge1[[#This Row],[Elo_Fav_Odds]]</f>
        <v xml:space="preserve"> - Tomas Martin Etcheverry: $1.06</v>
      </c>
      <c r="I49" s="5">
        <v>96</v>
      </c>
      <c r="J49" s="4">
        <v>90</v>
      </c>
      <c r="K49" s="5">
        <v>1.1000000000000001</v>
      </c>
      <c r="L49" s="4" t="s">
        <v>13</v>
      </c>
      <c r="M49" s="4" t="s">
        <v>12</v>
      </c>
      <c r="N49" s="5">
        <v>191</v>
      </c>
      <c r="O49" s="5">
        <v>1.1000000000000001</v>
      </c>
      <c r="P49" s="5">
        <v>0.96</v>
      </c>
      <c r="Q49" s="5">
        <v>40</v>
      </c>
      <c r="R49" s="4" t="s">
        <v>13</v>
      </c>
      <c r="S49">
        <v>207.00000000000051</v>
      </c>
      <c r="U49" s="4" t="b">
        <f>Merge1[[#This Row],[Table2.WinsLosses]]=Merge1[[#This Row],[WinsLosses]]</f>
        <v>0</v>
      </c>
      <c r="V49" s="4" t="b">
        <f>Merge1[[#This Row],[Table2.WinsLosses]]&lt;=Merge1[[#This Row],[WinsLosses]]</f>
        <v>1</v>
      </c>
    </row>
    <row r="50" spans="1:25" customFormat="1" x14ac:dyDescent="0.3">
      <c r="A50" s="4" t="s">
        <v>12</v>
      </c>
      <c r="B50" s="4" t="s">
        <v>113</v>
      </c>
      <c r="C50" s="4" t="s">
        <v>114</v>
      </c>
      <c r="D50" s="4">
        <v>1.03</v>
      </c>
      <c r="E50" s="4">
        <v>1.0744134059588799</v>
      </c>
      <c r="F50" s="4">
        <v>11.19</v>
      </c>
      <c r="G50" s="4">
        <v>14.43843877476302</v>
      </c>
      <c r="H50" s="4" t="str">
        <f>" - "&amp;Merge1[[#This Row],[Elo_Fav]]&amp;": $"&amp;Merge1[[#This Row],[Elo_Fav_Odds]]</f>
        <v xml:space="preserve"> - Marc Andrea Huesler: $1.03</v>
      </c>
      <c r="I50" s="5">
        <v>49</v>
      </c>
      <c r="J50" s="4">
        <v>40</v>
      </c>
      <c r="K50" s="5">
        <v>1.1000000000000001</v>
      </c>
      <c r="L50" s="4" t="s">
        <v>13</v>
      </c>
      <c r="M50" s="4" t="s">
        <v>12</v>
      </c>
      <c r="N50" s="5">
        <v>191</v>
      </c>
      <c r="O50" s="5">
        <v>1.1000000000000001</v>
      </c>
      <c r="P50" s="5">
        <v>0.96</v>
      </c>
      <c r="Q50" s="5">
        <v>40</v>
      </c>
      <c r="R50" s="4" t="s">
        <v>13</v>
      </c>
      <c r="S50">
        <v>207.00000000000051</v>
      </c>
      <c r="U50" s="4" t="b">
        <f>Merge1[[#This Row],[Table2.WinsLosses]]=Merge1[[#This Row],[WinsLosses]]</f>
        <v>1</v>
      </c>
      <c r="V50" s="4" t="b">
        <f>Merge1[[#This Row],[Table2.WinsLosses]]&lt;=Merge1[[#This Row],[WinsLosses]]</f>
        <v>1</v>
      </c>
    </row>
    <row r="51" spans="1:25" customFormat="1" x14ac:dyDescent="0.3">
      <c r="A51" s="4" t="s">
        <v>12</v>
      </c>
      <c r="B51" s="4" t="s">
        <v>108</v>
      </c>
      <c r="C51" s="4" t="s">
        <v>109</v>
      </c>
      <c r="D51" s="4">
        <v>1.02</v>
      </c>
      <c r="E51" s="4">
        <v>1.773500105540041</v>
      </c>
      <c r="F51" s="4">
        <v>11.6</v>
      </c>
      <c r="G51" s="4">
        <v>2.2928246458374071</v>
      </c>
      <c r="H51" s="4" t="str">
        <f>" - "&amp;Merge1[[#This Row],[Elo_Fav]]&amp;": $"&amp;Merge1[[#This Row],[Elo_Fav_Odds]]</f>
        <v xml:space="preserve"> - Alexis Gautier: $1.02</v>
      </c>
      <c r="I51" s="5">
        <v>21</v>
      </c>
      <c r="J51" s="4">
        <v>20</v>
      </c>
      <c r="K51" s="5">
        <v>1.1000000000000001</v>
      </c>
      <c r="L51" s="4" t="s">
        <v>13</v>
      </c>
      <c r="M51" s="4" t="s">
        <v>12</v>
      </c>
      <c r="N51" s="5">
        <v>191</v>
      </c>
      <c r="O51" s="5">
        <v>1.1000000000000001</v>
      </c>
      <c r="P51" s="5">
        <v>0.96</v>
      </c>
      <c r="Q51" s="5">
        <v>40</v>
      </c>
      <c r="R51" s="4" t="s">
        <v>13</v>
      </c>
      <c r="S51">
        <v>207.00000000000051</v>
      </c>
      <c r="U51" s="4" t="b">
        <f>Merge1[[#This Row],[Table2.WinsLosses]]=Merge1[[#This Row],[WinsLosses]]</f>
        <v>0</v>
      </c>
      <c r="V51" s="4" t="b">
        <f>Merge1[[#This Row],[Table2.WinsLosses]]&lt;=Merge1[[#This Row],[WinsLosses]]</f>
        <v>0</v>
      </c>
    </row>
    <row r="52" spans="1:25" x14ac:dyDescent="0.3">
      <c r="A52" s="4" t="s">
        <v>12</v>
      </c>
      <c r="B52" s="4" t="s">
        <v>110</v>
      </c>
      <c r="C52" s="4" t="s">
        <v>111</v>
      </c>
      <c r="D52" s="4">
        <v>1.01</v>
      </c>
      <c r="E52" s="4">
        <v>1.4357124985652669</v>
      </c>
      <c r="F52" s="4">
        <v>11.13</v>
      </c>
      <c r="G52" s="4">
        <v>3.2950913808826749</v>
      </c>
      <c r="H52" s="4" t="str">
        <f>" - "&amp;Merge1[[#This Row],[Elo_Fav]]&amp;": $"&amp;Merge1[[#This Row],[Elo_Fav_Odds]]</f>
        <v xml:space="preserve"> - Andrey Chepelev: $1.01</v>
      </c>
      <c r="I52" s="5">
        <v>32</v>
      </c>
      <c r="J52" s="4">
        <v>30</v>
      </c>
      <c r="K52" s="5">
        <v>1.1000000000000001</v>
      </c>
      <c r="L52" s="4" t="s">
        <v>13</v>
      </c>
      <c r="M52" s="4" t="s">
        <v>12</v>
      </c>
      <c r="N52" s="5">
        <v>191</v>
      </c>
      <c r="O52" s="5">
        <v>1.1000000000000001</v>
      </c>
      <c r="P52" s="5">
        <v>0.96</v>
      </c>
      <c r="Q52" s="5">
        <v>40</v>
      </c>
      <c r="R52" s="4" t="s">
        <v>13</v>
      </c>
      <c r="S52">
        <v>207.00000000000051</v>
      </c>
      <c r="T52"/>
      <c r="U52" s="4" t="b">
        <f>Merge1[[#This Row],[Table2.WinsLosses]]=Merge1[[#This Row],[WinsLosses]]</f>
        <v>0</v>
      </c>
      <c r="V52" s="4" t="b">
        <f>Merge1[[#This Row],[Table2.WinsLosses]]&lt;=Merge1[[#This Row],[WinsLosses]]</f>
        <v>0</v>
      </c>
    </row>
    <row r="53" spans="1:25" x14ac:dyDescent="0.3">
      <c r="A53" s="4" t="s">
        <v>12</v>
      </c>
      <c r="B53" s="4" t="s">
        <v>106</v>
      </c>
      <c r="C53" s="4" t="s">
        <v>107</v>
      </c>
      <c r="D53" s="4">
        <v>1.01</v>
      </c>
      <c r="E53" s="4">
        <v>1.842257605972653</v>
      </c>
      <c r="F53" s="4">
        <v>14.33</v>
      </c>
      <c r="G53" s="4">
        <v>2.187285211684356</v>
      </c>
      <c r="H53" s="4" t="str">
        <f>" - "&amp;Merge1[[#This Row],[Elo_Fav]]&amp;": $"&amp;Merge1[[#This Row],[Elo_Fav_Odds]]</f>
        <v xml:space="preserve"> - Kyrian Jacquet: $1.01</v>
      </c>
      <c r="I53" s="5">
        <v>20</v>
      </c>
      <c r="J53" s="4">
        <v>20</v>
      </c>
      <c r="K53" s="5">
        <v>1.1000000000000001</v>
      </c>
      <c r="L53" s="4" t="s">
        <v>13</v>
      </c>
      <c r="M53" s="4" t="s">
        <v>12</v>
      </c>
      <c r="N53" s="5">
        <v>191</v>
      </c>
      <c r="O53" s="5">
        <v>1.1000000000000001</v>
      </c>
      <c r="P53" s="5">
        <v>0.96</v>
      </c>
      <c r="Q53" s="5">
        <v>40</v>
      </c>
      <c r="R53" s="4" t="s">
        <v>13</v>
      </c>
      <c r="S53">
        <v>207.00000000000051</v>
      </c>
      <c r="T53"/>
      <c r="U53" s="4" t="b">
        <f>Merge1[[#This Row],[Table2.WinsLosses]]=Merge1[[#This Row],[WinsLosses]]</f>
        <v>0</v>
      </c>
      <c r="V53" s="4" t="b">
        <f>Merge1[[#This Row],[Table2.WinsLosses]]&lt;=Merge1[[#This Row],[WinsLosses]]</f>
        <v>0</v>
      </c>
    </row>
    <row r="54" spans="1:25" customFormat="1" x14ac:dyDescent="0.3">
      <c r="A54" s="4" t="s">
        <v>12</v>
      </c>
      <c r="B54" s="4" t="s">
        <v>167</v>
      </c>
      <c r="C54" s="4" t="s">
        <v>168</v>
      </c>
      <c r="D54" s="4">
        <v>1.46</v>
      </c>
      <c r="E54" s="4">
        <v>1.7384319329386819</v>
      </c>
      <c r="F54" s="4">
        <v>2.58</v>
      </c>
      <c r="G54" s="4">
        <v>2.3542209584847931</v>
      </c>
      <c r="H54" s="4" t="str">
        <f>" - "&amp;Merge1[[#This Row],[Elo_Fav]]&amp;": $"&amp;Merge1[[#This Row],[Elo_Fav_Odds]]</f>
        <v xml:space="preserve"> - Jason Jung: $1.46</v>
      </c>
      <c r="I54" s="5">
        <v>46</v>
      </c>
      <c r="J54" s="4">
        <v>40</v>
      </c>
      <c r="K54" s="5">
        <v>1.5</v>
      </c>
      <c r="L54" s="4" t="s">
        <v>13</v>
      </c>
      <c r="M54" s="4" t="s">
        <v>12</v>
      </c>
      <c r="N54" s="5">
        <v>19</v>
      </c>
      <c r="O54" s="5">
        <v>1.5</v>
      </c>
      <c r="P54" s="5">
        <v>0.95</v>
      </c>
      <c r="Q54" s="5">
        <v>70</v>
      </c>
      <c r="R54" s="4" t="s">
        <v>13</v>
      </c>
      <c r="S54">
        <v>712</v>
      </c>
      <c r="U54" s="4" t="b">
        <f>Merge1[[#This Row],[Table2.WinsLosses]]=Merge1[[#This Row],[WinsLosses]]</f>
        <v>0</v>
      </c>
      <c r="V54" s="4" t="b">
        <f>Merge1[[#This Row],[Table2.WinsLosses]]&lt;=Merge1[[#This Row],[WinsLosses]]</f>
        <v>0</v>
      </c>
    </row>
    <row r="55" spans="1:25" s="3" customFormat="1" x14ac:dyDescent="0.3">
      <c r="A55" s="4" t="s">
        <v>11</v>
      </c>
      <c r="B55" s="4" t="s">
        <v>131</v>
      </c>
      <c r="C55" s="4" t="s">
        <v>132</v>
      </c>
      <c r="D55" s="4">
        <v>1.64</v>
      </c>
      <c r="E55" s="4">
        <v>1.5208558438467881</v>
      </c>
      <c r="F55" s="4">
        <v>2.1800000000000002</v>
      </c>
      <c r="G55" s="4">
        <v>2.9199170208295748</v>
      </c>
      <c r="H55" s="4" t="str">
        <f>" - "&amp;Merge1[[#This Row],[Elo_Fav]]&amp;": $"&amp;Merge1[[#This Row],[Elo_Fav_Odds]]</f>
        <v xml:space="preserve"> - Yuki Naito: $1.64</v>
      </c>
      <c r="I55" s="5">
        <v>20</v>
      </c>
      <c r="J55" s="4">
        <v>20</v>
      </c>
      <c r="K55" s="5">
        <v>1.7</v>
      </c>
      <c r="L55" s="4" t="s">
        <v>14</v>
      </c>
      <c r="M55" s="4" t="s">
        <v>11</v>
      </c>
      <c r="N55" s="5">
        <v>18</v>
      </c>
      <c r="O55" s="5">
        <v>1.7</v>
      </c>
      <c r="P55" s="5">
        <v>0.94</v>
      </c>
      <c r="Q55" s="5">
        <v>40</v>
      </c>
      <c r="R55" s="4" t="s">
        <v>14</v>
      </c>
      <c r="S55">
        <v>1029</v>
      </c>
      <c r="T55"/>
      <c r="U55" s="4" t="b">
        <f>Merge1[[#This Row],[Table2.WinsLosses]]=Merge1[[#This Row],[WinsLosses]]</f>
        <v>0</v>
      </c>
      <c r="V55" s="4" t="b">
        <f>Merge1[[#This Row],[Table2.WinsLosses]]&lt;=Merge1[[#This Row],[WinsLosses]]</f>
        <v>0</v>
      </c>
      <c r="Y55"/>
    </row>
    <row r="56" spans="1:25" customFormat="1" x14ac:dyDescent="0.3">
      <c r="A56" s="4" t="s">
        <v>11</v>
      </c>
      <c r="B56" s="4" t="s">
        <v>68</v>
      </c>
      <c r="C56" s="4" t="s">
        <v>120</v>
      </c>
      <c r="D56" s="4">
        <v>1.1599999999999999</v>
      </c>
      <c r="E56" s="4">
        <v>1.2484522421192339</v>
      </c>
      <c r="F56" s="4">
        <v>4.93</v>
      </c>
      <c r="G56" s="4">
        <v>5.0249183966715476</v>
      </c>
      <c r="H56" s="4" t="str">
        <f>" - "&amp;Merge1[[#This Row],[Elo_Fav]]&amp;": $"&amp;Merge1[[#This Row],[Elo_Fav_Odds]]</f>
        <v xml:space="preserve"> - Cristina Bucsa: $1.16</v>
      </c>
      <c r="I56" s="5">
        <v>37</v>
      </c>
      <c r="J56" s="4">
        <v>30</v>
      </c>
      <c r="K56" s="5">
        <v>1.2</v>
      </c>
      <c r="L56" s="4" t="s">
        <v>13</v>
      </c>
      <c r="M56" s="4" t="s">
        <v>11</v>
      </c>
      <c r="N56" s="5">
        <v>173</v>
      </c>
      <c r="O56" s="5">
        <v>1.2</v>
      </c>
      <c r="P56" s="5">
        <v>0.94</v>
      </c>
      <c r="Q56" s="5">
        <v>30</v>
      </c>
      <c r="R56" s="4" t="s">
        <v>13</v>
      </c>
      <c r="S56">
        <v>1391</v>
      </c>
      <c r="U56" s="4" t="b">
        <f>Merge1[[#This Row],[Table2.WinsLosses]]=Merge1[[#This Row],[WinsLosses]]</f>
        <v>1</v>
      </c>
      <c r="V56" s="4" t="b">
        <f>Merge1[[#This Row],[Table2.WinsLosses]]&lt;=Merge1[[#This Row],[WinsLosses]]</f>
        <v>1</v>
      </c>
    </row>
    <row r="57" spans="1:25" x14ac:dyDescent="0.3">
      <c r="A57" s="4" t="s">
        <v>11</v>
      </c>
      <c r="B57" s="4" t="s">
        <v>48</v>
      </c>
      <c r="C57" s="4" t="s">
        <v>121</v>
      </c>
      <c r="D57" s="4">
        <v>1.1599999999999999</v>
      </c>
      <c r="E57" s="4">
        <v>1.4987672761727291</v>
      </c>
      <c r="F57" s="4">
        <v>4.82</v>
      </c>
      <c r="G57" s="4">
        <v>3.004943082219548</v>
      </c>
      <c r="H57" s="4" t="str">
        <f>" - "&amp;Merge1[[#This Row],[Elo_Fav]]&amp;": $"&amp;Merge1[[#This Row],[Elo_Fav_Odds]]</f>
        <v xml:space="preserve"> - Anna Blinkova: $1.16</v>
      </c>
      <c r="I57" s="5">
        <v>23</v>
      </c>
      <c r="J57" s="4">
        <v>20</v>
      </c>
      <c r="K57" s="5">
        <v>1.2</v>
      </c>
      <c r="L57" s="4" t="s">
        <v>13</v>
      </c>
      <c r="M57" s="4" t="s">
        <v>11</v>
      </c>
      <c r="N57" s="5">
        <v>173</v>
      </c>
      <c r="O57" s="5">
        <v>1.2</v>
      </c>
      <c r="P57" s="5">
        <v>0.94</v>
      </c>
      <c r="Q57" s="5">
        <v>30</v>
      </c>
      <c r="R57" s="4" t="s">
        <v>13</v>
      </c>
      <c r="S57">
        <v>1391</v>
      </c>
      <c r="T57"/>
      <c r="U57" s="4" t="b">
        <f>Merge1[[#This Row],[Table2.WinsLosses]]=Merge1[[#This Row],[WinsLosses]]</f>
        <v>0</v>
      </c>
      <c r="V57" s="4" t="b">
        <f>Merge1[[#This Row],[Table2.WinsLosses]]&lt;=Merge1[[#This Row],[WinsLosses]]</f>
        <v>0</v>
      </c>
    </row>
    <row r="58" spans="1:25" customFormat="1" x14ac:dyDescent="0.3">
      <c r="A58" s="4" t="s">
        <v>12</v>
      </c>
      <c r="B58" s="4" t="s">
        <v>151</v>
      </c>
      <c r="C58" s="4" t="s">
        <v>152</v>
      </c>
      <c r="D58" s="4">
        <v>1.1499999999999999</v>
      </c>
      <c r="E58" s="4">
        <v>1.686499166466402</v>
      </c>
      <c r="F58" s="4">
        <v>4.7699999999999996</v>
      </c>
      <c r="G58" s="4">
        <v>2.4566660075456062</v>
      </c>
      <c r="H58" s="4" t="str">
        <f>" - "&amp;Merge1[[#This Row],[Elo_Fav]]&amp;": $"&amp;Merge1[[#This Row],[Elo_Fav_Odds]]</f>
        <v xml:space="preserve"> - Ivan Gakhov: $1.15</v>
      </c>
      <c r="I58" s="5">
        <v>21</v>
      </c>
      <c r="J58" s="4">
        <v>20</v>
      </c>
      <c r="K58" s="5">
        <v>1.2</v>
      </c>
      <c r="L58" s="4" t="s">
        <v>13</v>
      </c>
      <c r="M58" s="4" t="s">
        <v>12</v>
      </c>
      <c r="N58" s="5">
        <v>206</v>
      </c>
      <c r="O58" s="5">
        <v>1.2</v>
      </c>
      <c r="P58" s="5">
        <v>0.94</v>
      </c>
      <c r="Q58" s="5">
        <v>50</v>
      </c>
      <c r="R58" s="4" t="s">
        <v>13</v>
      </c>
      <c r="S58">
        <v>1672</v>
      </c>
      <c r="T58">
        <v>56.999999999999972</v>
      </c>
      <c r="U58" s="4" t="b">
        <f>Merge1[[#This Row],[Table2.WinsLosses]]=Merge1[[#This Row],[WinsLosses]]</f>
        <v>0</v>
      </c>
      <c r="V58" s="4" t="b">
        <f>Merge1[[#This Row],[Table2.WinsLosses]]&lt;=Merge1[[#This Row],[WinsLosses]]</f>
        <v>0</v>
      </c>
    </row>
    <row r="59" spans="1:25" customFormat="1" x14ac:dyDescent="0.3">
      <c r="A59" s="4" t="s">
        <v>12</v>
      </c>
      <c r="B59" s="4" t="s">
        <v>149</v>
      </c>
      <c r="C59" s="4" t="s">
        <v>150</v>
      </c>
      <c r="D59" s="4">
        <v>1.1299999999999999</v>
      </c>
      <c r="E59" s="4">
        <v>1.1554856755323479</v>
      </c>
      <c r="F59" s="4">
        <v>5.52</v>
      </c>
      <c r="G59" s="4">
        <v>7.4314606253998887</v>
      </c>
      <c r="H59" s="4" t="str">
        <f>" - "&amp;Merge1[[#This Row],[Elo_Fav]]&amp;": $"&amp;Merge1[[#This Row],[Elo_Fav_Odds]]</f>
        <v xml:space="preserve"> - Christopher Eubanks: $1.13</v>
      </c>
      <c r="I59" s="5">
        <v>51</v>
      </c>
      <c r="J59" s="4">
        <v>50</v>
      </c>
      <c r="K59" s="5">
        <v>1.2</v>
      </c>
      <c r="L59" s="4" t="s">
        <v>13</v>
      </c>
      <c r="M59" s="4" t="s">
        <v>12</v>
      </c>
      <c r="N59" s="5">
        <v>206</v>
      </c>
      <c r="O59" s="5">
        <v>1.2</v>
      </c>
      <c r="P59" s="5">
        <v>0.94</v>
      </c>
      <c r="Q59" s="5">
        <v>50</v>
      </c>
      <c r="R59" s="4" t="s">
        <v>13</v>
      </c>
      <c r="S59">
        <v>1672</v>
      </c>
      <c r="T59">
        <v>56.999999999999972</v>
      </c>
      <c r="U59" s="4" t="b">
        <f>Merge1[[#This Row],[Table2.WinsLosses]]=Merge1[[#This Row],[WinsLosses]]</f>
        <v>1</v>
      </c>
      <c r="V59" s="4" t="b">
        <f>Merge1[[#This Row],[Table2.WinsLosses]]&lt;=Merge1[[#This Row],[WinsLosses]]</f>
        <v>1</v>
      </c>
    </row>
    <row r="60" spans="1:25" x14ac:dyDescent="0.3">
      <c r="A60" s="4" t="s">
        <v>12</v>
      </c>
      <c r="B60" s="4" t="s">
        <v>118</v>
      </c>
      <c r="C60" s="4" t="s">
        <v>119</v>
      </c>
      <c r="D60" s="4">
        <v>1.1200000000000001</v>
      </c>
      <c r="E60" s="4">
        <v>1.508412352289463</v>
      </c>
      <c r="F60" s="4">
        <v>5.44</v>
      </c>
      <c r="G60" s="4">
        <v>2.9669073646555559</v>
      </c>
      <c r="H60" s="4" t="str">
        <f>" - "&amp;Merge1[[#This Row],[Elo_Fav]]&amp;": $"&amp;Merge1[[#This Row],[Elo_Fav_Odds]]</f>
        <v xml:space="preserve"> - Raul Brancaccio: $1.12</v>
      </c>
      <c r="I60" s="5">
        <v>42</v>
      </c>
      <c r="J60" s="4">
        <v>40</v>
      </c>
      <c r="K60" s="5">
        <v>1.2</v>
      </c>
      <c r="L60" s="4" t="s">
        <v>13</v>
      </c>
      <c r="M60" s="4" t="s">
        <v>12</v>
      </c>
      <c r="N60" s="5">
        <v>206</v>
      </c>
      <c r="O60" s="5">
        <v>1.2</v>
      </c>
      <c r="P60" s="5">
        <v>0.94</v>
      </c>
      <c r="Q60" s="5">
        <v>50</v>
      </c>
      <c r="R60" s="4" t="s">
        <v>13</v>
      </c>
      <c r="S60">
        <v>1672</v>
      </c>
      <c r="T60">
        <v>56.999999999999972</v>
      </c>
      <c r="U60" s="4" t="b">
        <f>Merge1[[#This Row],[Table2.WinsLosses]]=Merge1[[#This Row],[WinsLosses]]</f>
        <v>0</v>
      </c>
      <c r="V60" s="4" t="b">
        <f>Merge1[[#This Row],[Table2.WinsLosses]]&lt;=Merge1[[#This Row],[WinsLosses]]</f>
        <v>0</v>
      </c>
    </row>
    <row r="61" spans="1:25" customFormat="1" x14ac:dyDescent="0.3">
      <c r="A61" s="4" t="s">
        <v>12</v>
      </c>
      <c r="B61" s="4" t="s">
        <v>165</v>
      </c>
      <c r="C61" s="4" t="s">
        <v>166</v>
      </c>
      <c r="D61" s="4">
        <v>1.4</v>
      </c>
      <c r="E61" s="4">
        <v>1.230775091717464</v>
      </c>
      <c r="F61" s="4">
        <v>2.74</v>
      </c>
      <c r="G61" s="4">
        <v>5.3332232805449076</v>
      </c>
      <c r="H61" s="4" t="str">
        <f>" - "&amp;Merge1[[#This Row],[Elo_Fav]]&amp;": $"&amp;Merge1[[#This Row],[Elo_Fav_Odds]]</f>
        <v xml:space="preserve"> - Benjamin Hassan: $1.4</v>
      </c>
      <c r="I61" s="5">
        <v>46</v>
      </c>
      <c r="J61" s="4">
        <v>40</v>
      </c>
      <c r="K61" s="5">
        <v>1.4</v>
      </c>
      <c r="L61" s="4" t="s">
        <v>14</v>
      </c>
      <c r="M61" s="4" t="s">
        <v>12</v>
      </c>
      <c r="N61" s="5">
        <v>30</v>
      </c>
      <c r="O61" s="5">
        <v>1.4</v>
      </c>
      <c r="P61" s="5">
        <v>0.93</v>
      </c>
      <c r="Q61" s="5">
        <v>60</v>
      </c>
      <c r="R61" s="4" t="s">
        <v>14</v>
      </c>
      <c r="S61">
        <v>780</v>
      </c>
      <c r="U61" s="4" t="b">
        <f>Merge1[[#This Row],[Table2.WinsLosses]]=Merge1[[#This Row],[WinsLosses]]</f>
        <v>0</v>
      </c>
      <c r="V61" s="4" t="b">
        <f>Merge1[[#This Row],[Table2.WinsLosses]]&lt;=Merge1[[#This Row],[WinsLosses]]</f>
        <v>0</v>
      </c>
    </row>
    <row r="62" spans="1:25" customFormat="1" x14ac:dyDescent="0.3">
      <c r="A62" s="4" t="s">
        <v>12</v>
      </c>
      <c r="B62" s="4" t="s">
        <v>165</v>
      </c>
      <c r="C62" s="4" t="s">
        <v>166</v>
      </c>
      <c r="D62" s="4">
        <v>1.4</v>
      </c>
      <c r="E62" s="4">
        <v>1.230775091717464</v>
      </c>
      <c r="F62" s="4">
        <v>2.74</v>
      </c>
      <c r="G62" s="4">
        <v>5.3332232805449076</v>
      </c>
      <c r="H62" s="4" t="str">
        <f>" - "&amp;Merge1[[#This Row],[Elo_Fav]]&amp;": $"&amp;Merge1[[#This Row],[Elo_Fav_Odds]]</f>
        <v xml:space="preserve"> - Benjamin Hassan: $1.4</v>
      </c>
      <c r="I62" s="5">
        <v>46</v>
      </c>
      <c r="J62" s="4">
        <v>40</v>
      </c>
      <c r="K62" s="5">
        <v>1.4</v>
      </c>
      <c r="L62" s="4" t="s">
        <v>14</v>
      </c>
      <c r="M62" s="4" t="s">
        <v>12</v>
      </c>
      <c r="N62" s="5">
        <v>15</v>
      </c>
      <c r="O62" s="5">
        <v>1.4</v>
      </c>
      <c r="P62" s="5">
        <v>0.93</v>
      </c>
      <c r="Q62" s="5">
        <v>70</v>
      </c>
      <c r="R62" s="4" t="s">
        <v>14</v>
      </c>
      <c r="S62">
        <v>383</v>
      </c>
      <c r="U62" s="4" t="b">
        <f>Merge1[[#This Row],[Table2.WinsLosses]]=Merge1[[#This Row],[WinsLosses]]</f>
        <v>0</v>
      </c>
      <c r="V62" s="4" t="b">
        <f>Merge1[[#This Row],[Table2.WinsLosses]]&lt;=Merge1[[#This Row],[WinsLosses]]</f>
        <v>0</v>
      </c>
    </row>
    <row r="63" spans="1:25" x14ac:dyDescent="0.3">
      <c r="A63" s="4" t="s">
        <v>12</v>
      </c>
      <c r="B63" s="4" t="s">
        <v>50</v>
      </c>
      <c r="C63" s="4" t="s">
        <v>124</v>
      </c>
      <c r="D63" s="4">
        <v>1.38</v>
      </c>
      <c r="E63" s="4">
        <v>1.3312457142394709</v>
      </c>
      <c r="F63" s="4">
        <v>2.9</v>
      </c>
      <c r="G63" s="4">
        <v>4.0189069835845768</v>
      </c>
      <c r="H63" s="4" t="str">
        <f>" - "&amp;Merge1[[#This Row],[Elo_Fav]]&amp;": $"&amp;Merge1[[#This Row],[Elo_Fav_Odds]]</f>
        <v xml:space="preserve"> - Facundo Bagnis: $1.38</v>
      </c>
      <c r="I63" s="5">
        <v>44</v>
      </c>
      <c r="J63" s="4">
        <v>40</v>
      </c>
      <c r="K63" s="5">
        <v>1.4</v>
      </c>
      <c r="L63" s="4" t="s">
        <v>14</v>
      </c>
      <c r="M63" s="4" t="s">
        <v>12</v>
      </c>
      <c r="N63" s="5">
        <v>30</v>
      </c>
      <c r="O63" s="5">
        <v>1.4</v>
      </c>
      <c r="P63" s="5">
        <v>0.93</v>
      </c>
      <c r="Q63" s="5">
        <v>60</v>
      </c>
      <c r="R63" s="4" t="s">
        <v>14</v>
      </c>
      <c r="S63">
        <v>780</v>
      </c>
      <c r="T63"/>
      <c r="U63" s="4" t="b">
        <f>Merge1[[#This Row],[Table2.WinsLosses]]=Merge1[[#This Row],[WinsLosses]]</f>
        <v>0</v>
      </c>
      <c r="V63" s="4" t="b">
        <f>Merge1[[#This Row],[Table2.WinsLosses]]&lt;=Merge1[[#This Row],[WinsLosses]]</f>
        <v>0</v>
      </c>
    </row>
    <row r="64" spans="1:25" x14ac:dyDescent="0.3">
      <c r="A64" s="4" t="s">
        <v>12</v>
      </c>
      <c r="B64" s="4" t="s">
        <v>50</v>
      </c>
      <c r="C64" s="4" t="s">
        <v>124</v>
      </c>
      <c r="D64" s="4">
        <v>1.38</v>
      </c>
      <c r="E64" s="4">
        <v>1.3312457142394709</v>
      </c>
      <c r="F64" s="4">
        <v>2.9</v>
      </c>
      <c r="G64" s="4">
        <v>4.0189069835845768</v>
      </c>
      <c r="H64" s="4" t="str">
        <f>" - "&amp;Merge1[[#This Row],[Elo_Fav]]&amp;": $"&amp;Merge1[[#This Row],[Elo_Fav_Odds]]</f>
        <v xml:space="preserve"> - Facundo Bagnis: $1.38</v>
      </c>
      <c r="I64" s="5">
        <v>44</v>
      </c>
      <c r="J64" s="4">
        <v>40</v>
      </c>
      <c r="K64" s="5">
        <v>1.4</v>
      </c>
      <c r="L64" s="4" t="s">
        <v>14</v>
      </c>
      <c r="M64" s="4" t="s">
        <v>12</v>
      </c>
      <c r="N64" s="5">
        <v>15</v>
      </c>
      <c r="O64" s="5">
        <v>1.4</v>
      </c>
      <c r="P64" s="5">
        <v>0.93</v>
      </c>
      <c r="Q64" s="5">
        <v>70</v>
      </c>
      <c r="R64" s="4" t="s">
        <v>14</v>
      </c>
      <c r="S64">
        <v>383</v>
      </c>
      <c r="T64"/>
      <c r="U64" s="4" t="b">
        <f>Merge1[[#This Row],[Table2.WinsLosses]]=Merge1[[#This Row],[WinsLosses]]</f>
        <v>0</v>
      </c>
      <c r="V64" s="4" t="b">
        <f>Merge1[[#This Row],[Table2.WinsLosses]]&lt;=Merge1[[#This Row],[WinsLosses]]</f>
        <v>0</v>
      </c>
    </row>
    <row r="65" spans="1:25" x14ac:dyDescent="0.3">
      <c r="A65" s="4" t="s">
        <v>12</v>
      </c>
      <c r="B65" s="4" t="s">
        <v>96</v>
      </c>
      <c r="C65" s="4" t="s">
        <v>103</v>
      </c>
      <c r="D65" s="4">
        <v>1.29</v>
      </c>
      <c r="E65" s="4">
        <v>1.4753731269925721</v>
      </c>
      <c r="F65" s="4">
        <v>3.86</v>
      </c>
      <c r="G65" s="4">
        <v>3.1036107075014061</v>
      </c>
      <c r="H65" s="4" t="str">
        <f>" - "&amp;Merge1[[#This Row],[Elo_Fav]]&amp;": $"&amp;Merge1[[#This Row],[Elo_Fav_Odds]]</f>
        <v xml:space="preserve"> - Novak Djokovic: $1.29</v>
      </c>
      <c r="I65" s="5">
        <v>84</v>
      </c>
      <c r="J65" s="4">
        <v>80</v>
      </c>
      <c r="K65" s="5">
        <v>1.3</v>
      </c>
      <c r="L65" s="4" t="s">
        <v>13</v>
      </c>
      <c r="M65" s="4" t="s">
        <v>12</v>
      </c>
      <c r="N65" s="5">
        <v>109</v>
      </c>
      <c r="O65" s="5">
        <v>1.3</v>
      </c>
      <c r="P65" s="5">
        <v>0.92</v>
      </c>
      <c r="Q65" s="5">
        <v>60</v>
      </c>
      <c r="R65" s="4" t="s">
        <v>13</v>
      </c>
      <c r="S65">
        <v>1587</v>
      </c>
      <c r="T65"/>
      <c r="U65" s="4" t="b">
        <f>Merge1[[#This Row],[Table2.WinsLosses]]=Merge1[[#This Row],[WinsLosses]]</f>
        <v>0</v>
      </c>
      <c r="V65" s="4" t="b">
        <f>Merge1[[#This Row],[Table2.WinsLosses]]&lt;=Merge1[[#This Row],[WinsLosses]]</f>
        <v>1</v>
      </c>
    </row>
    <row r="66" spans="1:25" x14ac:dyDescent="0.3">
      <c r="A66" s="4" t="s">
        <v>12</v>
      </c>
      <c r="B66" s="4" t="s">
        <v>155</v>
      </c>
      <c r="C66" s="4" t="s">
        <v>156</v>
      </c>
      <c r="D66" s="4">
        <v>1.29</v>
      </c>
      <c r="E66" s="4">
        <v>1.3681983349796449</v>
      </c>
      <c r="F66" s="4">
        <v>3.31</v>
      </c>
      <c r="G66" s="4">
        <v>3.7159275450153308</v>
      </c>
      <c r="H66" s="4" t="str">
        <f>" - "&amp;Merge1[[#This Row],[Elo_Fav]]&amp;": $"&amp;Merge1[[#This Row],[Elo_Fav_Odds]]</f>
        <v xml:space="preserve"> - Jose Gutierrez Oscar: $1.29</v>
      </c>
      <c r="I66" s="5">
        <v>24</v>
      </c>
      <c r="J66" s="4">
        <v>20</v>
      </c>
      <c r="K66" s="5">
        <v>1.3</v>
      </c>
      <c r="L66" s="4" t="s">
        <v>13</v>
      </c>
      <c r="M66" s="4" t="s">
        <v>12</v>
      </c>
      <c r="N66" s="5">
        <v>109</v>
      </c>
      <c r="O66" s="5">
        <v>1.3</v>
      </c>
      <c r="P66" s="5">
        <v>0.92</v>
      </c>
      <c r="Q66" s="5">
        <v>60</v>
      </c>
      <c r="R66" s="4" t="s">
        <v>13</v>
      </c>
      <c r="S66">
        <v>1587</v>
      </c>
      <c r="T66"/>
      <c r="U66" s="4" t="b">
        <f>Merge1[[#This Row],[Table2.WinsLosses]]=Merge1[[#This Row],[WinsLosses]]</f>
        <v>0</v>
      </c>
      <c r="V66" s="4" t="b">
        <f>Merge1[[#This Row],[Table2.WinsLosses]]&lt;=Merge1[[#This Row],[WinsLosses]]</f>
        <v>0</v>
      </c>
    </row>
    <row r="67" spans="1:25" customFormat="1" x14ac:dyDescent="0.3">
      <c r="A67" s="4" t="s">
        <v>12</v>
      </c>
      <c r="B67" s="4" t="s">
        <v>153</v>
      </c>
      <c r="C67" s="4" t="s">
        <v>154</v>
      </c>
      <c r="D67" s="4">
        <v>1.26</v>
      </c>
      <c r="E67" s="4">
        <v>1.7413961758928029</v>
      </c>
      <c r="F67" s="4">
        <v>3.61</v>
      </c>
      <c r="G67" s="4">
        <v>2.3488065254663359</v>
      </c>
      <c r="H67" s="4" t="str">
        <f>" - "&amp;Merge1[[#This Row],[Elo_Fav]]&amp;": $"&amp;Merge1[[#This Row],[Elo_Fav_Odds]]</f>
        <v xml:space="preserve"> - Mitchell Krueger: $1.26</v>
      </c>
      <c r="I67" s="5">
        <v>47</v>
      </c>
      <c r="J67" s="4">
        <v>40</v>
      </c>
      <c r="K67" s="5">
        <v>1.3</v>
      </c>
      <c r="L67" s="4" t="s">
        <v>13</v>
      </c>
      <c r="M67" s="4" t="s">
        <v>12</v>
      </c>
      <c r="N67" s="5">
        <v>109</v>
      </c>
      <c r="O67" s="5">
        <v>1.3</v>
      </c>
      <c r="P67" s="5">
        <v>0.92</v>
      </c>
      <c r="Q67" s="5">
        <v>60</v>
      </c>
      <c r="R67" s="4" t="s">
        <v>13</v>
      </c>
      <c r="S67">
        <v>1587</v>
      </c>
      <c r="U67" s="4" t="b">
        <f>Merge1[[#This Row],[Table2.WinsLosses]]=Merge1[[#This Row],[WinsLosses]]</f>
        <v>0</v>
      </c>
      <c r="V67" s="4" t="b">
        <f>Merge1[[#This Row],[Table2.WinsLosses]]&lt;=Merge1[[#This Row],[WinsLosses]]</f>
        <v>0</v>
      </c>
    </row>
    <row r="68" spans="1:25" x14ac:dyDescent="0.3">
      <c r="A68" s="4" t="s">
        <v>12</v>
      </c>
      <c r="B68" s="4" t="s">
        <v>151</v>
      </c>
      <c r="C68" s="4" t="s">
        <v>152</v>
      </c>
      <c r="D68" s="4">
        <v>1.1499999999999999</v>
      </c>
      <c r="E68" s="4">
        <v>1.686499166466402</v>
      </c>
      <c r="F68" s="4">
        <v>4.7699999999999996</v>
      </c>
      <c r="G68" s="4">
        <v>2.4566660075456062</v>
      </c>
      <c r="H68" s="4" t="str">
        <f>" - "&amp;Merge1[[#This Row],[Elo_Fav]]&amp;": $"&amp;Merge1[[#This Row],[Elo_Fav_Odds]]</f>
        <v xml:space="preserve"> - Ivan Gakhov: $1.15</v>
      </c>
      <c r="I68" s="5">
        <v>21</v>
      </c>
      <c r="J68" s="4">
        <v>20</v>
      </c>
      <c r="K68" s="5">
        <v>1.2</v>
      </c>
      <c r="L68" s="4" t="s">
        <v>13</v>
      </c>
      <c r="M68" s="4" t="s">
        <v>12</v>
      </c>
      <c r="N68" s="5">
        <v>52</v>
      </c>
      <c r="O68" s="5">
        <v>1.2</v>
      </c>
      <c r="P68" s="5">
        <v>0.92</v>
      </c>
      <c r="Q68" s="5">
        <v>70</v>
      </c>
      <c r="R68" s="4" t="s">
        <v>13</v>
      </c>
      <c r="S68">
        <v>316.99999999999989</v>
      </c>
      <c r="T68"/>
      <c r="U68" s="4" t="b">
        <f>Merge1[[#This Row],[Table2.WinsLosses]]=Merge1[[#This Row],[WinsLosses]]</f>
        <v>0</v>
      </c>
      <c r="V68" s="4" t="b">
        <f>Merge1[[#This Row],[Table2.WinsLosses]]&lt;=Merge1[[#This Row],[WinsLosses]]</f>
        <v>0</v>
      </c>
    </row>
    <row r="69" spans="1:25" customFormat="1" x14ac:dyDescent="0.3">
      <c r="A69" s="4" t="s">
        <v>12</v>
      </c>
      <c r="B69" s="4" t="s">
        <v>149</v>
      </c>
      <c r="C69" s="4" t="s">
        <v>150</v>
      </c>
      <c r="D69" s="4">
        <v>1.1299999999999999</v>
      </c>
      <c r="E69" s="4">
        <v>1.1554856755323479</v>
      </c>
      <c r="F69" s="4">
        <v>5.52</v>
      </c>
      <c r="G69" s="4">
        <v>7.4314606253998887</v>
      </c>
      <c r="H69" s="4" t="str">
        <f>" - "&amp;Merge1[[#This Row],[Elo_Fav]]&amp;": $"&amp;Merge1[[#This Row],[Elo_Fav_Odds]]</f>
        <v xml:space="preserve"> - Christopher Eubanks: $1.13</v>
      </c>
      <c r="I69" s="5">
        <v>51</v>
      </c>
      <c r="J69" s="4">
        <v>50</v>
      </c>
      <c r="K69" s="5">
        <v>1.2</v>
      </c>
      <c r="L69" s="4" t="s">
        <v>13</v>
      </c>
      <c r="M69" s="4" t="s">
        <v>12</v>
      </c>
      <c r="N69" s="5">
        <v>52</v>
      </c>
      <c r="O69" s="5">
        <v>1.2</v>
      </c>
      <c r="P69" s="5">
        <v>0.92</v>
      </c>
      <c r="Q69" s="5">
        <v>70</v>
      </c>
      <c r="R69" s="4" t="s">
        <v>13</v>
      </c>
      <c r="S69">
        <v>316.99999999999989</v>
      </c>
      <c r="U69" s="4" t="b">
        <f>Merge1[[#This Row],[Table2.WinsLosses]]=Merge1[[#This Row],[WinsLosses]]</f>
        <v>0</v>
      </c>
      <c r="V69" s="4" t="b">
        <f>Merge1[[#This Row],[Table2.WinsLosses]]&lt;=Merge1[[#This Row],[WinsLosses]]</f>
        <v>0</v>
      </c>
    </row>
    <row r="70" spans="1:25" customFormat="1" x14ac:dyDescent="0.3">
      <c r="A70" s="4" t="s">
        <v>12</v>
      </c>
      <c r="B70" s="4" t="s">
        <v>118</v>
      </c>
      <c r="C70" s="4" t="s">
        <v>119</v>
      </c>
      <c r="D70" s="4">
        <v>1.1200000000000001</v>
      </c>
      <c r="E70" s="4">
        <v>1.508412352289463</v>
      </c>
      <c r="F70" s="4">
        <v>5.44</v>
      </c>
      <c r="G70" s="4">
        <v>2.9669073646555559</v>
      </c>
      <c r="H70" s="4" t="str">
        <f>" - "&amp;Merge1[[#This Row],[Elo_Fav]]&amp;": $"&amp;Merge1[[#This Row],[Elo_Fav_Odds]]</f>
        <v xml:space="preserve"> - Raul Brancaccio: $1.12</v>
      </c>
      <c r="I70" s="5">
        <v>42</v>
      </c>
      <c r="J70" s="4">
        <v>40</v>
      </c>
      <c r="K70" s="5">
        <v>1.2</v>
      </c>
      <c r="L70" s="4" t="s">
        <v>13</v>
      </c>
      <c r="M70" s="4" t="s">
        <v>12</v>
      </c>
      <c r="N70" s="5">
        <v>52</v>
      </c>
      <c r="O70" s="5">
        <v>1.2</v>
      </c>
      <c r="P70" s="5">
        <v>0.92</v>
      </c>
      <c r="Q70" s="5">
        <v>70</v>
      </c>
      <c r="R70" s="4" t="s">
        <v>13</v>
      </c>
      <c r="S70">
        <v>316.99999999999989</v>
      </c>
      <c r="U70" s="4" t="b">
        <f>Merge1[[#This Row],[Table2.WinsLosses]]=Merge1[[#This Row],[WinsLosses]]</f>
        <v>0</v>
      </c>
      <c r="V70" s="4" t="b">
        <f>Merge1[[#This Row],[Table2.WinsLosses]]&lt;=Merge1[[#This Row],[WinsLosses]]</f>
        <v>0</v>
      </c>
    </row>
    <row r="71" spans="1:25" customFormat="1" x14ac:dyDescent="0.3">
      <c r="A71" s="4" t="s">
        <v>12</v>
      </c>
      <c r="B71" s="4" t="s">
        <v>165</v>
      </c>
      <c r="C71" s="4" t="s">
        <v>166</v>
      </c>
      <c r="D71" s="4">
        <v>1.4</v>
      </c>
      <c r="E71" s="4">
        <v>1.230775091717464</v>
      </c>
      <c r="F71" s="4">
        <v>2.74</v>
      </c>
      <c r="G71" s="4">
        <v>5.3332232805449076</v>
      </c>
      <c r="H71" s="4" t="str">
        <f>" - "&amp;Merge1[[#This Row],[Elo_Fav]]&amp;": $"&amp;Merge1[[#This Row],[Elo_Fav_Odds]]</f>
        <v xml:space="preserve"> - Benjamin Hassan: $1.4</v>
      </c>
      <c r="I71" s="5">
        <v>46</v>
      </c>
      <c r="J71" s="4">
        <v>40</v>
      </c>
      <c r="K71" s="5">
        <v>1.4</v>
      </c>
      <c r="L71" s="4" t="s">
        <v>14</v>
      </c>
      <c r="M71" s="4" t="s">
        <v>12</v>
      </c>
      <c r="N71" s="5">
        <v>54</v>
      </c>
      <c r="O71" s="5">
        <v>1.4</v>
      </c>
      <c r="P71" s="5">
        <v>0.91</v>
      </c>
      <c r="Q71" s="5">
        <v>50</v>
      </c>
      <c r="R71" s="4" t="s">
        <v>14</v>
      </c>
      <c r="S71" s="5">
        <v>1222</v>
      </c>
      <c r="T71" s="5"/>
      <c r="U71" s="4" t="b">
        <f>Merge1[[#This Row],[Table2.WinsLosses]]=Merge1[[#This Row],[WinsLosses]]</f>
        <v>0</v>
      </c>
      <c r="V71" s="4" t="b">
        <f>Merge1[[#This Row],[Table2.WinsLosses]]&lt;=Merge1[[#This Row],[WinsLosses]]</f>
        <v>0</v>
      </c>
    </row>
    <row r="72" spans="1:25" customFormat="1" x14ac:dyDescent="0.3">
      <c r="A72" s="4" t="s">
        <v>12</v>
      </c>
      <c r="B72" s="4" t="s">
        <v>50</v>
      </c>
      <c r="C72" s="4" t="s">
        <v>124</v>
      </c>
      <c r="D72" s="4">
        <v>1.38</v>
      </c>
      <c r="E72" s="4">
        <v>1.3312457142394709</v>
      </c>
      <c r="F72" s="4">
        <v>2.9</v>
      </c>
      <c r="G72" s="4">
        <v>4.0189069835845768</v>
      </c>
      <c r="H72" s="4" t="str">
        <f>" - "&amp;Merge1[[#This Row],[Elo_Fav]]&amp;": $"&amp;Merge1[[#This Row],[Elo_Fav_Odds]]</f>
        <v xml:space="preserve"> - Facundo Bagnis: $1.38</v>
      </c>
      <c r="I72" s="5">
        <v>44</v>
      </c>
      <c r="J72" s="4">
        <v>40</v>
      </c>
      <c r="K72" s="5">
        <v>1.4</v>
      </c>
      <c r="L72" s="4" t="s">
        <v>14</v>
      </c>
      <c r="M72" s="4" t="s">
        <v>12</v>
      </c>
      <c r="N72" s="5">
        <v>54</v>
      </c>
      <c r="O72" s="5">
        <v>1.4</v>
      </c>
      <c r="P72" s="5">
        <v>0.91</v>
      </c>
      <c r="Q72" s="5">
        <v>50</v>
      </c>
      <c r="R72" s="4" t="s">
        <v>14</v>
      </c>
      <c r="S72">
        <v>1222</v>
      </c>
      <c r="U72" s="4" t="b">
        <f>Merge1[[#This Row],[Table2.WinsLosses]]=Merge1[[#This Row],[WinsLosses]]</f>
        <v>0</v>
      </c>
      <c r="V72" s="4" t="b">
        <f>Merge1[[#This Row],[Table2.WinsLosses]]&lt;=Merge1[[#This Row],[WinsLosses]]</f>
        <v>0</v>
      </c>
    </row>
    <row r="73" spans="1:25" customFormat="1" x14ac:dyDescent="0.3">
      <c r="A73" s="4" t="s">
        <v>11</v>
      </c>
      <c r="B73" s="4" t="s">
        <v>122</v>
      </c>
      <c r="C73" s="4" t="s">
        <v>123</v>
      </c>
      <c r="D73" s="4">
        <v>1.31</v>
      </c>
      <c r="E73" s="4">
        <v>1.311110380410923</v>
      </c>
      <c r="F73" s="4">
        <v>3.33</v>
      </c>
      <c r="G73" s="4">
        <v>4.2142932636293677</v>
      </c>
      <c r="H73" s="4" t="str">
        <f>" - "&amp;Merge1[[#This Row],[Elo_Fav]]&amp;": $"&amp;Merge1[[#This Row],[Elo_Fav_Odds]]</f>
        <v xml:space="preserve"> - Olga Danilovic: $1.31</v>
      </c>
      <c r="I73" s="5">
        <v>25</v>
      </c>
      <c r="J73" s="4">
        <v>20</v>
      </c>
      <c r="K73" s="5">
        <v>1.4</v>
      </c>
      <c r="L73" s="4" t="s">
        <v>13</v>
      </c>
      <c r="M73" s="4" t="s">
        <v>11</v>
      </c>
      <c r="N73" s="5">
        <v>20</v>
      </c>
      <c r="O73" s="5">
        <v>1.4</v>
      </c>
      <c r="P73" s="5">
        <v>0.9</v>
      </c>
      <c r="Q73" s="5">
        <v>50</v>
      </c>
      <c r="R73" s="4" t="s">
        <v>13</v>
      </c>
      <c r="S73" s="5">
        <v>423</v>
      </c>
      <c r="T73" s="5"/>
      <c r="U73" s="4" t="b">
        <f>Merge1[[#This Row],[Table2.WinsLosses]]=Merge1[[#This Row],[WinsLosses]]</f>
        <v>0</v>
      </c>
      <c r="V73" s="4" t="b">
        <f>Merge1[[#This Row],[Table2.WinsLosses]]&lt;=Merge1[[#This Row],[WinsLosses]]</f>
        <v>0</v>
      </c>
    </row>
    <row r="74" spans="1:25" customFormat="1" x14ac:dyDescent="0.3">
      <c r="A74" s="4" t="s">
        <v>11</v>
      </c>
      <c r="B74" s="4" t="s">
        <v>68</v>
      </c>
      <c r="C74" s="4" t="s">
        <v>120</v>
      </c>
      <c r="D74" s="4">
        <v>1.1599999999999999</v>
      </c>
      <c r="E74" s="4">
        <v>1.2484522421192339</v>
      </c>
      <c r="F74" s="4">
        <v>4.93</v>
      </c>
      <c r="G74" s="4">
        <v>5.0249183966715476</v>
      </c>
      <c r="H74" s="4" t="str">
        <f>" - "&amp;Merge1[[#This Row],[Elo_Fav]]&amp;": $"&amp;Merge1[[#This Row],[Elo_Fav_Odds]]</f>
        <v xml:space="preserve"> - Cristina Bucsa: $1.16</v>
      </c>
      <c r="I74" s="5">
        <v>37</v>
      </c>
      <c r="J74" s="4">
        <v>30</v>
      </c>
      <c r="K74" s="5">
        <v>1.2</v>
      </c>
      <c r="L74" s="4" t="s">
        <v>13</v>
      </c>
      <c r="M74" s="4" t="s">
        <v>11</v>
      </c>
      <c r="N74" s="5">
        <v>244</v>
      </c>
      <c r="O74" s="5">
        <v>1.2</v>
      </c>
      <c r="P74" s="5">
        <v>0.9</v>
      </c>
      <c r="Q74" s="5">
        <v>20</v>
      </c>
      <c r="R74" s="4" t="s">
        <v>13</v>
      </c>
      <c r="S74">
        <v>1008</v>
      </c>
      <c r="U74" s="4" t="b">
        <f>Merge1[[#This Row],[Table2.WinsLosses]]=Merge1[[#This Row],[WinsLosses]]</f>
        <v>0</v>
      </c>
      <c r="V74" s="4" t="b">
        <f>Merge1[[#This Row],[Table2.WinsLosses]]&lt;=Merge1[[#This Row],[WinsLosses]]</f>
        <v>1</v>
      </c>
    </row>
    <row r="75" spans="1:25" customFormat="1" x14ac:dyDescent="0.3">
      <c r="A75" s="4" t="s">
        <v>11</v>
      </c>
      <c r="B75" s="4" t="s">
        <v>48</v>
      </c>
      <c r="C75" s="4" t="s">
        <v>121</v>
      </c>
      <c r="D75" s="4">
        <v>1.1599999999999999</v>
      </c>
      <c r="E75" s="4">
        <v>1.4987672761727291</v>
      </c>
      <c r="F75" s="4">
        <v>4.82</v>
      </c>
      <c r="G75" s="4">
        <v>3.004943082219548</v>
      </c>
      <c r="H75" s="4" t="str">
        <f>" - "&amp;Merge1[[#This Row],[Elo_Fav]]&amp;": $"&amp;Merge1[[#This Row],[Elo_Fav_Odds]]</f>
        <v xml:space="preserve"> - Anna Blinkova: $1.16</v>
      </c>
      <c r="I75" s="5">
        <v>23</v>
      </c>
      <c r="J75" s="4">
        <v>20</v>
      </c>
      <c r="K75" s="5">
        <v>1.2</v>
      </c>
      <c r="L75" s="4" t="s">
        <v>13</v>
      </c>
      <c r="M75" s="4" t="s">
        <v>11</v>
      </c>
      <c r="N75" s="5">
        <v>244</v>
      </c>
      <c r="O75" s="5">
        <v>1.2</v>
      </c>
      <c r="P75" s="5">
        <v>0.9</v>
      </c>
      <c r="Q75" s="5">
        <v>20</v>
      </c>
      <c r="R75" s="4" t="s">
        <v>13</v>
      </c>
      <c r="S75">
        <v>1008</v>
      </c>
      <c r="U75" s="4" t="b">
        <f>Merge1[[#This Row],[Table2.WinsLosses]]=Merge1[[#This Row],[WinsLosses]]</f>
        <v>1</v>
      </c>
      <c r="V75" s="4" t="b">
        <f>Merge1[[#This Row],[Table2.WinsLosses]]&lt;=Merge1[[#This Row],[WinsLosses]]</f>
        <v>1</v>
      </c>
    </row>
    <row r="76" spans="1:25" customFormat="1" x14ac:dyDescent="0.3">
      <c r="A76" s="4" t="s">
        <v>12</v>
      </c>
      <c r="B76" s="4" t="s">
        <v>171</v>
      </c>
      <c r="C76" s="4" t="s">
        <v>172</v>
      </c>
      <c r="D76" s="4">
        <v>1.54</v>
      </c>
      <c r="E76" s="4">
        <v>1.533294529167357</v>
      </c>
      <c r="F76" s="4">
        <v>2.35</v>
      </c>
      <c r="G76" s="4">
        <v>2.8751364308224181</v>
      </c>
      <c r="H76" s="4" t="str">
        <f>" - "&amp;Merge1[[#This Row],[Elo_Fav]]&amp;": $"&amp;Merge1[[#This Row],[Elo_Fav_Odds]]</f>
        <v xml:space="preserve"> - Arthur Fils: $1.54</v>
      </c>
      <c r="I76" s="5">
        <v>27</v>
      </c>
      <c r="J76" s="4">
        <v>20</v>
      </c>
      <c r="K76" s="5">
        <v>1.6</v>
      </c>
      <c r="L76" s="4" t="s">
        <v>14</v>
      </c>
      <c r="M76" s="4" t="s">
        <v>12</v>
      </c>
      <c r="N76" s="5">
        <v>27</v>
      </c>
      <c r="O76" s="5">
        <v>1.6</v>
      </c>
      <c r="P76" s="5">
        <v>0.89</v>
      </c>
      <c r="Q76" s="5">
        <v>60</v>
      </c>
      <c r="R76" s="4" t="s">
        <v>14</v>
      </c>
      <c r="S76">
        <v>1013</v>
      </c>
      <c r="U76" s="4" t="b">
        <f>Merge1[[#This Row],[Table2.WinsLosses]]=Merge1[[#This Row],[WinsLosses]]</f>
        <v>0</v>
      </c>
      <c r="V76" s="4" t="b">
        <f>Merge1[[#This Row],[Table2.WinsLosses]]&lt;=Merge1[[#This Row],[WinsLosses]]</f>
        <v>0</v>
      </c>
    </row>
    <row r="77" spans="1:25" s="6" customFormat="1" x14ac:dyDescent="0.3">
      <c r="A77" s="4" t="s">
        <v>12</v>
      </c>
      <c r="B77" s="4" t="s">
        <v>169</v>
      </c>
      <c r="C77" s="4" t="s">
        <v>170</v>
      </c>
      <c r="D77" s="4">
        <v>1.53</v>
      </c>
      <c r="E77" s="4">
        <v>1.215212537523074</v>
      </c>
      <c r="F77" s="4">
        <v>2.34</v>
      </c>
      <c r="G77" s="4">
        <v>5.6465694401878688</v>
      </c>
      <c r="H77" s="4" t="str">
        <f>" - "&amp;Merge1[[#This Row],[Elo_Fav]]&amp;": $"&amp;Merge1[[#This Row],[Elo_Fav_Odds]]</f>
        <v xml:space="preserve"> - Johan Nikles: $1.53</v>
      </c>
      <c r="I77" s="5">
        <v>36</v>
      </c>
      <c r="J77" s="4">
        <v>30</v>
      </c>
      <c r="K77" s="5">
        <v>1.6</v>
      </c>
      <c r="L77" s="4" t="s">
        <v>14</v>
      </c>
      <c r="M77" s="4" t="s">
        <v>12</v>
      </c>
      <c r="N77" s="5">
        <v>27</v>
      </c>
      <c r="O77" s="5">
        <v>1.6</v>
      </c>
      <c r="P77" s="5">
        <v>0.89</v>
      </c>
      <c r="Q77" s="5">
        <v>60</v>
      </c>
      <c r="R77" s="4" t="s">
        <v>14</v>
      </c>
      <c r="S77">
        <v>1013</v>
      </c>
      <c r="T77"/>
      <c r="U77" s="4" t="b">
        <f>Merge1[[#This Row],[Table2.WinsLosses]]=Merge1[[#This Row],[WinsLosses]]</f>
        <v>0</v>
      </c>
      <c r="V77" s="4" t="b">
        <f>Merge1[[#This Row],[Table2.WinsLosses]]&lt;=Merge1[[#This Row],[WinsLosses]]</f>
        <v>0</v>
      </c>
      <c r="Y77"/>
    </row>
    <row r="78" spans="1:25" x14ac:dyDescent="0.3">
      <c r="A78" s="4" t="s">
        <v>12</v>
      </c>
      <c r="B78" s="4" t="s">
        <v>167</v>
      </c>
      <c r="C78" s="4" t="s">
        <v>168</v>
      </c>
      <c r="D78" s="4">
        <v>1.46</v>
      </c>
      <c r="E78" s="4">
        <v>1.7384319329386819</v>
      </c>
      <c r="F78" s="4">
        <v>2.58</v>
      </c>
      <c r="G78" s="4">
        <v>2.3542209584847931</v>
      </c>
      <c r="H78" s="4" t="str">
        <f>" - "&amp;Merge1[[#This Row],[Elo_Fav]]&amp;": $"&amp;Merge1[[#This Row],[Elo_Fav_Odds]]</f>
        <v xml:space="preserve"> - Jason Jung: $1.46</v>
      </c>
      <c r="I78" s="5">
        <v>46</v>
      </c>
      <c r="J78" s="4">
        <v>40</v>
      </c>
      <c r="K78" s="5">
        <v>1.5</v>
      </c>
      <c r="L78" s="4" t="s">
        <v>13</v>
      </c>
      <c r="M78" s="4" t="s">
        <v>12</v>
      </c>
      <c r="N78" s="5">
        <v>47</v>
      </c>
      <c r="O78" s="5">
        <v>1.5</v>
      </c>
      <c r="P78" s="5">
        <v>0.89</v>
      </c>
      <c r="Q78" s="5">
        <v>60</v>
      </c>
      <c r="R78" s="4" t="s">
        <v>13</v>
      </c>
      <c r="S78" s="5">
        <v>1407</v>
      </c>
      <c r="U78" s="4" t="b">
        <f>Merge1[[#This Row],[Table2.WinsLosses]]=Merge1[[#This Row],[WinsLosses]]</f>
        <v>0</v>
      </c>
      <c r="V78" s="4" t="b">
        <f>Merge1[[#This Row],[Table2.WinsLosses]]&lt;=Merge1[[#This Row],[WinsLosses]]</f>
        <v>0</v>
      </c>
    </row>
    <row r="79" spans="1:25" x14ac:dyDescent="0.3">
      <c r="A79" s="4" t="s">
        <v>12</v>
      </c>
      <c r="B79" s="4" t="s">
        <v>151</v>
      </c>
      <c r="C79" s="4" t="s">
        <v>152</v>
      </c>
      <c r="D79" s="4">
        <v>1.1499999999999999</v>
      </c>
      <c r="E79" s="4">
        <v>1.686499166466402</v>
      </c>
      <c r="F79" s="4">
        <v>4.7699999999999996</v>
      </c>
      <c r="G79" s="4">
        <v>2.4566660075456062</v>
      </c>
      <c r="H79" s="4" t="str">
        <f>" - "&amp;Merge1[[#This Row],[Elo_Fav]]&amp;": $"&amp;Merge1[[#This Row],[Elo_Fav_Odds]]</f>
        <v xml:space="preserve"> - Ivan Gakhov: $1.15</v>
      </c>
      <c r="I79" s="5">
        <v>21</v>
      </c>
      <c r="J79" s="4">
        <v>20</v>
      </c>
      <c r="K79" s="5">
        <v>1.2</v>
      </c>
      <c r="L79" s="4" t="s">
        <v>13</v>
      </c>
      <c r="M79" s="4" t="s">
        <v>12</v>
      </c>
      <c r="N79" s="5">
        <v>329</v>
      </c>
      <c r="O79" s="5">
        <v>1.2</v>
      </c>
      <c r="P79" s="5">
        <v>0.89</v>
      </c>
      <c r="Q79" s="5">
        <v>40</v>
      </c>
      <c r="R79" s="4" t="s">
        <v>13</v>
      </c>
      <c r="S79">
        <v>891.99999999999955</v>
      </c>
      <c r="T79"/>
      <c r="U79" s="4" t="b">
        <f>Merge1[[#This Row],[Table2.WinsLosses]]=Merge1[[#This Row],[WinsLosses]]</f>
        <v>0</v>
      </c>
      <c r="V79" s="4" t="b">
        <f>Merge1[[#This Row],[Table2.WinsLosses]]&lt;=Merge1[[#This Row],[WinsLosses]]</f>
        <v>0</v>
      </c>
    </row>
    <row r="80" spans="1:25" x14ac:dyDescent="0.3">
      <c r="A80" s="4" t="s">
        <v>12</v>
      </c>
      <c r="B80" s="4" t="s">
        <v>149</v>
      </c>
      <c r="C80" s="4" t="s">
        <v>150</v>
      </c>
      <c r="D80" s="4">
        <v>1.1299999999999999</v>
      </c>
      <c r="E80" s="4">
        <v>1.1554856755323479</v>
      </c>
      <c r="F80" s="4">
        <v>5.52</v>
      </c>
      <c r="G80" s="4">
        <v>7.4314606253998887</v>
      </c>
      <c r="H80" s="4" t="str">
        <f>" - "&amp;Merge1[[#This Row],[Elo_Fav]]&amp;": $"&amp;Merge1[[#This Row],[Elo_Fav_Odds]]</f>
        <v xml:space="preserve"> - Christopher Eubanks: $1.13</v>
      </c>
      <c r="I80" s="5">
        <v>51</v>
      </c>
      <c r="J80" s="4">
        <v>50</v>
      </c>
      <c r="K80" s="5">
        <v>1.2</v>
      </c>
      <c r="L80" s="4" t="s">
        <v>13</v>
      </c>
      <c r="M80" s="4" t="s">
        <v>12</v>
      </c>
      <c r="N80" s="5">
        <v>329</v>
      </c>
      <c r="O80" s="5">
        <v>1.2</v>
      </c>
      <c r="P80" s="5">
        <v>0.89</v>
      </c>
      <c r="Q80" s="5">
        <v>40</v>
      </c>
      <c r="R80" s="4" t="s">
        <v>13</v>
      </c>
      <c r="S80">
        <v>891.99999999999955</v>
      </c>
      <c r="T80"/>
      <c r="U80" s="4" t="b">
        <f>Merge1[[#This Row],[Table2.WinsLosses]]=Merge1[[#This Row],[WinsLosses]]</f>
        <v>0</v>
      </c>
      <c r="V80" s="4" t="b">
        <f>Merge1[[#This Row],[Table2.WinsLosses]]&lt;=Merge1[[#This Row],[WinsLosses]]</f>
        <v>1</v>
      </c>
    </row>
    <row r="81" spans="1:22" customFormat="1" x14ac:dyDescent="0.3">
      <c r="A81" s="4" t="s">
        <v>12</v>
      </c>
      <c r="B81" s="4" t="s">
        <v>118</v>
      </c>
      <c r="C81" s="4" t="s">
        <v>119</v>
      </c>
      <c r="D81" s="4">
        <v>1.1200000000000001</v>
      </c>
      <c r="E81" s="4">
        <v>1.508412352289463</v>
      </c>
      <c r="F81" s="4">
        <v>5.44</v>
      </c>
      <c r="G81" s="4">
        <v>2.9669073646555559</v>
      </c>
      <c r="H81" s="4" t="str">
        <f>" - "&amp;Merge1[[#This Row],[Elo_Fav]]&amp;": $"&amp;Merge1[[#This Row],[Elo_Fav_Odds]]</f>
        <v xml:space="preserve"> - Raul Brancaccio: $1.12</v>
      </c>
      <c r="I81" s="5">
        <v>42</v>
      </c>
      <c r="J81" s="4">
        <v>40</v>
      </c>
      <c r="K81" s="5">
        <v>1.2</v>
      </c>
      <c r="L81" s="4" t="s">
        <v>13</v>
      </c>
      <c r="M81" s="4" t="s">
        <v>12</v>
      </c>
      <c r="N81" s="5">
        <v>329</v>
      </c>
      <c r="O81" s="5">
        <v>1.2</v>
      </c>
      <c r="P81" s="5">
        <v>0.89</v>
      </c>
      <c r="Q81" s="5">
        <v>40</v>
      </c>
      <c r="R81" s="4" t="s">
        <v>13</v>
      </c>
      <c r="S81">
        <v>891.99999999999955</v>
      </c>
      <c r="U81" s="4" t="b">
        <f>Merge1[[#This Row],[Table2.WinsLosses]]=Merge1[[#This Row],[WinsLosses]]</f>
        <v>1</v>
      </c>
      <c r="V81" s="4" t="b">
        <f>Merge1[[#This Row],[Table2.WinsLosses]]&lt;=Merge1[[#This Row],[WinsLosses]]</f>
        <v>1</v>
      </c>
    </row>
    <row r="82" spans="1:22" customFormat="1" x14ac:dyDescent="0.3">
      <c r="A82" s="4" t="s">
        <v>12</v>
      </c>
      <c r="B82" s="4" t="s">
        <v>138</v>
      </c>
      <c r="C82" s="4" t="s">
        <v>139</v>
      </c>
      <c r="D82" s="4">
        <v>2.1</v>
      </c>
      <c r="E82" s="4">
        <v>1.4306249238538531</v>
      </c>
      <c r="F82" s="4">
        <v>1.69</v>
      </c>
      <c r="G82" s="4">
        <v>3.322206506419918</v>
      </c>
      <c r="H82" s="4" t="str">
        <f>" - "&amp;Merge1[[#This Row],[Elo_Fav]]&amp;": $"&amp;Merge1[[#This Row],[Elo_Fav_Odds]]</f>
        <v xml:space="preserve"> - Juan Pablo Varillas: $2.1</v>
      </c>
      <c r="I82" s="5">
        <v>41</v>
      </c>
      <c r="J82" s="4">
        <v>40</v>
      </c>
      <c r="K82" s="5">
        <v>2.1</v>
      </c>
      <c r="L82" s="4" t="s">
        <v>14</v>
      </c>
      <c r="M82" s="4" t="s">
        <v>12</v>
      </c>
      <c r="N82" s="5">
        <v>16</v>
      </c>
      <c r="O82" s="5">
        <v>2.1</v>
      </c>
      <c r="P82" s="5">
        <v>0.88</v>
      </c>
      <c r="Q82" s="5">
        <v>60</v>
      </c>
      <c r="R82" s="4" t="s">
        <v>14</v>
      </c>
      <c r="S82">
        <v>1266</v>
      </c>
      <c r="U82" s="4" t="b">
        <f>Merge1[[#This Row],[Table2.WinsLosses]]=Merge1[[#This Row],[WinsLosses]]</f>
        <v>0</v>
      </c>
      <c r="V82" s="4" t="b">
        <f>Merge1[[#This Row],[Table2.WinsLosses]]&lt;=Merge1[[#This Row],[WinsLosses]]</f>
        <v>0</v>
      </c>
    </row>
    <row r="83" spans="1:22" customFormat="1" x14ac:dyDescent="0.3">
      <c r="A83" s="4" t="s">
        <v>11</v>
      </c>
      <c r="B83" s="4" t="s">
        <v>122</v>
      </c>
      <c r="C83" s="4" t="s">
        <v>123</v>
      </c>
      <c r="D83" s="4">
        <v>1.31</v>
      </c>
      <c r="E83" s="4">
        <v>1.311110380410923</v>
      </c>
      <c r="F83" s="4">
        <v>3.33</v>
      </c>
      <c r="G83" s="4">
        <v>4.2142932636293677</v>
      </c>
      <c r="H83" s="4" t="str">
        <f>" - "&amp;Merge1[[#This Row],[Elo_Fav]]&amp;": $"&amp;Merge1[[#This Row],[Elo_Fav_Odds]]</f>
        <v xml:space="preserve"> - Olga Danilovic: $1.31</v>
      </c>
      <c r="I83" s="5">
        <v>25</v>
      </c>
      <c r="J83" s="4">
        <v>20</v>
      </c>
      <c r="K83" s="5">
        <v>1.4</v>
      </c>
      <c r="L83" s="4" t="s">
        <v>13</v>
      </c>
      <c r="M83" s="4" t="s">
        <v>11</v>
      </c>
      <c r="N83" s="5">
        <v>64</v>
      </c>
      <c r="O83" s="5">
        <v>1.4</v>
      </c>
      <c r="P83" s="5">
        <v>0.88</v>
      </c>
      <c r="Q83" s="5">
        <v>40</v>
      </c>
      <c r="R83" s="4" t="s">
        <v>13</v>
      </c>
      <c r="S83">
        <v>1141</v>
      </c>
      <c r="U83" s="4" t="b">
        <f>Merge1[[#This Row],[Table2.WinsLosses]]=Merge1[[#This Row],[WinsLosses]]</f>
        <v>0</v>
      </c>
      <c r="V83" s="4" t="b">
        <f>Merge1[[#This Row],[Table2.WinsLosses]]&lt;=Merge1[[#This Row],[WinsLosses]]</f>
        <v>0</v>
      </c>
    </row>
    <row r="84" spans="1:22" customFormat="1" x14ac:dyDescent="0.3">
      <c r="A84" s="4" t="s">
        <v>12</v>
      </c>
      <c r="B84" s="4" t="s">
        <v>96</v>
      </c>
      <c r="C84" s="4" t="s">
        <v>103</v>
      </c>
      <c r="D84" s="4">
        <v>1.29</v>
      </c>
      <c r="E84" s="4">
        <v>1.4753731269925721</v>
      </c>
      <c r="F84" s="4">
        <v>3.86</v>
      </c>
      <c r="G84" s="4">
        <v>3.1036107075014061</v>
      </c>
      <c r="H84" s="4" t="str">
        <f>" - "&amp;Merge1[[#This Row],[Elo_Fav]]&amp;": $"&amp;Merge1[[#This Row],[Elo_Fav_Odds]]</f>
        <v xml:space="preserve"> - Novak Djokovic: $1.29</v>
      </c>
      <c r="I84" s="5">
        <v>84</v>
      </c>
      <c r="J84" s="4">
        <v>80</v>
      </c>
      <c r="K84" s="5">
        <v>1.3</v>
      </c>
      <c r="L84" s="4" t="s">
        <v>13</v>
      </c>
      <c r="M84" s="4" t="s">
        <v>12</v>
      </c>
      <c r="N84" s="5">
        <v>191</v>
      </c>
      <c r="O84" s="5">
        <v>1.3</v>
      </c>
      <c r="P84" s="5">
        <v>0.88</v>
      </c>
      <c r="Q84" s="5">
        <v>50</v>
      </c>
      <c r="R84" s="4" t="s">
        <v>13</v>
      </c>
      <c r="S84">
        <v>1987</v>
      </c>
      <c r="U84" s="4" t="b">
        <f>Merge1[[#This Row],[Table2.WinsLosses]]=Merge1[[#This Row],[WinsLosses]]</f>
        <v>0</v>
      </c>
      <c r="V84" s="4" t="b">
        <f>Merge1[[#This Row],[Table2.WinsLosses]]&lt;=Merge1[[#This Row],[WinsLosses]]</f>
        <v>1</v>
      </c>
    </row>
    <row r="85" spans="1:22" x14ac:dyDescent="0.3">
      <c r="A85" s="4" t="s">
        <v>12</v>
      </c>
      <c r="B85" s="4" t="s">
        <v>155</v>
      </c>
      <c r="C85" s="4" t="s">
        <v>156</v>
      </c>
      <c r="D85" s="4">
        <v>1.29</v>
      </c>
      <c r="E85" s="4">
        <v>1.3681983349796449</v>
      </c>
      <c r="F85" s="4">
        <v>3.31</v>
      </c>
      <c r="G85" s="4">
        <v>3.7159275450153308</v>
      </c>
      <c r="H85" s="4" t="str">
        <f>" - "&amp;Merge1[[#This Row],[Elo_Fav]]&amp;": $"&amp;Merge1[[#This Row],[Elo_Fav_Odds]]</f>
        <v xml:space="preserve"> - Jose Gutierrez Oscar: $1.29</v>
      </c>
      <c r="I85" s="5">
        <v>24</v>
      </c>
      <c r="J85" s="4">
        <v>20</v>
      </c>
      <c r="K85" s="5">
        <v>1.3</v>
      </c>
      <c r="L85" s="4" t="s">
        <v>13</v>
      </c>
      <c r="M85" s="4" t="s">
        <v>12</v>
      </c>
      <c r="N85" s="5">
        <v>191</v>
      </c>
      <c r="O85" s="5">
        <v>1.3</v>
      </c>
      <c r="P85" s="5">
        <v>0.88</v>
      </c>
      <c r="Q85" s="5">
        <v>50</v>
      </c>
      <c r="R85" s="4" t="s">
        <v>13</v>
      </c>
      <c r="S85">
        <v>1987</v>
      </c>
      <c r="T85"/>
      <c r="U85" s="4" t="b">
        <f>Merge1[[#This Row],[Table2.WinsLosses]]=Merge1[[#This Row],[WinsLosses]]</f>
        <v>0</v>
      </c>
      <c r="V85" s="4" t="b">
        <f>Merge1[[#This Row],[Table2.WinsLosses]]&lt;=Merge1[[#This Row],[WinsLosses]]</f>
        <v>0</v>
      </c>
    </row>
    <row r="86" spans="1:22" x14ac:dyDescent="0.3">
      <c r="A86" s="4" t="s">
        <v>12</v>
      </c>
      <c r="B86" s="4" t="s">
        <v>96</v>
      </c>
      <c r="C86" s="4" t="s">
        <v>103</v>
      </c>
      <c r="D86" s="4">
        <v>1.29</v>
      </c>
      <c r="E86" s="4">
        <v>1.4753731269925721</v>
      </c>
      <c r="F86" s="4">
        <v>3.86</v>
      </c>
      <c r="G86" s="4">
        <v>3.1036107075014061</v>
      </c>
      <c r="H86" s="4" t="str">
        <f>" - "&amp;Merge1[[#This Row],[Elo_Fav]]&amp;": $"&amp;Merge1[[#This Row],[Elo_Fav_Odds]]</f>
        <v xml:space="preserve"> - Novak Djokovic: $1.29</v>
      </c>
      <c r="I86" s="5">
        <v>84</v>
      </c>
      <c r="J86" s="4">
        <v>80</v>
      </c>
      <c r="K86" s="5">
        <v>1.3</v>
      </c>
      <c r="L86" s="4" t="s">
        <v>13</v>
      </c>
      <c r="M86" s="4" t="s">
        <v>12</v>
      </c>
      <c r="N86" s="5">
        <v>48</v>
      </c>
      <c r="O86" s="5">
        <v>1.3</v>
      </c>
      <c r="P86" s="5">
        <v>0.88</v>
      </c>
      <c r="Q86" s="5">
        <v>70</v>
      </c>
      <c r="R86" s="4" t="s">
        <v>13</v>
      </c>
      <c r="S86">
        <v>429</v>
      </c>
      <c r="T86"/>
      <c r="U86" s="4" t="b">
        <f>Merge1[[#This Row],[Table2.WinsLosses]]=Merge1[[#This Row],[WinsLosses]]</f>
        <v>0</v>
      </c>
      <c r="V86" s="4" t="b">
        <f>Merge1[[#This Row],[Table2.WinsLosses]]&lt;=Merge1[[#This Row],[WinsLosses]]</f>
        <v>1</v>
      </c>
    </row>
    <row r="87" spans="1:22" customFormat="1" x14ac:dyDescent="0.3">
      <c r="A87" s="4" t="s">
        <v>12</v>
      </c>
      <c r="B87" s="4" t="s">
        <v>155</v>
      </c>
      <c r="C87" s="4" t="s">
        <v>156</v>
      </c>
      <c r="D87" s="4">
        <v>1.29</v>
      </c>
      <c r="E87" s="4">
        <v>1.3681983349796449</v>
      </c>
      <c r="F87" s="4">
        <v>3.31</v>
      </c>
      <c r="G87" s="4">
        <v>3.7159275450153308</v>
      </c>
      <c r="H87" s="4" t="str">
        <f>" - "&amp;Merge1[[#This Row],[Elo_Fav]]&amp;": $"&amp;Merge1[[#This Row],[Elo_Fav_Odds]]</f>
        <v xml:space="preserve"> - Jose Gutierrez Oscar: $1.29</v>
      </c>
      <c r="I87" s="5">
        <v>24</v>
      </c>
      <c r="J87" s="4">
        <v>20</v>
      </c>
      <c r="K87" s="5">
        <v>1.3</v>
      </c>
      <c r="L87" s="4" t="s">
        <v>13</v>
      </c>
      <c r="M87" s="4" t="s">
        <v>12</v>
      </c>
      <c r="N87" s="5">
        <v>48</v>
      </c>
      <c r="O87" s="5">
        <v>1.3</v>
      </c>
      <c r="P87" s="5">
        <v>0.88</v>
      </c>
      <c r="Q87" s="5">
        <v>70</v>
      </c>
      <c r="R87" s="4" t="s">
        <v>13</v>
      </c>
      <c r="S87">
        <v>429</v>
      </c>
      <c r="U87" s="4" t="b">
        <f>Merge1[[#This Row],[Table2.WinsLosses]]=Merge1[[#This Row],[WinsLosses]]</f>
        <v>0</v>
      </c>
      <c r="V87" s="4" t="b">
        <f>Merge1[[#This Row],[Table2.WinsLosses]]&lt;=Merge1[[#This Row],[WinsLosses]]</f>
        <v>0</v>
      </c>
    </row>
    <row r="88" spans="1:22" customFormat="1" x14ac:dyDescent="0.3">
      <c r="A88" s="4" t="s">
        <v>12</v>
      </c>
      <c r="B88" s="4" t="s">
        <v>96</v>
      </c>
      <c r="C88" s="4" t="s">
        <v>103</v>
      </c>
      <c r="D88" s="4">
        <v>1.29</v>
      </c>
      <c r="E88" s="4">
        <v>1.4753731269925721</v>
      </c>
      <c r="F88" s="4">
        <v>3.86</v>
      </c>
      <c r="G88" s="4">
        <v>3.1036107075014061</v>
      </c>
      <c r="H88" s="4" t="str">
        <f>" - "&amp;Merge1[[#This Row],[Elo_Fav]]&amp;": $"&amp;Merge1[[#This Row],[Elo_Fav_Odds]]</f>
        <v xml:space="preserve"> - Novak Djokovic: $1.29</v>
      </c>
      <c r="I88" s="5">
        <v>84</v>
      </c>
      <c r="J88" s="4">
        <v>80</v>
      </c>
      <c r="K88" s="5">
        <v>1.3</v>
      </c>
      <c r="L88" s="4" t="s">
        <v>13</v>
      </c>
      <c r="M88" s="4" t="s">
        <v>12</v>
      </c>
      <c r="N88" s="5">
        <v>16</v>
      </c>
      <c r="O88" s="5">
        <v>1.3</v>
      </c>
      <c r="P88" s="5">
        <v>0.88</v>
      </c>
      <c r="Q88" s="5">
        <v>80</v>
      </c>
      <c r="R88" s="4" t="s">
        <v>13</v>
      </c>
      <c r="S88">
        <v>143</v>
      </c>
      <c r="U88" s="4" t="b">
        <f>Merge1[[#This Row],[Table2.WinsLosses]]=Merge1[[#This Row],[WinsLosses]]</f>
        <v>1</v>
      </c>
      <c r="V88" s="4" t="b">
        <f>Merge1[[#This Row],[Table2.WinsLosses]]&lt;=Merge1[[#This Row],[WinsLosses]]</f>
        <v>1</v>
      </c>
    </row>
    <row r="89" spans="1:22" x14ac:dyDescent="0.3">
      <c r="A89" s="4" t="s">
        <v>12</v>
      </c>
      <c r="B89" s="4" t="s">
        <v>155</v>
      </c>
      <c r="C89" s="4" t="s">
        <v>156</v>
      </c>
      <c r="D89" s="4">
        <v>1.29</v>
      </c>
      <c r="E89" s="4">
        <v>1.3681983349796449</v>
      </c>
      <c r="F89" s="4">
        <v>3.31</v>
      </c>
      <c r="G89" s="4">
        <v>3.7159275450153308</v>
      </c>
      <c r="H89" s="4" t="str">
        <f>" - "&amp;Merge1[[#This Row],[Elo_Fav]]&amp;": $"&amp;Merge1[[#This Row],[Elo_Fav_Odds]]</f>
        <v xml:space="preserve"> - Jose Gutierrez Oscar: $1.29</v>
      </c>
      <c r="I89" s="5">
        <v>24</v>
      </c>
      <c r="J89" s="4">
        <v>20</v>
      </c>
      <c r="K89" s="5">
        <v>1.3</v>
      </c>
      <c r="L89" s="4" t="s">
        <v>13</v>
      </c>
      <c r="M89" s="4" t="s">
        <v>12</v>
      </c>
      <c r="N89" s="5">
        <v>16</v>
      </c>
      <c r="O89" s="5">
        <v>1.3</v>
      </c>
      <c r="P89" s="5">
        <v>0.88</v>
      </c>
      <c r="Q89" s="5">
        <v>80</v>
      </c>
      <c r="R89" s="4" t="s">
        <v>13</v>
      </c>
      <c r="S89">
        <v>143</v>
      </c>
      <c r="T89"/>
      <c r="U89" s="4" t="b">
        <f>Merge1[[#This Row],[Table2.WinsLosses]]=Merge1[[#This Row],[WinsLosses]]</f>
        <v>0</v>
      </c>
      <c r="V89" s="4" t="b">
        <f>Merge1[[#This Row],[Table2.WinsLosses]]&lt;=Merge1[[#This Row],[WinsLosses]]</f>
        <v>0</v>
      </c>
    </row>
    <row r="90" spans="1:22" customFormat="1" x14ac:dyDescent="0.3">
      <c r="A90" s="4" t="s">
        <v>12</v>
      </c>
      <c r="B90" s="4" t="s">
        <v>153</v>
      </c>
      <c r="C90" s="4" t="s">
        <v>154</v>
      </c>
      <c r="D90" s="4">
        <v>1.26</v>
      </c>
      <c r="E90" s="4">
        <v>1.7413961758928029</v>
      </c>
      <c r="F90" s="4">
        <v>3.61</v>
      </c>
      <c r="G90" s="4">
        <v>2.3488065254663359</v>
      </c>
      <c r="H90" s="4" t="str">
        <f>" - "&amp;Merge1[[#This Row],[Elo_Fav]]&amp;": $"&amp;Merge1[[#This Row],[Elo_Fav_Odds]]</f>
        <v xml:space="preserve"> - Mitchell Krueger: $1.26</v>
      </c>
      <c r="I90" s="5">
        <v>47</v>
      </c>
      <c r="J90" s="4">
        <v>40</v>
      </c>
      <c r="K90" s="5">
        <v>1.3</v>
      </c>
      <c r="L90" s="4" t="s">
        <v>13</v>
      </c>
      <c r="M90" s="4" t="s">
        <v>12</v>
      </c>
      <c r="N90" s="5">
        <v>191</v>
      </c>
      <c r="O90" s="5">
        <v>1.3</v>
      </c>
      <c r="P90" s="5">
        <v>0.88</v>
      </c>
      <c r="Q90" s="5">
        <v>50</v>
      </c>
      <c r="R90" s="4" t="s">
        <v>13</v>
      </c>
      <c r="S90">
        <v>1987</v>
      </c>
      <c r="U90" s="4" t="b">
        <f>Merge1[[#This Row],[Table2.WinsLosses]]=Merge1[[#This Row],[WinsLosses]]</f>
        <v>0</v>
      </c>
      <c r="V90" s="4" t="b">
        <f>Merge1[[#This Row],[Table2.WinsLosses]]&lt;=Merge1[[#This Row],[WinsLosses]]</f>
        <v>0</v>
      </c>
    </row>
    <row r="91" spans="1:22" customFormat="1" x14ac:dyDescent="0.3">
      <c r="A91" s="4" t="s">
        <v>12</v>
      </c>
      <c r="B91" s="4" t="s">
        <v>153</v>
      </c>
      <c r="C91" s="4" t="s">
        <v>154</v>
      </c>
      <c r="D91" s="4">
        <v>1.26</v>
      </c>
      <c r="E91" s="4">
        <v>1.7413961758928029</v>
      </c>
      <c r="F91" s="4">
        <v>3.61</v>
      </c>
      <c r="G91" s="4">
        <v>2.3488065254663359</v>
      </c>
      <c r="H91" s="4" t="str">
        <f>" - "&amp;Merge1[[#This Row],[Elo_Fav]]&amp;": $"&amp;Merge1[[#This Row],[Elo_Fav_Odds]]</f>
        <v xml:space="preserve"> - Mitchell Krueger: $1.26</v>
      </c>
      <c r="I91" s="5">
        <v>47</v>
      </c>
      <c r="J91" s="4">
        <v>40</v>
      </c>
      <c r="K91" s="5">
        <v>1.3</v>
      </c>
      <c r="L91" s="4" t="s">
        <v>13</v>
      </c>
      <c r="M91" s="4" t="s">
        <v>12</v>
      </c>
      <c r="N91" s="5">
        <v>48</v>
      </c>
      <c r="O91" s="5">
        <v>1.3</v>
      </c>
      <c r="P91" s="5">
        <v>0.88</v>
      </c>
      <c r="Q91" s="5">
        <v>70</v>
      </c>
      <c r="R91" s="4" t="s">
        <v>13</v>
      </c>
      <c r="S91">
        <v>429</v>
      </c>
      <c r="U91" s="4" t="b">
        <f>Merge1[[#This Row],[Table2.WinsLosses]]=Merge1[[#This Row],[WinsLosses]]</f>
        <v>0</v>
      </c>
      <c r="V91" s="4" t="b">
        <f>Merge1[[#This Row],[Table2.WinsLosses]]&lt;=Merge1[[#This Row],[WinsLosses]]</f>
        <v>0</v>
      </c>
    </row>
    <row r="92" spans="1:22" customFormat="1" x14ac:dyDescent="0.3">
      <c r="A92" s="4" t="s">
        <v>12</v>
      </c>
      <c r="B92" s="4" t="s">
        <v>153</v>
      </c>
      <c r="C92" s="4" t="s">
        <v>154</v>
      </c>
      <c r="D92" s="4">
        <v>1.26</v>
      </c>
      <c r="E92" s="4">
        <v>1.7413961758928029</v>
      </c>
      <c r="F92" s="4">
        <v>3.61</v>
      </c>
      <c r="G92" s="4">
        <v>2.3488065254663359</v>
      </c>
      <c r="H92" s="4" t="str">
        <f>" - "&amp;Merge1[[#This Row],[Elo_Fav]]&amp;": $"&amp;Merge1[[#This Row],[Elo_Fav_Odds]]</f>
        <v xml:space="preserve"> - Mitchell Krueger: $1.26</v>
      </c>
      <c r="I92" s="5">
        <v>47</v>
      </c>
      <c r="J92" s="4">
        <v>40</v>
      </c>
      <c r="K92" s="5">
        <v>1.3</v>
      </c>
      <c r="L92" s="4" t="s">
        <v>13</v>
      </c>
      <c r="M92" s="4" t="s">
        <v>12</v>
      </c>
      <c r="N92" s="5">
        <v>16</v>
      </c>
      <c r="O92" s="5">
        <v>1.3</v>
      </c>
      <c r="P92" s="5">
        <v>0.88</v>
      </c>
      <c r="Q92" s="5">
        <v>80</v>
      </c>
      <c r="R92" s="4" t="s">
        <v>13</v>
      </c>
      <c r="S92">
        <v>143</v>
      </c>
      <c r="U92" s="4" t="b">
        <f>Merge1[[#This Row],[Table2.WinsLosses]]=Merge1[[#This Row],[WinsLosses]]</f>
        <v>0</v>
      </c>
      <c r="V92" s="4" t="b">
        <f>Merge1[[#This Row],[Table2.WinsLosses]]&lt;=Merge1[[#This Row],[WinsLosses]]</f>
        <v>0</v>
      </c>
    </row>
    <row r="93" spans="1:22" x14ac:dyDescent="0.3">
      <c r="A93" s="4" t="s">
        <v>12</v>
      </c>
      <c r="B93" s="4" t="s">
        <v>163</v>
      </c>
      <c r="C93" s="4" t="s">
        <v>164</v>
      </c>
      <c r="D93" s="4">
        <v>1.37</v>
      </c>
      <c r="E93" s="4">
        <v>1.5170138898097221</v>
      </c>
      <c r="F93" s="4">
        <v>2.86</v>
      </c>
      <c r="G93" s="4">
        <v>2.9341840126732999</v>
      </c>
      <c r="H93" s="4" t="str">
        <f>" - "&amp;Merge1[[#This Row],[Elo_Fav]]&amp;": $"&amp;Merge1[[#This Row],[Elo_Fav_Odds]]</f>
        <v xml:space="preserve"> - Martin Cuevas: $1.37</v>
      </c>
      <c r="I93" s="5">
        <v>21</v>
      </c>
      <c r="J93" s="4">
        <v>20</v>
      </c>
      <c r="K93" s="5">
        <v>1.4</v>
      </c>
      <c r="L93" s="4" t="s">
        <v>13</v>
      </c>
      <c r="M93" s="4" t="s">
        <v>12</v>
      </c>
      <c r="N93" s="5">
        <v>30</v>
      </c>
      <c r="O93" s="5">
        <v>1.4</v>
      </c>
      <c r="P93" s="5">
        <v>0.87</v>
      </c>
      <c r="Q93" s="5">
        <v>70</v>
      </c>
      <c r="R93" s="4" t="s">
        <v>13</v>
      </c>
      <c r="S93">
        <v>505</v>
      </c>
      <c r="T93"/>
      <c r="U93" s="4" t="b">
        <f>Merge1[[#This Row],[Table2.WinsLosses]]=Merge1[[#This Row],[WinsLosses]]</f>
        <v>0</v>
      </c>
      <c r="V93" s="4" t="b">
        <f>Merge1[[#This Row],[Table2.WinsLosses]]&lt;=Merge1[[#This Row],[WinsLosses]]</f>
        <v>0</v>
      </c>
    </row>
    <row r="94" spans="1:22" x14ac:dyDescent="0.3">
      <c r="A94" s="4" t="s">
        <v>12</v>
      </c>
      <c r="B94" s="4" t="s">
        <v>161</v>
      </c>
      <c r="C94" s="4" t="s">
        <v>162</v>
      </c>
      <c r="D94" s="4">
        <v>1.36</v>
      </c>
      <c r="E94" s="4">
        <v>1.523907646712521</v>
      </c>
      <c r="F94" s="4">
        <v>2.91</v>
      </c>
      <c r="G94" s="4">
        <v>2.9087333545805669</v>
      </c>
      <c r="H94" s="4" t="str">
        <f>" - "&amp;Merge1[[#This Row],[Elo_Fav]]&amp;": $"&amp;Merge1[[#This Row],[Elo_Fav_Odds]]</f>
        <v xml:space="preserve"> - Dane Sweeny: $1.36</v>
      </c>
      <c r="I94" s="5">
        <v>41</v>
      </c>
      <c r="J94" s="4">
        <v>40</v>
      </c>
      <c r="K94" s="5">
        <v>1.4</v>
      </c>
      <c r="L94" s="4" t="s">
        <v>13</v>
      </c>
      <c r="M94" s="4" t="s">
        <v>12</v>
      </c>
      <c r="N94" s="5">
        <v>30</v>
      </c>
      <c r="O94" s="5">
        <v>1.4</v>
      </c>
      <c r="P94" s="5">
        <v>0.87</v>
      </c>
      <c r="Q94" s="5">
        <v>70</v>
      </c>
      <c r="R94" s="4" t="s">
        <v>13</v>
      </c>
      <c r="S94" s="5">
        <v>505</v>
      </c>
      <c r="U94" s="4" t="b">
        <f>Merge1[[#This Row],[Table2.WinsLosses]]=Merge1[[#This Row],[WinsLosses]]</f>
        <v>0</v>
      </c>
      <c r="V94" s="4" t="b">
        <f>Merge1[[#This Row],[Table2.WinsLosses]]&lt;=Merge1[[#This Row],[WinsLosses]]</f>
        <v>0</v>
      </c>
    </row>
    <row r="95" spans="1:22" x14ac:dyDescent="0.3">
      <c r="A95" s="4" t="s">
        <v>12</v>
      </c>
      <c r="B95" s="4" t="s">
        <v>97</v>
      </c>
      <c r="C95" s="4" t="s">
        <v>67</v>
      </c>
      <c r="D95" s="4">
        <v>1.33</v>
      </c>
      <c r="E95" s="4">
        <v>1.3389043739886159</v>
      </c>
      <c r="F95" s="4">
        <v>3.21</v>
      </c>
      <c r="G95" s="4">
        <v>3.9506848443141949</v>
      </c>
      <c r="H95" s="4" t="str">
        <f>" - "&amp;Merge1[[#This Row],[Elo_Fav]]&amp;": $"&amp;Merge1[[#This Row],[Elo_Fav_Odds]]</f>
        <v xml:space="preserve"> - Christopher O'Connell: $1.33</v>
      </c>
      <c r="I95" s="5">
        <v>66</v>
      </c>
      <c r="J95" s="4">
        <v>60</v>
      </c>
      <c r="K95" s="5">
        <v>1.4</v>
      </c>
      <c r="L95" s="4" t="s">
        <v>13</v>
      </c>
      <c r="M95" s="4" t="s">
        <v>12</v>
      </c>
      <c r="N95" s="5">
        <v>30</v>
      </c>
      <c r="O95" s="5">
        <v>1.4</v>
      </c>
      <c r="P95" s="5">
        <v>0.87</v>
      </c>
      <c r="Q95" s="5">
        <v>70</v>
      </c>
      <c r="R95" s="4" t="s">
        <v>13</v>
      </c>
      <c r="S95">
        <v>505</v>
      </c>
      <c r="T95"/>
      <c r="U95" s="4" t="b">
        <f>Merge1[[#This Row],[Table2.WinsLosses]]=Merge1[[#This Row],[WinsLosses]]</f>
        <v>0</v>
      </c>
      <c r="V95" s="4" t="b">
        <f>Merge1[[#This Row],[Table2.WinsLosses]]&lt;=Merge1[[#This Row],[WinsLosses]]</f>
        <v>0</v>
      </c>
    </row>
    <row r="96" spans="1:22" x14ac:dyDescent="0.3">
      <c r="A96" s="4" t="s">
        <v>12</v>
      </c>
      <c r="B96" s="4" t="s">
        <v>159</v>
      </c>
      <c r="C96" s="4" t="s">
        <v>160</v>
      </c>
      <c r="D96" s="4">
        <v>1.32</v>
      </c>
      <c r="E96" s="4">
        <v>1.724544873487329</v>
      </c>
      <c r="F96" s="4">
        <v>3.1</v>
      </c>
      <c r="G96" s="4">
        <v>2.380176765569908</v>
      </c>
      <c r="H96" s="4" t="str">
        <f>" - "&amp;Merge1[[#This Row],[Elo_Fav]]&amp;": $"&amp;Merge1[[#This Row],[Elo_Fav_Odds]]</f>
        <v xml:space="preserve"> - Luca Van Assche: $1.32</v>
      </c>
      <c r="I96" s="5">
        <v>23</v>
      </c>
      <c r="J96" s="4">
        <v>20</v>
      </c>
      <c r="K96" s="5">
        <v>1.4</v>
      </c>
      <c r="L96" s="4" t="s">
        <v>13</v>
      </c>
      <c r="M96" s="4" t="s">
        <v>12</v>
      </c>
      <c r="N96" s="5">
        <v>30</v>
      </c>
      <c r="O96" s="5">
        <v>1.4</v>
      </c>
      <c r="P96" s="5">
        <v>0.87</v>
      </c>
      <c r="Q96" s="5">
        <v>70</v>
      </c>
      <c r="R96" s="4" t="s">
        <v>13</v>
      </c>
      <c r="S96" s="5">
        <v>505</v>
      </c>
      <c r="U96" s="4" t="b">
        <f>Merge1[[#This Row],[Table2.WinsLosses]]=Merge1[[#This Row],[WinsLosses]]</f>
        <v>0</v>
      </c>
      <c r="V96" s="4" t="b">
        <f>Merge1[[#This Row],[Table2.WinsLosses]]&lt;=Merge1[[#This Row],[WinsLosses]]</f>
        <v>0</v>
      </c>
    </row>
    <row r="97" spans="1:22" customFormat="1" x14ac:dyDescent="0.3">
      <c r="A97" s="4" t="s">
        <v>12</v>
      </c>
      <c r="B97" s="4" t="s">
        <v>125</v>
      </c>
      <c r="C97" s="4" t="s">
        <v>126</v>
      </c>
      <c r="D97" s="4">
        <v>1.32</v>
      </c>
      <c r="E97" s="4">
        <v>1.8291893478086449</v>
      </c>
      <c r="F97" s="4">
        <v>3.12</v>
      </c>
      <c r="G97" s="4">
        <v>2.2059971617372649</v>
      </c>
      <c r="H97" s="4" t="str">
        <f>" - "&amp;Merge1[[#This Row],[Elo_Fav]]&amp;": $"&amp;Merge1[[#This Row],[Elo_Fav_Odds]]</f>
        <v xml:space="preserve"> - Giovanni Fonio: $1.32</v>
      </c>
      <c r="I97" s="5">
        <v>20</v>
      </c>
      <c r="J97" s="4">
        <v>20</v>
      </c>
      <c r="K97" s="5">
        <v>1.4</v>
      </c>
      <c r="L97" s="4" t="s">
        <v>13</v>
      </c>
      <c r="M97" s="4" t="s">
        <v>12</v>
      </c>
      <c r="N97" s="5">
        <v>30</v>
      </c>
      <c r="O97" s="5">
        <v>1.4</v>
      </c>
      <c r="P97" s="5">
        <v>0.87</v>
      </c>
      <c r="Q97" s="5">
        <v>70</v>
      </c>
      <c r="R97" s="4" t="s">
        <v>13</v>
      </c>
      <c r="S97">
        <v>505</v>
      </c>
      <c r="U97" s="4" t="b">
        <f>Merge1[[#This Row],[Table2.WinsLosses]]=Merge1[[#This Row],[WinsLosses]]</f>
        <v>0</v>
      </c>
      <c r="V97" s="4" t="b">
        <f>Merge1[[#This Row],[Table2.WinsLosses]]&lt;=Merge1[[#This Row],[WinsLosses]]</f>
        <v>0</v>
      </c>
    </row>
    <row r="98" spans="1:22" x14ac:dyDescent="0.3">
      <c r="A98" s="4" t="s">
        <v>12</v>
      </c>
      <c r="B98" s="4" t="s">
        <v>157</v>
      </c>
      <c r="C98" s="4" t="s">
        <v>158</v>
      </c>
      <c r="D98" s="4">
        <v>1.31</v>
      </c>
      <c r="E98" s="4">
        <v>1.7626367390974991</v>
      </c>
      <c r="F98" s="4">
        <v>3.24</v>
      </c>
      <c r="G98" s="4">
        <v>2.3112402651666062</v>
      </c>
      <c r="H98" s="4" t="str">
        <f>" - "&amp;Merge1[[#This Row],[Elo_Fav]]&amp;": $"&amp;Merge1[[#This Row],[Elo_Fav_Odds]]</f>
        <v xml:space="preserve"> - Gijs Brouwer: $1.31</v>
      </c>
      <c r="I98" s="5">
        <v>24</v>
      </c>
      <c r="J98" s="4">
        <v>20</v>
      </c>
      <c r="K98" s="5">
        <v>1.4</v>
      </c>
      <c r="L98" s="4" t="s">
        <v>13</v>
      </c>
      <c r="M98" s="4" t="s">
        <v>12</v>
      </c>
      <c r="N98" s="5">
        <v>30</v>
      </c>
      <c r="O98" s="5">
        <v>1.4</v>
      </c>
      <c r="P98" s="5">
        <v>0.87</v>
      </c>
      <c r="Q98" s="5">
        <v>70</v>
      </c>
      <c r="R98" s="4" t="s">
        <v>13</v>
      </c>
      <c r="S98">
        <v>505</v>
      </c>
      <c r="T98"/>
      <c r="U98" s="4" t="b">
        <f>Merge1[[#This Row],[Table2.WinsLosses]]=Merge1[[#This Row],[WinsLosses]]</f>
        <v>0</v>
      </c>
      <c r="V98" s="4" t="b">
        <f>Merge1[[#This Row],[Table2.WinsLosses]]&lt;=Merge1[[#This Row],[WinsLosses]]</f>
        <v>0</v>
      </c>
    </row>
    <row r="99" spans="1:22" customFormat="1" x14ac:dyDescent="0.3">
      <c r="A99" s="4" t="s">
        <v>12</v>
      </c>
      <c r="B99" s="4" t="s">
        <v>127</v>
      </c>
      <c r="C99" s="4" t="s">
        <v>128</v>
      </c>
      <c r="D99" s="4">
        <v>1.31</v>
      </c>
      <c r="E99" s="4">
        <v>1.608674065725394</v>
      </c>
      <c r="F99" s="4">
        <v>3.27</v>
      </c>
      <c r="G99" s="4">
        <v>2.6429154063073779</v>
      </c>
      <c r="H99" s="4" t="str">
        <f>" - "&amp;Merge1[[#This Row],[Elo_Fav]]&amp;": $"&amp;Merge1[[#This Row],[Elo_Fav_Odds]]</f>
        <v xml:space="preserve"> - Jaume Munar: $1.31</v>
      </c>
      <c r="I99" s="5">
        <v>72</v>
      </c>
      <c r="J99" s="4">
        <v>70</v>
      </c>
      <c r="K99" s="5">
        <v>1.4</v>
      </c>
      <c r="L99" s="4" t="s">
        <v>13</v>
      </c>
      <c r="M99" s="4" t="s">
        <v>12</v>
      </c>
      <c r="N99" s="5">
        <v>30</v>
      </c>
      <c r="O99" s="5">
        <v>1.4</v>
      </c>
      <c r="P99" s="5">
        <v>0.87</v>
      </c>
      <c r="Q99" s="5">
        <v>70</v>
      </c>
      <c r="R99" s="4" t="s">
        <v>13</v>
      </c>
      <c r="S99">
        <v>505</v>
      </c>
      <c r="U99" s="4" t="b">
        <f>Merge1[[#This Row],[Table2.WinsLosses]]=Merge1[[#This Row],[WinsLosses]]</f>
        <v>1</v>
      </c>
      <c r="V99" s="4" t="b">
        <f>Merge1[[#This Row],[Table2.WinsLosses]]&lt;=Merge1[[#This Row],[WinsLosses]]</f>
        <v>1</v>
      </c>
    </row>
    <row r="100" spans="1:22" customFormat="1" x14ac:dyDescent="0.3">
      <c r="A100" s="4" t="s">
        <v>12</v>
      </c>
      <c r="B100" s="4" t="s">
        <v>96</v>
      </c>
      <c r="C100" s="4" t="s">
        <v>103</v>
      </c>
      <c r="D100" s="4">
        <v>1.29</v>
      </c>
      <c r="E100" s="4">
        <v>1.4753731269925721</v>
      </c>
      <c r="F100" s="4">
        <v>3.86</v>
      </c>
      <c r="G100" s="4">
        <v>3.1036107075014061</v>
      </c>
      <c r="H100" s="4" t="str">
        <f>" - "&amp;Merge1[[#This Row],[Elo_Fav]]&amp;": $"&amp;Merge1[[#This Row],[Elo_Fav_Odds]]</f>
        <v xml:space="preserve"> - Novak Djokovic: $1.29</v>
      </c>
      <c r="I100" s="5">
        <v>84</v>
      </c>
      <c r="J100" s="4">
        <v>80</v>
      </c>
      <c r="K100" s="5">
        <v>1.3</v>
      </c>
      <c r="L100" s="4" t="s">
        <v>13</v>
      </c>
      <c r="M100" s="4" t="s">
        <v>12</v>
      </c>
      <c r="N100" s="5">
        <v>304</v>
      </c>
      <c r="O100" s="5">
        <v>1.3</v>
      </c>
      <c r="P100" s="5">
        <v>0.86</v>
      </c>
      <c r="Q100" s="5">
        <v>40</v>
      </c>
      <c r="R100" s="4" t="s">
        <v>13</v>
      </c>
      <c r="S100">
        <v>2216</v>
      </c>
      <c r="T100">
        <v>122</v>
      </c>
      <c r="U100" s="4" t="b">
        <f>Merge1[[#This Row],[Table2.WinsLosses]]=Merge1[[#This Row],[WinsLosses]]</f>
        <v>0</v>
      </c>
      <c r="V100" s="4" t="b">
        <f>Merge1[[#This Row],[Table2.WinsLosses]]&lt;=Merge1[[#This Row],[WinsLosses]]</f>
        <v>1</v>
      </c>
    </row>
    <row r="101" spans="1:22" x14ac:dyDescent="0.3">
      <c r="A101" s="4" t="s">
        <v>12</v>
      </c>
      <c r="B101" s="4" t="s">
        <v>155</v>
      </c>
      <c r="C101" s="4" t="s">
        <v>156</v>
      </c>
      <c r="D101" s="4">
        <v>1.29</v>
      </c>
      <c r="E101" s="4">
        <v>1.3681983349796449</v>
      </c>
      <c r="F101" s="4">
        <v>3.31</v>
      </c>
      <c r="G101" s="4">
        <v>3.7159275450153308</v>
      </c>
      <c r="H101" s="4" t="str">
        <f>" - "&amp;Merge1[[#This Row],[Elo_Fav]]&amp;": $"&amp;Merge1[[#This Row],[Elo_Fav_Odds]]</f>
        <v xml:space="preserve"> - Jose Gutierrez Oscar: $1.29</v>
      </c>
      <c r="I101" s="5">
        <v>24</v>
      </c>
      <c r="J101" s="4">
        <v>20</v>
      </c>
      <c r="K101" s="5">
        <v>1.3</v>
      </c>
      <c r="L101" s="4" t="s">
        <v>13</v>
      </c>
      <c r="M101" s="4" t="s">
        <v>12</v>
      </c>
      <c r="N101" s="5">
        <v>304</v>
      </c>
      <c r="O101" s="5">
        <v>1.3</v>
      </c>
      <c r="P101" s="5">
        <v>0.86</v>
      </c>
      <c r="Q101" s="5">
        <v>40</v>
      </c>
      <c r="R101" s="4" t="s">
        <v>13</v>
      </c>
      <c r="S101">
        <v>2216</v>
      </c>
      <c r="T101">
        <v>122</v>
      </c>
      <c r="U101" s="4" t="b">
        <f>Merge1[[#This Row],[Table2.WinsLosses]]=Merge1[[#This Row],[WinsLosses]]</f>
        <v>0</v>
      </c>
      <c r="V101" s="4" t="b">
        <f>Merge1[[#This Row],[Table2.WinsLosses]]&lt;=Merge1[[#This Row],[WinsLosses]]</f>
        <v>0</v>
      </c>
    </row>
    <row r="102" spans="1:22" customFormat="1" x14ac:dyDescent="0.3">
      <c r="A102" s="4" t="s">
        <v>12</v>
      </c>
      <c r="B102" s="4" t="s">
        <v>153</v>
      </c>
      <c r="C102" s="4" t="s">
        <v>154</v>
      </c>
      <c r="D102" s="4">
        <v>1.26</v>
      </c>
      <c r="E102" s="4">
        <v>1.7413961758928029</v>
      </c>
      <c r="F102" s="4">
        <v>3.61</v>
      </c>
      <c r="G102" s="4">
        <v>2.3488065254663359</v>
      </c>
      <c r="H102" s="4" t="str">
        <f>" - "&amp;Merge1[[#This Row],[Elo_Fav]]&amp;": $"&amp;Merge1[[#This Row],[Elo_Fav_Odds]]</f>
        <v xml:space="preserve"> - Mitchell Krueger: $1.26</v>
      </c>
      <c r="I102" s="5">
        <v>47</v>
      </c>
      <c r="J102" s="4">
        <v>40</v>
      </c>
      <c r="K102" s="5">
        <v>1.3</v>
      </c>
      <c r="L102" s="4" t="s">
        <v>13</v>
      </c>
      <c r="M102" s="4" t="s">
        <v>12</v>
      </c>
      <c r="N102" s="5">
        <v>304</v>
      </c>
      <c r="O102" s="5">
        <v>1.3</v>
      </c>
      <c r="P102" s="5">
        <v>0.86</v>
      </c>
      <c r="Q102" s="5">
        <v>40</v>
      </c>
      <c r="R102" s="4" t="s">
        <v>13</v>
      </c>
      <c r="S102">
        <v>2216</v>
      </c>
      <c r="T102">
        <v>122</v>
      </c>
      <c r="U102" s="4" t="b">
        <f>Merge1[[#This Row],[Table2.WinsLosses]]=Merge1[[#This Row],[WinsLosses]]</f>
        <v>1</v>
      </c>
      <c r="V102" s="4" t="b">
        <f>Merge1[[#This Row],[Table2.WinsLosses]]&lt;=Merge1[[#This Row],[WinsLosses]]</f>
        <v>1</v>
      </c>
    </row>
    <row r="103" spans="1:22" customFormat="1" x14ac:dyDescent="0.3">
      <c r="A103" s="4" t="s">
        <v>12</v>
      </c>
      <c r="B103" s="4" t="s">
        <v>56</v>
      </c>
      <c r="C103" s="4" t="s">
        <v>100</v>
      </c>
      <c r="D103" s="4">
        <v>1.44</v>
      </c>
      <c r="E103" s="4">
        <v>1.2555366678932931</v>
      </c>
      <c r="F103" s="4">
        <v>2.7</v>
      </c>
      <c r="G103" s="4">
        <v>4.9133327058079237</v>
      </c>
      <c r="H103" s="4" t="str">
        <f>" - "&amp;Merge1[[#This Row],[Elo_Fav]]&amp;": $"&amp;Merge1[[#This Row],[Elo_Fav_Odds]]</f>
        <v xml:space="preserve"> - Pedro Cachin: $1.44</v>
      </c>
      <c r="I103" s="5">
        <v>62</v>
      </c>
      <c r="J103" s="4">
        <v>60</v>
      </c>
      <c r="K103" s="5">
        <v>1.5</v>
      </c>
      <c r="L103" s="4" t="s">
        <v>14</v>
      </c>
      <c r="M103" s="4" t="s">
        <v>12</v>
      </c>
      <c r="N103" s="5">
        <v>40</v>
      </c>
      <c r="O103" s="5">
        <v>1.5</v>
      </c>
      <c r="P103" s="5">
        <v>0.85</v>
      </c>
      <c r="Q103" s="5">
        <v>50</v>
      </c>
      <c r="R103" s="4" t="s">
        <v>14</v>
      </c>
      <c r="S103">
        <v>950</v>
      </c>
      <c r="U103" s="4" t="b">
        <f>Merge1[[#This Row],[Table2.WinsLosses]]=Merge1[[#This Row],[WinsLosses]]</f>
        <v>0</v>
      </c>
      <c r="V103" s="4" t="b">
        <f>Merge1[[#This Row],[Table2.WinsLosses]]&lt;=Merge1[[#This Row],[WinsLosses]]</f>
        <v>1</v>
      </c>
    </row>
    <row r="104" spans="1:22" customFormat="1" x14ac:dyDescent="0.3">
      <c r="A104" s="4" t="s">
        <v>12</v>
      </c>
      <c r="B104" s="4" t="s">
        <v>165</v>
      </c>
      <c r="C104" s="4" t="s">
        <v>166</v>
      </c>
      <c r="D104" s="4">
        <v>1.4</v>
      </c>
      <c r="E104" s="4">
        <v>1.230775091717464</v>
      </c>
      <c r="F104" s="4">
        <v>2.74</v>
      </c>
      <c r="G104" s="4">
        <v>5.3332232805449076</v>
      </c>
      <c r="H104" s="4" t="str">
        <f>" - "&amp;Merge1[[#This Row],[Elo_Fav]]&amp;": $"&amp;Merge1[[#This Row],[Elo_Fav_Odds]]</f>
        <v xml:space="preserve"> - Benjamin Hassan: $1.4</v>
      </c>
      <c r="I104" s="5">
        <v>46</v>
      </c>
      <c r="J104" s="4">
        <v>40</v>
      </c>
      <c r="K104" s="5">
        <v>1.4</v>
      </c>
      <c r="L104" s="4" t="s">
        <v>14</v>
      </c>
      <c r="M104" s="4" t="s">
        <v>12</v>
      </c>
      <c r="N104" s="5">
        <v>100</v>
      </c>
      <c r="O104" s="5">
        <v>1.4</v>
      </c>
      <c r="P104" s="5">
        <v>0.85</v>
      </c>
      <c r="Q104" s="5">
        <v>40</v>
      </c>
      <c r="R104" s="4" t="s">
        <v>14</v>
      </c>
      <c r="S104">
        <v>1487</v>
      </c>
      <c r="U104" s="4" t="b">
        <f>Merge1[[#This Row],[Table2.WinsLosses]]=Merge1[[#This Row],[WinsLosses]]</f>
        <v>1</v>
      </c>
      <c r="V104" s="4" t="b">
        <f>Merge1[[#This Row],[Table2.WinsLosses]]&lt;=Merge1[[#This Row],[WinsLosses]]</f>
        <v>1</v>
      </c>
    </row>
    <row r="105" spans="1:22" x14ac:dyDescent="0.3">
      <c r="A105" s="4" t="s">
        <v>12</v>
      </c>
      <c r="B105" s="4" t="s">
        <v>50</v>
      </c>
      <c r="C105" s="4" t="s">
        <v>124</v>
      </c>
      <c r="D105" s="4">
        <v>1.38</v>
      </c>
      <c r="E105" s="4">
        <v>1.3312457142394709</v>
      </c>
      <c r="F105" s="4">
        <v>2.9</v>
      </c>
      <c r="G105" s="4">
        <v>4.0189069835845768</v>
      </c>
      <c r="H105" s="4" t="str">
        <f>" - "&amp;Merge1[[#This Row],[Elo_Fav]]&amp;": $"&amp;Merge1[[#This Row],[Elo_Fav_Odds]]</f>
        <v xml:space="preserve"> - Facundo Bagnis: $1.38</v>
      </c>
      <c r="I105" s="5">
        <v>44</v>
      </c>
      <c r="J105" s="4">
        <v>40</v>
      </c>
      <c r="K105" s="5">
        <v>1.4</v>
      </c>
      <c r="L105" s="4" t="s">
        <v>14</v>
      </c>
      <c r="M105" s="4" t="s">
        <v>12</v>
      </c>
      <c r="N105" s="5">
        <v>100</v>
      </c>
      <c r="O105" s="5">
        <v>1.4</v>
      </c>
      <c r="P105" s="5">
        <v>0.85</v>
      </c>
      <c r="Q105" s="5">
        <v>40</v>
      </c>
      <c r="R105" s="4" t="s">
        <v>14</v>
      </c>
      <c r="S105">
        <v>1487</v>
      </c>
      <c r="T105"/>
      <c r="U105" s="4" t="b">
        <f>Merge1[[#This Row],[Table2.WinsLosses]]=Merge1[[#This Row],[WinsLosses]]</f>
        <v>1</v>
      </c>
      <c r="V105" s="4" t="b">
        <f>Merge1[[#This Row],[Table2.WinsLosses]]&lt;=Merge1[[#This Row],[WinsLosses]]</f>
        <v>1</v>
      </c>
    </row>
    <row r="106" spans="1:22" customFormat="1" x14ac:dyDescent="0.3">
      <c r="A106" s="4" t="s">
        <v>12</v>
      </c>
      <c r="B106" s="4" t="s">
        <v>163</v>
      </c>
      <c r="C106" s="4" t="s">
        <v>164</v>
      </c>
      <c r="D106" s="4">
        <v>1.37</v>
      </c>
      <c r="E106" s="4">
        <v>1.5170138898097221</v>
      </c>
      <c r="F106" s="4">
        <v>2.86</v>
      </c>
      <c r="G106" s="4">
        <v>2.9341840126732999</v>
      </c>
      <c r="H106" s="4" t="str">
        <f>" - "&amp;Merge1[[#This Row],[Elo_Fav]]&amp;": $"&amp;Merge1[[#This Row],[Elo_Fav_Odds]]</f>
        <v xml:space="preserve"> - Martin Cuevas: $1.37</v>
      </c>
      <c r="I106" s="5">
        <v>21</v>
      </c>
      <c r="J106" s="4">
        <v>20</v>
      </c>
      <c r="K106" s="5">
        <v>1.4</v>
      </c>
      <c r="L106" s="4" t="s">
        <v>13</v>
      </c>
      <c r="M106" s="4" t="s">
        <v>12</v>
      </c>
      <c r="N106" s="5">
        <v>68</v>
      </c>
      <c r="O106" s="5">
        <v>1.4</v>
      </c>
      <c r="P106" s="5">
        <v>0.85</v>
      </c>
      <c r="Q106" s="5">
        <v>60</v>
      </c>
      <c r="R106" s="4" t="s">
        <v>13</v>
      </c>
      <c r="S106">
        <v>1047</v>
      </c>
      <c r="U106" s="4" t="b">
        <f>Merge1[[#This Row],[Table2.WinsLosses]]=Merge1[[#This Row],[WinsLosses]]</f>
        <v>0</v>
      </c>
      <c r="V106" s="4" t="b">
        <f>Merge1[[#This Row],[Table2.WinsLosses]]&lt;=Merge1[[#This Row],[WinsLosses]]</f>
        <v>0</v>
      </c>
    </row>
    <row r="107" spans="1:22" customFormat="1" x14ac:dyDescent="0.3">
      <c r="A107" s="4" t="s">
        <v>12</v>
      </c>
      <c r="B107" s="4" t="s">
        <v>161</v>
      </c>
      <c r="C107" s="4" t="s">
        <v>162</v>
      </c>
      <c r="D107" s="4">
        <v>1.36</v>
      </c>
      <c r="E107" s="4">
        <v>1.523907646712521</v>
      </c>
      <c r="F107" s="4">
        <v>2.91</v>
      </c>
      <c r="G107" s="4">
        <v>2.9087333545805669</v>
      </c>
      <c r="H107" s="4" t="str">
        <f>" - "&amp;Merge1[[#This Row],[Elo_Fav]]&amp;": $"&amp;Merge1[[#This Row],[Elo_Fav_Odds]]</f>
        <v xml:space="preserve"> - Dane Sweeny: $1.36</v>
      </c>
      <c r="I107" s="5">
        <v>41</v>
      </c>
      <c r="J107" s="4">
        <v>40</v>
      </c>
      <c r="K107" s="5">
        <v>1.4</v>
      </c>
      <c r="L107" s="4" t="s">
        <v>13</v>
      </c>
      <c r="M107" s="4" t="s">
        <v>12</v>
      </c>
      <c r="N107" s="5">
        <v>68</v>
      </c>
      <c r="O107" s="5">
        <v>1.4</v>
      </c>
      <c r="P107" s="5">
        <v>0.85</v>
      </c>
      <c r="Q107" s="5">
        <v>60</v>
      </c>
      <c r="R107" s="4" t="s">
        <v>13</v>
      </c>
      <c r="S107" s="5">
        <v>1047</v>
      </c>
      <c r="T107" s="5"/>
      <c r="U107" s="4" t="b">
        <f>Merge1[[#This Row],[Table2.WinsLosses]]=Merge1[[#This Row],[WinsLosses]]</f>
        <v>0</v>
      </c>
      <c r="V107" s="4" t="b">
        <f>Merge1[[#This Row],[Table2.WinsLosses]]&lt;=Merge1[[#This Row],[WinsLosses]]</f>
        <v>0</v>
      </c>
    </row>
    <row r="108" spans="1:22" customFormat="1" x14ac:dyDescent="0.3">
      <c r="A108" s="4" t="s">
        <v>12</v>
      </c>
      <c r="B108" s="4" t="s">
        <v>97</v>
      </c>
      <c r="C108" s="4" t="s">
        <v>67</v>
      </c>
      <c r="D108" s="4">
        <v>1.33</v>
      </c>
      <c r="E108" s="4">
        <v>1.3389043739886159</v>
      </c>
      <c r="F108" s="4">
        <v>3.21</v>
      </c>
      <c r="G108" s="4">
        <v>3.9506848443141949</v>
      </c>
      <c r="H108" s="4" t="str">
        <f>" - "&amp;Merge1[[#This Row],[Elo_Fav]]&amp;": $"&amp;Merge1[[#This Row],[Elo_Fav_Odds]]</f>
        <v xml:space="preserve"> - Christopher O'Connell: $1.33</v>
      </c>
      <c r="I108" s="5">
        <v>66</v>
      </c>
      <c r="J108" s="4">
        <v>60</v>
      </c>
      <c r="K108" s="5">
        <v>1.4</v>
      </c>
      <c r="L108" s="4" t="s">
        <v>13</v>
      </c>
      <c r="M108" s="4" t="s">
        <v>12</v>
      </c>
      <c r="N108" s="5">
        <v>68</v>
      </c>
      <c r="O108" s="5">
        <v>1.4</v>
      </c>
      <c r="P108" s="5">
        <v>0.85</v>
      </c>
      <c r="Q108" s="5">
        <v>60</v>
      </c>
      <c r="R108" s="4" t="s">
        <v>13</v>
      </c>
      <c r="S108">
        <v>1047</v>
      </c>
      <c r="U108" s="4" t="b">
        <f>Merge1[[#This Row],[Table2.WinsLosses]]=Merge1[[#This Row],[WinsLosses]]</f>
        <v>1</v>
      </c>
      <c r="V108" s="4" t="b">
        <f>Merge1[[#This Row],[Table2.WinsLosses]]&lt;=Merge1[[#This Row],[WinsLosses]]</f>
        <v>1</v>
      </c>
    </row>
    <row r="109" spans="1:22" customFormat="1" x14ac:dyDescent="0.3">
      <c r="A109" s="4" t="s">
        <v>12</v>
      </c>
      <c r="B109" s="4" t="s">
        <v>159</v>
      </c>
      <c r="C109" s="4" t="s">
        <v>160</v>
      </c>
      <c r="D109" s="4">
        <v>1.32</v>
      </c>
      <c r="E109" s="4">
        <v>1.724544873487329</v>
      </c>
      <c r="F109" s="4">
        <v>3.1</v>
      </c>
      <c r="G109" s="4">
        <v>2.380176765569908</v>
      </c>
      <c r="H109" s="4" t="str">
        <f>" - "&amp;Merge1[[#This Row],[Elo_Fav]]&amp;": $"&amp;Merge1[[#This Row],[Elo_Fav_Odds]]</f>
        <v xml:space="preserve"> - Luca Van Assche: $1.32</v>
      </c>
      <c r="I109" s="5">
        <v>23</v>
      </c>
      <c r="J109" s="4">
        <v>20</v>
      </c>
      <c r="K109" s="5">
        <v>1.4</v>
      </c>
      <c r="L109" s="4" t="s">
        <v>13</v>
      </c>
      <c r="M109" s="4" t="s">
        <v>12</v>
      </c>
      <c r="N109" s="5">
        <v>68</v>
      </c>
      <c r="O109" s="5">
        <v>1.4</v>
      </c>
      <c r="P109" s="5">
        <v>0.85</v>
      </c>
      <c r="Q109" s="5">
        <v>60</v>
      </c>
      <c r="R109" s="4" t="s">
        <v>13</v>
      </c>
      <c r="S109">
        <v>1047</v>
      </c>
      <c r="U109" s="4" t="b">
        <f>Merge1[[#This Row],[Table2.WinsLosses]]=Merge1[[#This Row],[WinsLosses]]</f>
        <v>0</v>
      </c>
      <c r="V109" s="4" t="b">
        <f>Merge1[[#This Row],[Table2.WinsLosses]]&lt;=Merge1[[#This Row],[WinsLosses]]</f>
        <v>0</v>
      </c>
    </row>
    <row r="110" spans="1:22" customFormat="1" x14ac:dyDescent="0.3">
      <c r="A110" s="4" t="s">
        <v>12</v>
      </c>
      <c r="B110" s="4" t="s">
        <v>125</v>
      </c>
      <c r="C110" s="4" t="s">
        <v>126</v>
      </c>
      <c r="D110" s="4">
        <v>1.32</v>
      </c>
      <c r="E110" s="4">
        <v>1.8291893478086449</v>
      </c>
      <c r="F110" s="4">
        <v>3.12</v>
      </c>
      <c r="G110" s="4">
        <v>2.2059971617372649</v>
      </c>
      <c r="H110" s="4" t="str">
        <f>" - "&amp;Merge1[[#This Row],[Elo_Fav]]&amp;": $"&amp;Merge1[[#This Row],[Elo_Fav_Odds]]</f>
        <v xml:space="preserve"> - Giovanni Fonio: $1.32</v>
      </c>
      <c r="I110" s="5">
        <v>20</v>
      </c>
      <c r="J110" s="4">
        <v>20</v>
      </c>
      <c r="K110" s="5">
        <v>1.4</v>
      </c>
      <c r="L110" s="4" t="s">
        <v>13</v>
      </c>
      <c r="M110" s="4" t="s">
        <v>12</v>
      </c>
      <c r="N110" s="5">
        <v>68</v>
      </c>
      <c r="O110" s="5">
        <v>1.4</v>
      </c>
      <c r="P110" s="5">
        <v>0.85</v>
      </c>
      <c r="Q110" s="5">
        <v>60</v>
      </c>
      <c r="R110" s="4" t="s">
        <v>13</v>
      </c>
      <c r="S110">
        <v>1047</v>
      </c>
      <c r="U110" s="4" t="b">
        <f>Merge1[[#This Row],[Table2.WinsLosses]]=Merge1[[#This Row],[WinsLosses]]</f>
        <v>0</v>
      </c>
      <c r="V110" s="4" t="b">
        <f>Merge1[[#This Row],[Table2.WinsLosses]]&lt;=Merge1[[#This Row],[WinsLosses]]</f>
        <v>0</v>
      </c>
    </row>
    <row r="111" spans="1:22" customFormat="1" x14ac:dyDescent="0.3">
      <c r="A111" s="4" t="s">
        <v>12</v>
      </c>
      <c r="B111" s="4" t="s">
        <v>157</v>
      </c>
      <c r="C111" s="4" t="s">
        <v>158</v>
      </c>
      <c r="D111" s="4">
        <v>1.31</v>
      </c>
      <c r="E111" s="4">
        <v>1.7626367390974991</v>
      </c>
      <c r="F111" s="4">
        <v>3.24</v>
      </c>
      <c r="G111" s="4">
        <v>2.3112402651666062</v>
      </c>
      <c r="H111" s="4" t="str">
        <f>" - "&amp;Merge1[[#This Row],[Elo_Fav]]&amp;": $"&amp;Merge1[[#This Row],[Elo_Fav_Odds]]</f>
        <v xml:space="preserve"> - Gijs Brouwer: $1.31</v>
      </c>
      <c r="I111" s="5">
        <v>24</v>
      </c>
      <c r="J111" s="4">
        <v>20</v>
      </c>
      <c r="K111" s="5">
        <v>1.4</v>
      </c>
      <c r="L111" s="4" t="s">
        <v>13</v>
      </c>
      <c r="M111" s="4" t="s">
        <v>12</v>
      </c>
      <c r="N111" s="5">
        <v>68</v>
      </c>
      <c r="O111" s="5">
        <v>1.4</v>
      </c>
      <c r="P111" s="5">
        <v>0.85</v>
      </c>
      <c r="Q111" s="5">
        <v>60</v>
      </c>
      <c r="R111" s="4" t="s">
        <v>13</v>
      </c>
      <c r="S111">
        <v>1047</v>
      </c>
      <c r="U111" s="4" t="b">
        <f>Merge1[[#This Row],[Table2.WinsLosses]]=Merge1[[#This Row],[WinsLosses]]</f>
        <v>0</v>
      </c>
      <c r="V111" s="4" t="b">
        <f>Merge1[[#This Row],[Table2.WinsLosses]]&lt;=Merge1[[#This Row],[WinsLosses]]</f>
        <v>0</v>
      </c>
    </row>
    <row r="112" spans="1:22" customFormat="1" x14ac:dyDescent="0.3">
      <c r="A112" s="4" t="s">
        <v>12</v>
      </c>
      <c r="B112" s="4" t="s">
        <v>127</v>
      </c>
      <c r="C112" s="4" t="s">
        <v>128</v>
      </c>
      <c r="D112" s="4">
        <v>1.31</v>
      </c>
      <c r="E112" s="4">
        <v>1.608674065725394</v>
      </c>
      <c r="F112" s="4">
        <v>3.27</v>
      </c>
      <c r="G112" s="4">
        <v>2.6429154063073779</v>
      </c>
      <c r="H112" s="4" t="str">
        <f>" - "&amp;Merge1[[#This Row],[Elo_Fav]]&amp;": $"&amp;Merge1[[#This Row],[Elo_Fav_Odds]]</f>
        <v xml:space="preserve"> - Jaume Munar: $1.31</v>
      </c>
      <c r="I112" s="5">
        <v>72</v>
      </c>
      <c r="J112" s="4">
        <v>70</v>
      </c>
      <c r="K112" s="5">
        <v>1.4</v>
      </c>
      <c r="L112" s="4" t="s">
        <v>13</v>
      </c>
      <c r="M112" s="4" t="s">
        <v>12</v>
      </c>
      <c r="N112" s="5">
        <v>68</v>
      </c>
      <c r="O112" s="5">
        <v>1.4</v>
      </c>
      <c r="P112" s="5">
        <v>0.85</v>
      </c>
      <c r="Q112" s="5">
        <v>60</v>
      </c>
      <c r="R112" s="4" t="s">
        <v>13</v>
      </c>
      <c r="S112">
        <v>1047</v>
      </c>
      <c r="U112" s="4" t="b">
        <f>Merge1[[#This Row],[Table2.WinsLosses]]=Merge1[[#This Row],[WinsLosses]]</f>
        <v>0</v>
      </c>
      <c r="V112" s="4" t="b">
        <f>Merge1[[#This Row],[Table2.WinsLosses]]&lt;=Merge1[[#This Row],[WinsLosses]]</f>
        <v>1</v>
      </c>
    </row>
    <row r="113" spans="1:25" customFormat="1" x14ac:dyDescent="0.3">
      <c r="A113" s="4" t="s">
        <v>12</v>
      </c>
      <c r="B113" s="4" t="s">
        <v>56</v>
      </c>
      <c r="C113" s="4" t="s">
        <v>100</v>
      </c>
      <c r="D113" s="4">
        <v>1.44</v>
      </c>
      <c r="E113" s="4">
        <v>1.2555366678932931</v>
      </c>
      <c r="F113" s="4">
        <v>2.7</v>
      </c>
      <c r="G113" s="4">
        <v>4.9133327058079237</v>
      </c>
      <c r="H113" s="4" t="str">
        <f>" - "&amp;Merge1[[#This Row],[Elo_Fav]]&amp;": $"&amp;Merge1[[#This Row],[Elo_Fav_Odds]]</f>
        <v xml:space="preserve"> - Pedro Cachin: $1.44</v>
      </c>
      <c r="I113" s="5">
        <v>62</v>
      </c>
      <c r="J113" s="4">
        <v>60</v>
      </c>
      <c r="K113" s="5">
        <v>1.5</v>
      </c>
      <c r="L113" s="4" t="s">
        <v>14</v>
      </c>
      <c r="M113" s="4" t="s">
        <v>12</v>
      </c>
      <c r="N113" s="5">
        <v>16</v>
      </c>
      <c r="O113" s="5">
        <v>1.5</v>
      </c>
      <c r="P113" s="5">
        <v>0.81</v>
      </c>
      <c r="Q113" s="5">
        <v>60</v>
      </c>
      <c r="R113" s="4" t="s">
        <v>14</v>
      </c>
      <c r="S113">
        <v>293</v>
      </c>
      <c r="U113" s="4" t="b">
        <f>Merge1[[#This Row],[Table2.WinsLosses]]=Merge1[[#This Row],[WinsLosses]]</f>
        <v>1</v>
      </c>
      <c r="V113" s="4" t="b">
        <f>Merge1[[#This Row],[Table2.WinsLosses]]&lt;=Merge1[[#This Row],[WinsLosses]]</f>
        <v>1</v>
      </c>
    </row>
    <row r="114" spans="1:25" s="6" customFormat="1" x14ac:dyDescent="0.3">
      <c r="A114" s="4" t="s">
        <v>12</v>
      </c>
      <c r="B114" s="4" t="s">
        <v>163</v>
      </c>
      <c r="C114" s="4" t="s">
        <v>164</v>
      </c>
      <c r="D114" s="4">
        <v>1.37</v>
      </c>
      <c r="E114" s="4">
        <v>1.5170138898097221</v>
      </c>
      <c r="F114" s="4">
        <v>2.86</v>
      </c>
      <c r="G114" s="4">
        <v>2.9341840126732999</v>
      </c>
      <c r="H114" s="4" t="str">
        <f>" - "&amp;Merge1[[#This Row],[Elo_Fav]]&amp;": $"&amp;Merge1[[#This Row],[Elo_Fav_Odds]]</f>
        <v xml:space="preserve"> - Martin Cuevas: $1.37</v>
      </c>
      <c r="I114" s="5">
        <v>21</v>
      </c>
      <c r="J114" s="4">
        <v>20</v>
      </c>
      <c r="K114" s="5">
        <v>1.4</v>
      </c>
      <c r="L114" s="4" t="s">
        <v>13</v>
      </c>
      <c r="M114" s="4" t="s">
        <v>12</v>
      </c>
      <c r="N114" s="5">
        <v>165</v>
      </c>
      <c r="O114" s="5">
        <v>1.4</v>
      </c>
      <c r="P114" s="5">
        <v>0.81</v>
      </c>
      <c r="Q114" s="5">
        <v>50</v>
      </c>
      <c r="R114" s="4" t="s">
        <v>13</v>
      </c>
      <c r="S114">
        <v>1631</v>
      </c>
      <c r="T114">
        <v>117</v>
      </c>
      <c r="U114" s="4" t="b">
        <f>Merge1[[#This Row],[Table2.WinsLosses]]=Merge1[[#This Row],[WinsLosses]]</f>
        <v>0</v>
      </c>
      <c r="V114" s="4" t="b">
        <f>Merge1[[#This Row],[Table2.WinsLosses]]&lt;=Merge1[[#This Row],[WinsLosses]]</f>
        <v>0</v>
      </c>
      <c r="Y114"/>
    </row>
    <row r="115" spans="1:25" x14ac:dyDescent="0.3">
      <c r="A115" s="4" t="s">
        <v>12</v>
      </c>
      <c r="B115" s="4" t="s">
        <v>161</v>
      </c>
      <c r="C115" s="4" t="s">
        <v>162</v>
      </c>
      <c r="D115" s="4">
        <v>1.36</v>
      </c>
      <c r="E115" s="4">
        <v>1.523907646712521</v>
      </c>
      <c r="F115" s="4">
        <v>2.91</v>
      </c>
      <c r="G115" s="4">
        <v>2.9087333545805669</v>
      </c>
      <c r="H115" s="4" t="str">
        <f>" - "&amp;Merge1[[#This Row],[Elo_Fav]]&amp;": $"&amp;Merge1[[#This Row],[Elo_Fav_Odds]]</f>
        <v xml:space="preserve"> - Dane Sweeny: $1.36</v>
      </c>
      <c r="I115" s="5">
        <v>41</v>
      </c>
      <c r="J115" s="4">
        <v>40</v>
      </c>
      <c r="K115" s="5">
        <v>1.4</v>
      </c>
      <c r="L115" s="4" t="s">
        <v>13</v>
      </c>
      <c r="M115" s="4" t="s">
        <v>12</v>
      </c>
      <c r="N115" s="5">
        <v>165</v>
      </c>
      <c r="O115" s="5">
        <v>1.4</v>
      </c>
      <c r="P115" s="5">
        <v>0.81</v>
      </c>
      <c r="Q115" s="5">
        <v>50</v>
      </c>
      <c r="R115" s="4" t="s">
        <v>13</v>
      </c>
      <c r="S115" s="5">
        <v>1631</v>
      </c>
      <c r="T115" s="5">
        <v>117</v>
      </c>
      <c r="U115" s="4" t="b">
        <f>Merge1[[#This Row],[Table2.WinsLosses]]=Merge1[[#This Row],[WinsLosses]]</f>
        <v>0</v>
      </c>
      <c r="V115" s="4" t="b">
        <f>Merge1[[#This Row],[Table2.WinsLosses]]&lt;=Merge1[[#This Row],[WinsLosses]]</f>
        <v>0</v>
      </c>
    </row>
    <row r="116" spans="1:25" x14ac:dyDescent="0.3">
      <c r="A116" s="4" t="s">
        <v>12</v>
      </c>
      <c r="B116" s="4" t="s">
        <v>97</v>
      </c>
      <c r="C116" s="4" t="s">
        <v>67</v>
      </c>
      <c r="D116" s="4">
        <v>1.33</v>
      </c>
      <c r="E116" s="4">
        <v>1.3389043739886159</v>
      </c>
      <c r="F116" s="4">
        <v>3.21</v>
      </c>
      <c r="G116" s="4">
        <v>3.9506848443141949</v>
      </c>
      <c r="H116" s="4" t="str">
        <f>" - "&amp;Merge1[[#This Row],[Elo_Fav]]&amp;": $"&amp;Merge1[[#This Row],[Elo_Fav_Odds]]</f>
        <v xml:space="preserve"> - Christopher O'Connell: $1.33</v>
      </c>
      <c r="I116" s="5">
        <v>66</v>
      </c>
      <c r="J116" s="4">
        <v>60</v>
      </c>
      <c r="K116" s="5">
        <v>1.4</v>
      </c>
      <c r="L116" s="4" t="s">
        <v>13</v>
      </c>
      <c r="M116" s="4" t="s">
        <v>12</v>
      </c>
      <c r="N116" s="5">
        <v>165</v>
      </c>
      <c r="O116" s="5">
        <v>1.4</v>
      </c>
      <c r="P116" s="5">
        <v>0.81</v>
      </c>
      <c r="Q116" s="5">
        <v>50</v>
      </c>
      <c r="R116" s="4" t="s">
        <v>13</v>
      </c>
      <c r="S116">
        <v>1631</v>
      </c>
      <c r="T116">
        <v>117</v>
      </c>
      <c r="U116" s="4" t="b">
        <f>Merge1[[#This Row],[Table2.WinsLosses]]=Merge1[[#This Row],[WinsLosses]]</f>
        <v>0</v>
      </c>
      <c r="V116" s="4" t="b">
        <f>Merge1[[#This Row],[Table2.WinsLosses]]&lt;=Merge1[[#This Row],[WinsLosses]]</f>
        <v>1</v>
      </c>
    </row>
    <row r="117" spans="1:25" x14ac:dyDescent="0.3">
      <c r="A117" s="4" t="s">
        <v>12</v>
      </c>
      <c r="B117" s="4" t="s">
        <v>159</v>
      </c>
      <c r="C117" s="4" t="s">
        <v>160</v>
      </c>
      <c r="D117" s="4">
        <v>1.32</v>
      </c>
      <c r="E117" s="4">
        <v>1.724544873487329</v>
      </c>
      <c r="F117" s="4">
        <v>3.1</v>
      </c>
      <c r="G117" s="4">
        <v>2.380176765569908</v>
      </c>
      <c r="H117" s="4" t="str">
        <f>" - "&amp;Merge1[[#This Row],[Elo_Fav]]&amp;": $"&amp;Merge1[[#This Row],[Elo_Fav_Odds]]</f>
        <v xml:space="preserve"> - Luca Van Assche: $1.32</v>
      </c>
      <c r="I117" s="5">
        <v>23</v>
      </c>
      <c r="J117" s="4">
        <v>20</v>
      </c>
      <c r="K117" s="5">
        <v>1.4</v>
      </c>
      <c r="L117" s="4" t="s">
        <v>13</v>
      </c>
      <c r="M117" s="4" t="s">
        <v>12</v>
      </c>
      <c r="N117" s="5">
        <v>165</v>
      </c>
      <c r="O117" s="5">
        <v>1.4</v>
      </c>
      <c r="P117" s="5">
        <v>0.81</v>
      </c>
      <c r="Q117" s="5">
        <v>50</v>
      </c>
      <c r="R117" s="4" t="s">
        <v>13</v>
      </c>
      <c r="S117">
        <v>1631</v>
      </c>
      <c r="T117">
        <v>117</v>
      </c>
      <c r="U117" s="4" t="b">
        <f>Merge1[[#This Row],[Table2.WinsLosses]]=Merge1[[#This Row],[WinsLosses]]</f>
        <v>0</v>
      </c>
      <c r="V117" s="4" t="b">
        <f>Merge1[[#This Row],[Table2.WinsLosses]]&lt;=Merge1[[#This Row],[WinsLosses]]</f>
        <v>0</v>
      </c>
    </row>
    <row r="118" spans="1:25" x14ac:dyDescent="0.3">
      <c r="A118" s="4" t="s">
        <v>12</v>
      </c>
      <c r="B118" s="4" t="s">
        <v>125</v>
      </c>
      <c r="C118" s="4" t="s">
        <v>126</v>
      </c>
      <c r="D118" s="4">
        <v>1.32</v>
      </c>
      <c r="E118" s="4">
        <v>1.8291893478086449</v>
      </c>
      <c r="F118" s="4">
        <v>3.12</v>
      </c>
      <c r="G118" s="4">
        <v>2.2059971617372649</v>
      </c>
      <c r="H118" s="4" t="str">
        <f>" - "&amp;Merge1[[#This Row],[Elo_Fav]]&amp;": $"&amp;Merge1[[#This Row],[Elo_Fav_Odds]]</f>
        <v xml:space="preserve"> - Giovanni Fonio: $1.32</v>
      </c>
      <c r="I118" s="5">
        <v>20</v>
      </c>
      <c r="J118" s="4">
        <v>20</v>
      </c>
      <c r="K118" s="5">
        <v>1.4</v>
      </c>
      <c r="L118" s="4" t="s">
        <v>13</v>
      </c>
      <c r="M118" s="4" t="s">
        <v>12</v>
      </c>
      <c r="N118" s="5">
        <v>165</v>
      </c>
      <c r="O118" s="5">
        <v>1.4</v>
      </c>
      <c r="P118" s="5">
        <v>0.81</v>
      </c>
      <c r="Q118" s="5">
        <v>50</v>
      </c>
      <c r="R118" s="4" t="s">
        <v>13</v>
      </c>
      <c r="S118">
        <v>1631</v>
      </c>
      <c r="T118">
        <v>117</v>
      </c>
      <c r="U118" s="4" t="b">
        <f>Merge1[[#This Row],[Table2.WinsLosses]]=Merge1[[#This Row],[WinsLosses]]</f>
        <v>0</v>
      </c>
      <c r="V118" s="4" t="b">
        <f>Merge1[[#This Row],[Table2.WinsLosses]]&lt;=Merge1[[#This Row],[WinsLosses]]</f>
        <v>0</v>
      </c>
    </row>
    <row r="119" spans="1:25" customFormat="1" x14ac:dyDescent="0.3">
      <c r="A119" s="4" t="s">
        <v>12</v>
      </c>
      <c r="B119" s="4" t="s">
        <v>157</v>
      </c>
      <c r="C119" s="4" t="s">
        <v>158</v>
      </c>
      <c r="D119" s="4">
        <v>1.31</v>
      </c>
      <c r="E119" s="4">
        <v>1.7626367390974991</v>
      </c>
      <c r="F119" s="4">
        <v>3.24</v>
      </c>
      <c r="G119" s="4">
        <v>2.3112402651666062</v>
      </c>
      <c r="H119" s="4" t="str">
        <f>" - "&amp;Merge1[[#This Row],[Elo_Fav]]&amp;": $"&amp;Merge1[[#This Row],[Elo_Fav_Odds]]</f>
        <v xml:space="preserve"> - Gijs Brouwer: $1.31</v>
      </c>
      <c r="I119" s="5">
        <v>24</v>
      </c>
      <c r="J119" s="4">
        <v>20</v>
      </c>
      <c r="K119" s="5">
        <v>1.4</v>
      </c>
      <c r="L119" s="4" t="s">
        <v>13</v>
      </c>
      <c r="M119" s="4" t="s">
        <v>12</v>
      </c>
      <c r="N119" s="5">
        <v>165</v>
      </c>
      <c r="O119" s="5">
        <v>1.4</v>
      </c>
      <c r="P119" s="5">
        <v>0.81</v>
      </c>
      <c r="Q119" s="5">
        <v>50</v>
      </c>
      <c r="R119" s="4" t="s">
        <v>13</v>
      </c>
      <c r="S119" s="5">
        <v>1631</v>
      </c>
      <c r="T119" s="5">
        <v>117</v>
      </c>
      <c r="U119" s="4" t="b">
        <f>Merge1[[#This Row],[Table2.WinsLosses]]=Merge1[[#This Row],[WinsLosses]]</f>
        <v>0</v>
      </c>
      <c r="V119" s="4" t="b">
        <f>Merge1[[#This Row],[Table2.WinsLosses]]&lt;=Merge1[[#This Row],[WinsLosses]]</f>
        <v>0</v>
      </c>
    </row>
    <row r="120" spans="1:25" x14ac:dyDescent="0.3">
      <c r="A120" s="4" t="s">
        <v>12</v>
      </c>
      <c r="B120" s="4" t="s">
        <v>127</v>
      </c>
      <c r="C120" s="4" t="s">
        <v>128</v>
      </c>
      <c r="D120" s="4">
        <v>1.31</v>
      </c>
      <c r="E120" s="4">
        <v>1.608674065725394</v>
      </c>
      <c r="F120" s="4">
        <v>3.27</v>
      </c>
      <c r="G120" s="4">
        <v>2.6429154063073779</v>
      </c>
      <c r="H120" s="4" t="str">
        <f>" - "&amp;Merge1[[#This Row],[Elo_Fav]]&amp;": $"&amp;Merge1[[#This Row],[Elo_Fav_Odds]]</f>
        <v xml:space="preserve"> - Jaume Munar: $1.31</v>
      </c>
      <c r="I120" s="5">
        <v>72</v>
      </c>
      <c r="J120" s="4">
        <v>70</v>
      </c>
      <c r="K120" s="5">
        <v>1.4</v>
      </c>
      <c r="L120" s="4" t="s">
        <v>13</v>
      </c>
      <c r="M120" s="4" t="s">
        <v>12</v>
      </c>
      <c r="N120" s="5">
        <v>165</v>
      </c>
      <c r="O120" s="5">
        <v>1.4</v>
      </c>
      <c r="P120" s="5">
        <v>0.81</v>
      </c>
      <c r="Q120" s="5">
        <v>50</v>
      </c>
      <c r="R120" s="4" t="s">
        <v>13</v>
      </c>
      <c r="S120" s="5">
        <v>1631</v>
      </c>
      <c r="T120" s="5">
        <v>117</v>
      </c>
      <c r="U120" s="4" t="b">
        <f>Merge1[[#This Row],[Table2.WinsLosses]]=Merge1[[#This Row],[WinsLosses]]</f>
        <v>0</v>
      </c>
      <c r="V120" s="4" t="b">
        <f>Merge1[[#This Row],[Table2.WinsLosses]]&lt;=Merge1[[#This Row],[WinsLosses]]</f>
        <v>1</v>
      </c>
    </row>
    <row r="121" spans="1:25" customFormat="1" x14ac:dyDescent="0.3">
      <c r="A121" s="4" t="s">
        <v>12</v>
      </c>
      <c r="B121" s="4" t="s">
        <v>134</v>
      </c>
      <c r="C121" s="4" t="s">
        <v>135</v>
      </c>
      <c r="D121" s="4">
        <v>1.75</v>
      </c>
      <c r="E121" s="4">
        <v>1.554437530054523</v>
      </c>
      <c r="F121" s="4">
        <v>1.97</v>
      </c>
      <c r="G121" s="4">
        <v>2.803629707212751</v>
      </c>
      <c r="H121" s="4" t="str">
        <f>" - "&amp;Merge1[[#This Row],[Elo_Fav]]&amp;": $"&amp;Merge1[[#This Row],[Elo_Fav_Odds]]</f>
        <v xml:space="preserve"> - Murkel Dellien: $1.75</v>
      </c>
      <c r="I121" s="5">
        <v>24</v>
      </c>
      <c r="J121" s="4">
        <v>20</v>
      </c>
      <c r="K121" s="5">
        <v>1.8</v>
      </c>
      <c r="L121" s="4" t="s">
        <v>14</v>
      </c>
      <c r="M121" s="4" t="s">
        <v>12</v>
      </c>
      <c r="N121" s="5">
        <v>14</v>
      </c>
      <c r="O121" s="5">
        <v>1.8</v>
      </c>
      <c r="P121" s="5">
        <v>0.79</v>
      </c>
      <c r="Q121" s="5">
        <v>60</v>
      </c>
      <c r="R121" s="4" t="s">
        <v>14</v>
      </c>
      <c r="S121">
        <v>526</v>
      </c>
      <c r="U121" s="4" t="b">
        <f>Merge1[[#This Row],[Table2.WinsLosses]]=Merge1[[#This Row],[WinsLosses]]</f>
        <v>0</v>
      </c>
      <c r="V121" s="4" t="b">
        <f>Merge1[[#This Row],[Table2.WinsLosses]]&lt;=Merge1[[#This Row],[WinsLosses]]</f>
        <v>0</v>
      </c>
    </row>
    <row r="122" spans="1:25" x14ac:dyDescent="0.3">
      <c r="A122" s="4" t="s">
        <v>12</v>
      </c>
      <c r="B122" s="4" t="s">
        <v>45</v>
      </c>
      <c r="C122" s="4" t="s">
        <v>99</v>
      </c>
      <c r="D122" s="4">
        <v>1.75</v>
      </c>
      <c r="E122" s="4">
        <v>1.6699763724074861</v>
      </c>
      <c r="F122" s="4">
        <v>2.02</v>
      </c>
      <c r="G122" s="4">
        <v>2.492589949712122</v>
      </c>
      <c r="H122" s="4" t="str">
        <f>" - "&amp;Merge1[[#This Row],[Elo_Fav]]&amp;": $"&amp;Merge1[[#This Row],[Elo_Fav_Odds]]</f>
        <v xml:space="preserve"> - Gerald Melzer: $1.75</v>
      </c>
      <c r="I122" s="5">
        <v>40</v>
      </c>
      <c r="J122" s="4">
        <v>40</v>
      </c>
      <c r="K122" s="5">
        <v>1.8</v>
      </c>
      <c r="L122" s="4" t="s">
        <v>14</v>
      </c>
      <c r="M122" s="4" t="s">
        <v>12</v>
      </c>
      <c r="N122" s="5">
        <v>14</v>
      </c>
      <c r="O122" s="5">
        <v>1.8</v>
      </c>
      <c r="P122" s="5">
        <v>0.79</v>
      </c>
      <c r="Q122" s="5">
        <v>60</v>
      </c>
      <c r="R122" s="4" t="s">
        <v>14</v>
      </c>
      <c r="S122">
        <v>526</v>
      </c>
      <c r="T122"/>
      <c r="U122" s="4" t="b">
        <f>Merge1[[#This Row],[Table2.WinsLosses]]=Merge1[[#This Row],[WinsLosses]]</f>
        <v>0</v>
      </c>
      <c r="V122" s="4" t="b">
        <f>Merge1[[#This Row],[Table2.WinsLosses]]&lt;=Merge1[[#This Row],[WinsLosses]]</f>
        <v>0</v>
      </c>
    </row>
    <row r="123" spans="1:25" customFormat="1" x14ac:dyDescent="0.3">
      <c r="A123" s="4" t="s">
        <v>12</v>
      </c>
      <c r="B123" s="4" t="s">
        <v>173</v>
      </c>
      <c r="C123" s="4" t="s">
        <v>174</v>
      </c>
      <c r="D123" s="4">
        <v>1.74</v>
      </c>
      <c r="E123" s="4">
        <v>1.538427403266893</v>
      </c>
      <c r="F123" s="4">
        <v>1.99</v>
      </c>
      <c r="G123" s="4">
        <v>2.857260596196495</v>
      </c>
      <c r="H123" s="4" t="str">
        <f>" - "&amp;Merge1[[#This Row],[Elo_Fav]]&amp;": $"&amp;Merge1[[#This Row],[Elo_Fav_Odds]]</f>
        <v xml:space="preserve"> - Mats Rosenkranz: $1.74</v>
      </c>
      <c r="I123" s="5">
        <v>28</v>
      </c>
      <c r="J123" s="4">
        <v>20</v>
      </c>
      <c r="K123" s="5">
        <v>1.8</v>
      </c>
      <c r="L123" s="4" t="s">
        <v>14</v>
      </c>
      <c r="M123" s="4" t="s">
        <v>12</v>
      </c>
      <c r="N123" s="5">
        <v>14</v>
      </c>
      <c r="O123" s="5">
        <v>1.8</v>
      </c>
      <c r="P123" s="5">
        <v>0.79</v>
      </c>
      <c r="Q123" s="5">
        <v>60</v>
      </c>
      <c r="R123" s="4" t="s">
        <v>14</v>
      </c>
      <c r="S123">
        <v>526</v>
      </c>
      <c r="U123" s="4" t="b">
        <f>Merge1[[#This Row],[Table2.WinsLosses]]=Merge1[[#This Row],[WinsLosses]]</f>
        <v>0</v>
      </c>
      <c r="V123" s="4" t="b">
        <f>Merge1[[#This Row],[Table2.WinsLosses]]&lt;=Merge1[[#This Row],[WinsLosses]]</f>
        <v>0</v>
      </c>
    </row>
    <row r="124" spans="1:25" customFormat="1" x14ac:dyDescent="0.3">
      <c r="A124" s="4" t="s">
        <v>12</v>
      </c>
      <c r="B124" s="4" t="s">
        <v>167</v>
      </c>
      <c r="C124" s="4" t="s">
        <v>168</v>
      </c>
      <c r="D124" s="4">
        <v>1.46</v>
      </c>
      <c r="E124" s="4">
        <v>1.7384319329386819</v>
      </c>
      <c r="F124" s="4">
        <v>2.58</v>
      </c>
      <c r="G124" s="4">
        <v>2.3542209584847931</v>
      </c>
      <c r="H124" s="4" t="str">
        <f>" - "&amp;Merge1[[#This Row],[Elo_Fav]]&amp;": $"&amp;Merge1[[#This Row],[Elo_Fav_Odds]]</f>
        <v xml:space="preserve"> - Jason Jung: $1.46</v>
      </c>
      <c r="I124" s="5">
        <v>46</v>
      </c>
      <c r="J124" s="4">
        <v>40</v>
      </c>
      <c r="K124" s="5">
        <v>1.5</v>
      </c>
      <c r="L124" s="4" t="s">
        <v>13</v>
      </c>
      <c r="M124" s="4" t="s">
        <v>12</v>
      </c>
      <c r="N124" s="5">
        <v>107</v>
      </c>
      <c r="O124" s="5">
        <v>1.5</v>
      </c>
      <c r="P124" s="5">
        <v>0.79</v>
      </c>
      <c r="Q124" s="5">
        <v>50</v>
      </c>
      <c r="R124" s="4" t="s">
        <v>13</v>
      </c>
      <c r="S124">
        <v>1525</v>
      </c>
      <c r="T124">
        <v>55</v>
      </c>
      <c r="U124" s="4" t="b">
        <f>Merge1[[#This Row],[Table2.WinsLosses]]=Merge1[[#This Row],[WinsLosses]]</f>
        <v>0</v>
      </c>
      <c r="V124" s="4" t="b">
        <f>Merge1[[#This Row],[Table2.WinsLosses]]&lt;=Merge1[[#This Row],[WinsLosses]]</f>
        <v>0</v>
      </c>
    </row>
    <row r="125" spans="1:25" x14ac:dyDescent="0.3">
      <c r="A125" s="4" t="s">
        <v>12</v>
      </c>
      <c r="B125" s="4" t="s">
        <v>138</v>
      </c>
      <c r="C125" s="4" t="s">
        <v>139</v>
      </c>
      <c r="D125" s="4">
        <v>2.1</v>
      </c>
      <c r="E125" s="4">
        <v>1.4306249238538531</v>
      </c>
      <c r="F125" s="4">
        <v>1.69</v>
      </c>
      <c r="G125" s="4">
        <v>3.322206506419918</v>
      </c>
      <c r="H125" s="4" t="str">
        <f>" - "&amp;Merge1[[#This Row],[Elo_Fav]]&amp;": $"&amp;Merge1[[#This Row],[Elo_Fav_Odds]]</f>
        <v xml:space="preserve"> - Juan Pablo Varillas: $2.1</v>
      </c>
      <c r="I125" s="5">
        <v>41</v>
      </c>
      <c r="J125" s="4">
        <v>40</v>
      </c>
      <c r="K125" s="5">
        <v>2.1</v>
      </c>
      <c r="L125" s="4" t="s">
        <v>14</v>
      </c>
      <c r="M125" s="4" t="s">
        <v>12</v>
      </c>
      <c r="N125" s="5">
        <v>35</v>
      </c>
      <c r="O125" s="5">
        <v>2.1</v>
      </c>
      <c r="P125" s="5">
        <v>0.77</v>
      </c>
      <c r="Q125" s="5">
        <v>50</v>
      </c>
      <c r="R125" s="4" t="s">
        <v>14</v>
      </c>
      <c r="S125">
        <v>2043</v>
      </c>
      <c r="T125"/>
      <c r="U125" s="4" t="b">
        <f>Merge1[[#This Row],[Table2.WinsLosses]]=Merge1[[#This Row],[WinsLosses]]</f>
        <v>0</v>
      </c>
      <c r="V125" s="4" t="b">
        <f>Merge1[[#This Row],[Table2.WinsLosses]]&lt;=Merge1[[#This Row],[WinsLosses]]</f>
        <v>0</v>
      </c>
    </row>
    <row r="126" spans="1:25" x14ac:dyDescent="0.3">
      <c r="A126" s="4" t="s">
        <v>12</v>
      </c>
      <c r="B126" s="4" t="s">
        <v>171</v>
      </c>
      <c r="C126" s="4" t="s">
        <v>172</v>
      </c>
      <c r="D126" s="4">
        <v>1.54</v>
      </c>
      <c r="E126" s="4">
        <v>1.533294529167357</v>
      </c>
      <c r="F126" s="4">
        <v>2.35</v>
      </c>
      <c r="G126" s="4">
        <v>2.8751364308224181</v>
      </c>
      <c r="H126" s="4" t="str">
        <f>" - "&amp;Merge1[[#This Row],[Elo_Fav]]&amp;": $"&amp;Merge1[[#This Row],[Elo_Fav_Odds]]</f>
        <v xml:space="preserve"> - Arthur Fils: $1.54</v>
      </c>
      <c r="I126" s="5">
        <v>27</v>
      </c>
      <c r="J126" s="4">
        <v>20</v>
      </c>
      <c r="K126" s="5">
        <v>1.6</v>
      </c>
      <c r="L126" s="4" t="s">
        <v>14</v>
      </c>
      <c r="M126" s="4" t="s">
        <v>12</v>
      </c>
      <c r="N126" s="5">
        <v>61</v>
      </c>
      <c r="O126" s="5">
        <v>1.6</v>
      </c>
      <c r="P126" s="5">
        <v>0.77</v>
      </c>
      <c r="Q126" s="5">
        <v>50</v>
      </c>
      <c r="R126" s="4" t="s">
        <v>14</v>
      </c>
      <c r="S126">
        <v>1199</v>
      </c>
      <c r="T126"/>
      <c r="U126" s="4" t="b">
        <f>Merge1[[#This Row],[Table2.WinsLosses]]=Merge1[[#This Row],[WinsLosses]]</f>
        <v>0</v>
      </c>
      <c r="V126" s="4" t="b">
        <f>Merge1[[#This Row],[Table2.WinsLosses]]&lt;=Merge1[[#This Row],[WinsLosses]]</f>
        <v>0</v>
      </c>
    </row>
    <row r="127" spans="1:25" x14ac:dyDescent="0.3">
      <c r="A127" s="4" t="s">
        <v>12</v>
      </c>
      <c r="B127" s="4" t="s">
        <v>169</v>
      </c>
      <c r="C127" s="4" t="s">
        <v>170</v>
      </c>
      <c r="D127" s="4">
        <v>1.53</v>
      </c>
      <c r="E127" s="4">
        <v>1.215212537523074</v>
      </c>
      <c r="F127" s="4">
        <v>2.34</v>
      </c>
      <c r="G127" s="4">
        <v>5.6465694401878688</v>
      </c>
      <c r="H127" s="4" t="str">
        <f>" - "&amp;Merge1[[#This Row],[Elo_Fav]]&amp;": $"&amp;Merge1[[#This Row],[Elo_Fav_Odds]]</f>
        <v xml:space="preserve"> - Johan Nikles: $1.53</v>
      </c>
      <c r="I127" s="5">
        <v>36</v>
      </c>
      <c r="J127" s="4">
        <v>30</v>
      </c>
      <c r="K127" s="5">
        <v>1.6</v>
      </c>
      <c r="L127" s="4" t="s">
        <v>14</v>
      </c>
      <c r="M127" s="4" t="s">
        <v>12</v>
      </c>
      <c r="N127" s="5">
        <v>61</v>
      </c>
      <c r="O127" s="5">
        <v>1.6</v>
      </c>
      <c r="P127" s="5">
        <v>0.77</v>
      </c>
      <c r="Q127" s="5">
        <v>50</v>
      </c>
      <c r="R127" s="4" t="s">
        <v>14</v>
      </c>
      <c r="S127">
        <v>1199</v>
      </c>
      <c r="T127"/>
      <c r="U127" s="4" t="b">
        <f>Merge1[[#This Row],[Table2.WinsLosses]]=Merge1[[#This Row],[WinsLosses]]</f>
        <v>0</v>
      </c>
      <c r="V127" s="4" t="b">
        <f>Merge1[[#This Row],[Table2.WinsLosses]]&lt;=Merge1[[#This Row],[WinsLosses]]</f>
        <v>0</v>
      </c>
    </row>
    <row r="128" spans="1:25" x14ac:dyDescent="0.3">
      <c r="A128" s="4" t="s">
        <v>12</v>
      </c>
      <c r="B128" s="4" t="s">
        <v>167</v>
      </c>
      <c r="C128" s="4" t="s">
        <v>168</v>
      </c>
      <c r="D128" s="4">
        <v>1.46</v>
      </c>
      <c r="E128" s="4">
        <v>1.7384319329386819</v>
      </c>
      <c r="F128" s="4">
        <v>2.58</v>
      </c>
      <c r="G128" s="4">
        <v>2.3542209584847931</v>
      </c>
      <c r="H128" s="4" t="str">
        <f>" - "&amp;Merge1[[#This Row],[Elo_Fav]]&amp;": $"&amp;Merge1[[#This Row],[Elo_Fav_Odds]]</f>
        <v xml:space="preserve"> - Jason Jung: $1.46</v>
      </c>
      <c r="I128" s="5">
        <v>46</v>
      </c>
      <c r="J128" s="4">
        <v>40</v>
      </c>
      <c r="K128" s="5">
        <v>1.5</v>
      </c>
      <c r="L128" s="4" t="s">
        <v>13</v>
      </c>
      <c r="M128" s="4" t="s">
        <v>12</v>
      </c>
      <c r="N128" s="5">
        <v>233</v>
      </c>
      <c r="O128" s="5">
        <v>1.5</v>
      </c>
      <c r="P128" s="5">
        <v>0.76</v>
      </c>
      <c r="Q128" s="5">
        <v>40</v>
      </c>
      <c r="R128" s="4" t="s">
        <v>13</v>
      </c>
      <c r="S128">
        <v>2337</v>
      </c>
      <c r="T128">
        <v>117</v>
      </c>
      <c r="U128" s="4" t="b">
        <f>Merge1[[#This Row],[Table2.WinsLosses]]=Merge1[[#This Row],[WinsLosses]]</f>
        <v>1</v>
      </c>
      <c r="V128" s="4" t="b">
        <f>Merge1[[#This Row],[Table2.WinsLosses]]&lt;=Merge1[[#This Row],[WinsLosses]]</f>
        <v>1</v>
      </c>
    </row>
    <row r="129" spans="1:22" customFormat="1" x14ac:dyDescent="0.3">
      <c r="A129" s="4" t="s">
        <v>12</v>
      </c>
      <c r="B129" s="4" t="s">
        <v>56</v>
      </c>
      <c r="C129" s="4" t="s">
        <v>100</v>
      </c>
      <c r="D129" s="4">
        <v>1.44</v>
      </c>
      <c r="E129" s="4">
        <v>1.2555366678932931</v>
      </c>
      <c r="F129" s="4">
        <v>2.7</v>
      </c>
      <c r="G129" s="4">
        <v>4.9133327058079237</v>
      </c>
      <c r="H129" s="4" t="str">
        <f>" - "&amp;Merge1[[#This Row],[Elo_Fav]]&amp;": $"&amp;Merge1[[#This Row],[Elo_Fav_Odds]]</f>
        <v xml:space="preserve"> - Pedro Cachin: $1.44</v>
      </c>
      <c r="I129" s="5">
        <v>62</v>
      </c>
      <c r="J129" s="4">
        <v>60</v>
      </c>
      <c r="K129" s="5">
        <v>1.5</v>
      </c>
      <c r="L129" s="4" t="s">
        <v>14</v>
      </c>
      <c r="M129" s="4" t="s">
        <v>12</v>
      </c>
      <c r="N129" s="5">
        <v>92</v>
      </c>
      <c r="O129" s="5">
        <v>1.5</v>
      </c>
      <c r="P129" s="5">
        <v>0.76</v>
      </c>
      <c r="Q129" s="5">
        <v>40</v>
      </c>
      <c r="R129" s="4" t="s">
        <v>14</v>
      </c>
      <c r="S129" s="5">
        <v>983</v>
      </c>
      <c r="T129" s="5"/>
      <c r="U129" s="4" t="b">
        <f>Merge1[[#This Row],[Table2.WinsLosses]]=Merge1[[#This Row],[WinsLosses]]</f>
        <v>0</v>
      </c>
      <c r="V129" s="4" t="b">
        <f>Merge1[[#This Row],[Table2.WinsLosses]]&lt;=Merge1[[#This Row],[WinsLosses]]</f>
        <v>1</v>
      </c>
    </row>
    <row r="130" spans="1:22" customFormat="1" x14ac:dyDescent="0.3">
      <c r="A130" s="4" t="s">
        <v>12</v>
      </c>
      <c r="B130" s="4" t="s">
        <v>165</v>
      </c>
      <c r="C130" s="4" t="s">
        <v>166</v>
      </c>
      <c r="D130" s="4">
        <v>1.4</v>
      </c>
      <c r="E130" s="4">
        <v>1.230775091717464</v>
      </c>
      <c r="F130" s="4">
        <v>2.74</v>
      </c>
      <c r="G130" s="4">
        <v>5.3332232805449076</v>
      </c>
      <c r="H130" s="4" t="str">
        <f>" - "&amp;Merge1[[#This Row],[Elo_Fav]]&amp;": $"&amp;Merge1[[#This Row],[Elo_Fav_Odds]]</f>
        <v xml:space="preserve"> - Benjamin Hassan: $1.4</v>
      </c>
      <c r="I130" s="5">
        <v>46</v>
      </c>
      <c r="J130" s="4">
        <v>40</v>
      </c>
      <c r="K130" s="5">
        <v>1.4</v>
      </c>
      <c r="L130" s="4" t="s">
        <v>14</v>
      </c>
      <c r="M130" s="4" t="s">
        <v>12</v>
      </c>
      <c r="N130" s="5">
        <v>158</v>
      </c>
      <c r="O130" s="5">
        <v>1.4</v>
      </c>
      <c r="P130" s="5">
        <v>0.75</v>
      </c>
      <c r="Q130" s="5">
        <v>30</v>
      </c>
      <c r="R130" s="4" t="s">
        <v>14</v>
      </c>
      <c r="S130">
        <v>299</v>
      </c>
      <c r="U130" s="4" t="b">
        <f>Merge1[[#This Row],[Table2.WinsLosses]]=Merge1[[#This Row],[WinsLosses]]</f>
        <v>0</v>
      </c>
      <c r="V130" s="4" t="b">
        <f>Merge1[[#This Row],[Table2.WinsLosses]]&lt;=Merge1[[#This Row],[WinsLosses]]</f>
        <v>1</v>
      </c>
    </row>
    <row r="131" spans="1:22" x14ac:dyDescent="0.3">
      <c r="A131" s="4" t="s">
        <v>12</v>
      </c>
      <c r="B131" s="4" t="s">
        <v>50</v>
      </c>
      <c r="C131" s="4" t="s">
        <v>124</v>
      </c>
      <c r="D131" s="4">
        <v>1.38</v>
      </c>
      <c r="E131" s="4">
        <v>1.3312457142394709</v>
      </c>
      <c r="F131" s="4">
        <v>2.9</v>
      </c>
      <c r="G131" s="4">
        <v>4.0189069835845768</v>
      </c>
      <c r="H131" s="4" t="str">
        <f>" - "&amp;Merge1[[#This Row],[Elo_Fav]]&amp;": $"&amp;Merge1[[#This Row],[Elo_Fav_Odds]]</f>
        <v xml:space="preserve"> - Facundo Bagnis: $1.38</v>
      </c>
      <c r="I131" s="5">
        <v>44</v>
      </c>
      <c r="J131" s="4">
        <v>40</v>
      </c>
      <c r="K131" s="5">
        <v>1.4</v>
      </c>
      <c r="L131" s="4" t="s">
        <v>14</v>
      </c>
      <c r="M131" s="4" t="s">
        <v>12</v>
      </c>
      <c r="N131" s="5">
        <v>158</v>
      </c>
      <c r="O131" s="5">
        <v>1.4</v>
      </c>
      <c r="P131" s="5">
        <v>0.75</v>
      </c>
      <c r="Q131" s="5">
        <v>30</v>
      </c>
      <c r="R131" s="4" t="s">
        <v>14</v>
      </c>
      <c r="S131">
        <v>299</v>
      </c>
      <c r="T131"/>
      <c r="U131" s="4" t="b">
        <f>Merge1[[#This Row],[Table2.WinsLosses]]=Merge1[[#This Row],[WinsLosses]]</f>
        <v>0</v>
      </c>
      <c r="V131" s="4" t="b">
        <f>Merge1[[#This Row],[Table2.WinsLosses]]&lt;=Merge1[[#This Row],[WinsLosses]]</f>
        <v>1</v>
      </c>
    </row>
    <row r="132" spans="1:22" x14ac:dyDescent="0.3">
      <c r="A132" s="4" t="s">
        <v>12</v>
      </c>
      <c r="B132" s="4" t="s">
        <v>163</v>
      </c>
      <c r="C132" s="4" t="s">
        <v>164</v>
      </c>
      <c r="D132" s="4">
        <v>1.37</v>
      </c>
      <c r="E132" s="4">
        <v>1.5170138898097221</v>
      </c>
      <c r="F132" s="4">
        <v>2.86</v>
      </c>
      <c r="G132" s="4">
        <v>2.9341840126732999</v>
      </c>
      <c r="H132" s="4" t="str">
        <f>" - "&amp;Merge1[[#This Row],[Elo_Fav]]&amp;": $"&amp;Merge1[[#This Row],[Elo_Fav_Odds]]</f>
        <v xml:space="preserve"> - Martin Cuevas: $1.37</v>
      </c>
      <c r="I132" s="5">
        <v>21</v>
      </c>
      <c r="J132" s="4">
        <v>20</v>
      </c>
      <c r="K132" s="5">
        <v>1.4</v>
      </c>
      <c r="L132" s="4" t="s">
        <v>13</v>
      </c>
      <c r="M132" s="4" t="s">
        <v>12</v>
      </c>
      <c r="N132" s="5">
        <v>302</v>
      </c>
      <c r="O132" s="5">
        <v>1.4</v>
      </c>
      <c r="P132" s="5">
        <v>0.74</v>
      </c>
      <c r="Q132" s="5">
        <v>40</v>
      </c>
      <c r="R132" s="4" t="s">
        <v>13</v>
      </c>
      <c r="S132">
        <v>100</v>
      </c>
      <c r="T132">
        <v>184</v>
      </c>
      <c r="U132" s="4" t="b">
        <f>Merge1[[#This Row],[Table2.WinsLosses]]=Merge1[[#This Row],[WinsLosses]]</f>
        <v>0</v>
      </c>
      <c r="V132" s="4" t="b">
        <f>Merge1[[#This Row],[Table2.WinsLosses]]&lt;=Merge1[[#This Row],[WinsLosses]]</f>
        <v>0</v>
      </c>
    </row>
    <row r="133" spans="1:22" x14ac:dyDescent="0.3">
      <c r="A133" s="4" t="s">
        <v>12</v>
      </c>
      <c r="B133" s="4" t="s">
        <v>161</v>
      </c>
      <c r="C133" s="4" t="s">
        <v>162</v>
      </c>
      <c r="D133" s="4">
        <v>1.36</v>
      </c>
      <c r="E133" s="4">
        <v>1.523907646712521</v>
      </c>
      <c r="F133" s="4">
        <v>2.91</v>
      </c>
      <c r="G133" s="4">
        <v>2.9087333545805669</v>
      </c>
      <c r="H133" s="4" t="str">
        <f>" - "&amp;Merge1[[#This Row],[Elo_Fav]]&amp;": $"&amp;Merge1[[#This Row],[Elo_Fav_Odds]]</f>
        <v xml:space="preserve"> - Dane Sweeny: $1.36</v>
      </c>
      <c r="I133" s="5">
        <v>41</v>
      </c>
      <c r="J133" s="4">
        <v>40</v>
      </c>
      <c r="K133" s="5">
        <v>1.4</v>
      </c>
      <c r="L133" s="4" t="s">
        <v>13</v>
      </c>
      <c r="M133" s="4" t="s">
        <v>12</v>
      </c>
      <c r="N133" s="5">
        <v>302</v>
      </c>
      <c r="O133" s="5">
        <v>1.4</v>
      </c>
      <c r="P133" s="5">
        <v>0.74</v>
      </c>
      <c r="Q133" s="5">
        <v>40</v>
      </c>
      <c r="R133" s="4" t="s">
        <v>13</v>
      </c>
      <c r="S133">
        <v>100</v>
      </c>
      <c r="T133">
        <v>184</v>
      </c>
      <c r="U133" s="4" t="b">
        <f>Merge1[[#This Row],[Table2.WinsLosses]]=Merge1[[#This Row],[WinsLosses]]</f>
        <v>1</v>
      </c>
      <c r="V133" s="4" t="b">
        <f>Merge1[[#This Row],[Table2.WinsLosses]]&lt;=Merge1[[#This Row],[WinsLosses]]</f>
        <v>1</v>
      </c>
    </row>
    <row r="134" spans="1:22" x14ac:dyDescent="0.3">
      <c r="A134" s="4" t="s">
        <v>12</v>
      </c>
      <c r="B134" s="4" t="s">
        <v>97</v>
      </c>
      <c r="C134" s="4" t="s">
        <v>67</v>
      </c>
      <c r="D134" s="4">
        <v>1.33</v>
      </c>
      <c r="E134" s="4">
        <v>1.3389043739886159</v>
      </c>
      <c r="F134" s="4">
        <v>3.21</v>
      </c>
      <c r="G134" s="4">
        <v>3.9506848443141949</v>
      </c>
      <c r="H134" s="4" t="str">
        <f>" - "&amp;Merge1[[#This Row],[Elo_Fav]]&amp;": $"&amp;Merge1[[#This Row],[Elo_Fav_Odds]]</f>
        <v xml:space="preserve"> - Christopher O'Connell: $1.33</v>
      </c>
      <c r="I134" s="5">
        <v>66</v>
      </c>
      <c r="J134" s="4">
        <v>60</v>
      </c>
      <c r="K134" s="5">
        <v>1.4</v>
      </c>
      <c r="L134" s="4" t="s">
        <v>13</v>
      </c>
      <c r="M134" s="4" t="s">
        <v>12</v>
      </c>
      <c r="N134" s="5">
        <v>302</v>
      </c>
      <c r="O134" s="5">
        <v>1.4</v>
      </c>
      <c r="P134" s="5">
        <v>0.74</v>
      </c>
      <c r="Q134" s="5">
        <v>40</v>
      </c>
      <c r="R134" s="4" t="s">
        <v>13</v>
      </c>
      <c r="S134">
        <v>100</v>
      </c>
      <c r="T134">
        <v>184</v>
      </c>
      <c r="U134" s="4" t="b">
        <f>Merge1[[#This Row],[Table2.WinsLosses]]=Merge1[[#This Row],[WinsLosses]]</f>
        <v>0</v>
      </c>
      <c r="V134" s="4" t="b">
        <f>Merge1[[#This Row],[Table2.WinsLosses]]&lt;=Merge1[[#This Row],[WinsLosses]]</f>
        <v>1</v>
      </c>
    </row>
    <row r="135" spans="1:22" x14ac:dyDescent="0.3">
      <c r="A135" s="4" t="s">
        <v>12</v>
      </c>
      <c r="B135" s="4" t="s">
        <v>159</v>
      </c>
      <c r="C135" s="4" t="s">
        <v>160</v>
      </c>
      <c r="D135" s="4">
        <v>1.32</v>
      </c>
      <c r="E135" s="4">
        <v>1.724544873487329</v>
      </c>
      <c r="F135" s="4">
        <v>3.1</v>
      </c>
      <c r="G135" s="4">
        <v>2.380176765569908</v>
      </c>
      <c r="H135" s="4" t="str">
        <f>" - "&amp;Merge1[[#This Row],[Elo_Fav]]&amp;": $"&amp;Merge1[[#This Row],[Elo_Fav_Odds]]</f>
        <v xml:space="preserve"> - Luca Van Assche: $1.32</v>
      </c>
      <c r="I135" s="5">
        <v>23</v>
      </c>
      <c r="J135" s="4">
        <v>20</v>
      </c>
      <c r="K135" s="5">
        <v>1.4</v>
      </c>
      <c r="L135" s="4" t="s">
        <v>13</v>
      </c>
      <c r="M135" s="4" t="s">
        <v>12</v>
      </c>
      <c r="N135" s="5">
        <v>302</v>
      </c>
      <c r="O135" s="5">
        <v>1.4</v>
      </c>
      <c r="P135" s="5">
        <v>0.74</v>
      </c>
      <c r="Q135" s="5">
        <v>40</v>
      </c>
      <c r="R135" s="4" t="s">
        <v>13</v>
      </c>
      <c r="S135">
        <v>100</v>
      </c>
      <c r="T135">
        <v>184</v>
      </c>
      <c r="U135" s="4" t="b">
        <f>Merge1[[#This Row],[Table2.WinsLosses]]=Merge1[[#This Row],[WinsLosses]]</f>
        <v>0</v>
      </c>
      <c r="V135" s="4" t="b">
        <f>Merge1[[#This Row],[Table2.WinsLosses]]&lt;=Merge1[[#This Row],[WinsLosses]]</f>
        <v>0</v>
      </c>
    </row>
    <row r="136" spans="1:22" customFormat="1" x14ac:dyDescent="0.3">
      <c r="A136" s="4" t="s">
        <v>12</v>
      </c>
      <c r="B136" s="4" t="s">
        <v>125</v>
      </c>
      <c r="C136" s="4" t="s">
        <v>126</v>
      </c>
      <c r="D136" s="4">
        <v>1.32</v>
      </c>
      <c r="E136" s="4">
        <v>1.8291893478086449</v>
      </c>
      <c r="F136" s="4">
        <v>3.12</v>
      </c>
      <c r="G136" s="4">
        <v>2.2059971617372649</v>
      </c>
      <c r="H136" s="4" t="str">
        <f>" - "&amp;Merge1[[#This Row],[Elo_Fav]]&amp;": $"&amp;Merge1[[#This Row],[Elo_Fav_Odds]]</f>
        <v xml:space="preserve"> - Giovanni Fonio: $1.32</v>
      </c>
      <c r="I136" s="5">
        <v>20</v>
      </c>
      <c r="J136" s="4">
        <v>20</v>
      </c>
      <c r="K136" s="5">
        <v>1.4</v>
      </c>
      <c r="L136" s="4" t="s">
        <v>13</v>
      </c>
      <c r="M136" s="4" t="s">
        <v>12</v>
      </c>
      <c r="N136" s="5">
        <v>302</v>
      </c>
      <c r="O136" s="5">
        <v>1.4</v>
      </c>
      <c r="P136" s="5">
        <v>0.74</v>
      </c>
      <c r="Q136" s="5">
        <v>40</v>
      </c>
      <c r="R136" s="4" t="s">
        <v>13</v>
      </c>
      <c r="S136" s="5">
        <v>100</v>
      </c>
      <c r="T136" s="5">
        <v>184</v>
      </c>
      <c r="U136" s="4" t="b">
        <f>Merge1[[#This Row],[Table2.WinsLosses]]=Merge1[[#This Row],[WinsLosses]]</f>
        <v>0</v>
      </c>
      <c r="V136" s="4" t="b">
        <f>Merge1[[#This Row],[Table2.WinsLosses]]&lt;=Merge1[[#This Row],[WinsLosses]]</f>
        <v>0</v>
      </c>
    </row>
    <row r="137" spans="1:22" x14ac:dyDescent="0.3">
      <c r="A137" s="4" t="s">
        <v>12</v>
      </c>
      <c r="B137" s="4" t="s">
        <v>157</v>
      </c>
      <c r="C137" s="4" t="s">
        <v>158</v>
      </c>
      <c r="D137" s="4">
        <v>1.31</v>
      </c>
      <c r="E137" s="4">
        <v>1.7626367390974991</v>
      </c>
      <c r="F137" s="4">
        <v>3.24</v>
      </c>
      <c r="G137" s="4">
        <v>2.3112402651666062</v>
      </c>
      <c r="H137" s="4" t="str">
        <f>" - "&amp;Merge1[[#This Row],[Elo_Fav]]&amp;": $"&amp;Merge1[[#This Row],[Elo_Fav_Odds]]</f>
        <v xml:space="preserve"> - Gijs Brouwer: $1.31</v>
      </c>
      <c r="I137" s="5">
        <v>24</v>
      </c>
      <c r="J137" s="4">
        <v>20</v>
      </c>
      <c r="K137" s="5">
        <v>1.4</v>
      </c>
      <c r="L137" s="4" t="s">
        <v>13</v>
      </c>
      <c r="M137" s="4" t="s">
        <v>12</v>
      </c>
      <c r="N137" s="5">
        <v>302</v>
      </c>
      <c r="O137" s="5">
        <v>1.4</v>
      </c>
      <c r="P137" s="5">
        <v>0.74</v>
      </c>
      <c r="Q137" s="5">
        <v>40</v>
      </c>
      <c r="R137" s="4" t="s">
        <v>13</v>
      </c>
      <c r="S137" s="5">
        <v>100</v>
      </c>
      <c r="T137" s="5">
        <v>184</v>
      </c>
      <c r="U137" s="4" t="b">
        <f>Merge1[[#This Row],[Table2.WinsLosses]]=Merge1[[#This Row],[WinsLosses]]</f>
        <v>0</v>
      </c>
      <c r="V137" s="4" t="b">
        <f>Merge1[[#This Row],[Table2.WinsLosses]]&lt;=Merge1[[#This Row],[WinsLosses]]</f>
        <v>0</v>
      </c>
    </row>
    <row r="138" spans="1:22" x14ac:dyDescent="0.3">
      <c r="A138" s="4" t="s">
        <v>12</v>
      </c>
      <c r="B138" s="4" t="s">
        <v>127</v>
      </c>
      <c r="C138" s="4" t="s">
        <v>128</v>
      </c>
      <c r="D138" s="4">
        <v>1.31</v>
      </c>
      <c r="E138" s="4">
        <v>1.608674065725394</v>
      </c>
      <c r="F138" s="4">
        <v>3.27</v>
      </c>
      <c r="G138" s="4">
        <v>2.6429154063073779</v>
      </c>
      <c r="H138" s="4" t="str">
        <f>" - "&amp;Merge1[[#This Row],[Elo_Fav]]&amp;": $"&amp;Merge1[[#This Row],[Elo_Fav_Odds]]</f>
        <v xml:space="preserve"> - Jaume Munar: $1.31</v>
      </c>
      <c r="I138" s="5">
        <v>72</v>
      </c>
      <c r="J138" s="4">
        <v>70</v>
      </c>
      <c r="K138" s="5">
        <v>1.4</v>
      </c>
      <c r="L138" s="4" t="s">
        <v>13</v>
      </c>
      <c r="M138" s="4" t="s">
        <v>12</v>
      </c>
      <c r="N138" s="5">
        <v>302</v>
      </c>
      <c r="O138" s="5">
        <v>1.4</v>
      </c>
      <c r="P138" s="5">
        <v>0.74</v>
      </c>
      <c r="Q138" s="5">
        <v>40</v>
      </c>
      <c r="R138" s="4" t="s">
        <v>13</v>
      </c>
      <c r="S138" s="5">
        <v>100</v>
      </c>
      <c r="T138" s="5">
        <v>184</v>
      </c>
      <c r="U138" s="4" t="b">
        <f>Merge1[[#This Row],[Table2.WinsLosses]]=Merge1[[#This Row],[WinsLosses]]</f>
        <v>0</v>
      </c>
      <c r="V138" s="4" t="b">
        <f>Merge1[[#This Row],[Table2.WinsLosses]]&lt;=Merge1[[#This Row],[WinsLosses]]</f>
        <v>1</v>
      </c>
    </row>
    <row r="139" spans="1:22" customFormat="1" x14ac:dyDescent="0.3">
      <c r="A139" s="4" t="s">
        <v>12</v>
      </c>
      <c r="B139" s="4" t="s">
        <v>133</v>
      </c>
      <c r="C139" s="4" t="s">
        <v>38</v>
      </c>
      <c r="D139" s="4">
        <v>1.88</v>
      </c>
      <c r="E139" s="4">
        <v>1.3277208096114439</v>
      </c>
      <c r="F139" s="4">
        <v>1.86</v>
      </c>
      <c r="G139" s="4">
        <v>4.051377790704322</v>
      </c>
      <c r="H139" s="4" t="str">
        <f>" - "&amp;Merge1[[#This Row],[Elo_Fav]]&amp;": $"&amp;Merge1[[#This Row],[Elo_Fav_Odds]]</f>
        <v xml:space="preserve"> - Pavel Kotov: $1.88</v>
      </c>
      <c r="I139" s="5">
        <v>53</v>
      </c>
      <c r="J139" s="4">
        <v>50</v>
      </c>
      <c r="K139" s="5">
        <v>1.9</v>
      </c>
      <c r="L139" s="4" t="s">
        <v>14</v>
      </c>
      <c r="M139" s="4" t="s">
        <v>12</v>
      </c>
      <c r="N139" s="5">
        <v>25</v>
      </c>
      <c r="O139" s="5">
        <v>1.9</v>
      </c>
      <c r="P139" s="5">
        <v>0.72</v>
      </c>
      <c r="Q139" s="5">
        <v>50</v>
      </c>
      <c r="R139" s="4" t="s">
        <v>14</v>
      </c>
      <c r="S139">
        <v>829</v>
      </c>
      <c r="U139" s="4" t="b">
        <f>Merge1[[#This Row],[Table2.WinsLosses]]=Merge1[[#This Row],[WinsLosses]]</f>
        <v>1</v>
      </c>
      <c r="V139" s="4" t="b">
        <f>Merge1[[#This Row],[Table2.WinsLosses]]&lt;=Merge1[[#This Row],[WinsLosses]]</f>
        <v>1</v>
      </c>
    </row>
    <row r="140" spans="1:22" customFormat="1" x14ac:dyDescent="0.3">
      <c r="A140" s="4" t="s">
        <v>12</v>
      </c>
      <c r="B140" s="4" t="s">
        <v>136</v>
      </c>
      <c r="C140" s="4" t="s">
        <v>137</v>
      </c>
      <c r="D140" s="4">
        <v>1.85</v>
      </c>
      <c r="E140" s="4">
        <v>1.112315736832832</v>
      </c>
      <c r="F140" s="4">
        <v>1.84</v>
      </c>
      <c r="G140" s="4">
        <v>9.9034718392879864</v>
      </c>
      <c r="H140" s="4" t="str">
        <f>" - "&amp;Merge1[[#This Row],[Elo_Fav]]&amp;": $"&amp;Merge1[[#This Row],[Elo_Fav_Odds]]</f>
        <v xml:space="preserve"> - Ilya Snitari: $1.85</v>
      </c>
      <c r="I140" s="5">
        <v>41</v>
      </c>
      <c r="J140" s="4">
        <v>40</v>
      </c>
      <c r="K140" s="5">
        <v>1.9</v>
      </c>
      <c r="L140" s="4" t="s">
        <v>14</v>
      </c>
      <c r="M140" s="4" t="s">
        <v>12</v>
      </c>
      <c r="N140" s="5">
        <v>25</v>
      </c>
      <c r="O140" s="5">
        <v>1.9</v>
      </c>
      <c r="P140" s="5">
        <v>0.72</v>
      </c>
      <c r="Q140" s="5">
        <v>50</v>
      </c>
      <c r="R140" s="4" t="s">
        <v>14</v>
      </c>
      <c r="S140">
        <v>829</v>
      </c>
      <c r="U140" s="4" t="b">
        <f>Merge1[[#This Row],[Table2.WinsLosses]]=Merge1[[#This Row],[WinsLosses]]</f>
        <v>0</v>
      </c>
      <c r="V140" s="4" t="b">
        <f>Merge1[[#This Row],[Table2.WinsLosses]]&lt;=Merge1[[#This Row],[WinsLosses]]</f>
        <v>0</v>
      </c>
    </row>
    <row r="141" spans="1:22" customFormat="1" x14ac:dyDescent="0.3">
      <c r="A141" s="4" t="s">
        <v>12</v>
      </c>
      <c r="B141" s="4" t="s">
        <v>175</v>
      </c>
      <c r="C141" s="4" t="s">
        <v>176</v>
      </c>
      <c r="D141" s="4">
        <v>1.84</v>
      </c>
      <c r="E141" s="4">
        <v>1.5402470160876549</v>
      </c>
      <c r="F141" s="4">
        <v>1.84</v>
      </c>
      <c r="G141" s="4">
        <v>2.8510051332476962</v>
      </c>
      <c r="H141" s="4" t="str">
        <f>" - "&amp;Merge1[[#This Row],[Elo_Fav]]&amp;": $"&amp;Merge1[[#This Row],[Elo_Fav_Odds]]</f>
        <v xml:space="preserve"> - Patrick Kypson: $1.84</v>
      </c>
      <c r="I141" s="5">
        <v>47</v>
      </c>
      <c r="J141" s="4">
        <v>40</v>
      </c>
      <c r="K141" s="5">
        <v>1.9</v>
      </c>
      <c r="L141" s="4" t="s">
        <v>14</v>
      </c>
      <c r="M141" s="4" t="s">
        <v>12</v>
      </c>
      <c r="N141" s="5">
        <v>25</v>
      </c>
      <c r="O141" s="5">
        <v>1.9</v>
      </c>
      <c r="P141" s="5">
        <v>0.72</v>
      </c>
      <c r="Q141" s="5">
        <v>50</v>
      </c>
      <c r="R141" s="4" t="s">
        <v>14</v>
      </c>
      <c r="S141">
        <v>829</v>
      </c>
      <c r="U141" s="4" t="b">
        <f>Merge1[[#This Row],[Table2.WinsLosses]]=Merge1[[#This Row],[WinsLosses]]</f>
        <v>0</v>
      </c>
      <c r="V141" s="4" t="b">
        <f>Merge1[[#This Row],[Table2.WinsLosses]]&lt;=Merge1[[#This Row],[WinsLosses]]</f>
        <v>0</v>
      </c>
    </row>
    <row r="142" spans="1:22" x14ac:dyDescent="0.3">
      <c r="A142" s="4" t="s">
        <v>11</v>
      </c>
      <c r="B142" s="4" t="s">
        <v>131</v>
      </c>
      <c r="C142" s="4" t="s">
        <v>132</v>
      </c>
      <c r="D142" s="4">
        <v>1.64</v>
      </c>
      <c r="E142" s="4">
        <v>1.5208558438467881</v>
      </c>
      <c r="F142" s="4">
        <v>2.1800000000000002</v>
      </c>
      <c r="G142" s="4">
        <v>2.9199170208295748</v>
      </c>
      <c r="H142" s="4" t="str">
        <f>" - "&amp;Merge1[[#This Row],[Elo_Fav]]&amp;": $"&amp;Merge1[[#This Row],[Elo_Fav_Odds]]</f>
        <v xml:space="preserve"> - Yuki Naito: $1.64</v>
      </c>
      <c r="I142" s="5">
        <v>20</v>
      </c>
      <c r="J142" s="4">
        <v>20</v>
      </c>
      <c r="K142" s="5">
        <v>1.7</v>
      </c>
      <c r="L142" s="4" t="s">
        <v>14</v>
      </c>
      <c r="M142" s="4" t="s">
        <v>11</v>
      </c>
      <c r="N142" s="5">
        <v>47</v>
      </c>
      <c r="O142" s="5">
        <v>1.7</v>
      </c>
      <c r="P142" s="5">
        <v>0.72</v>
      </c>
      <c r="Q142" s="5">
        <v>30</v>
      </c>
      <c r="R142" s="4" t="s">
        <v>14</v>
      </c>
      <c r="S142" s="5">
        <v>936</v>
      </c>
      <c r="U142" s="4" t="b">
        <f>Merge1[[#This Row],[Table2.WinsLosses]]=Merge1[[#This Row],[WinsLosses]]</f>
        <v>0</v>
      </c>
      <c r="V142" s="4" t="b">
        <f>Merge1[[#This Row],[Table2.WinsLosses]]&lt;=Merge1[[#This Row],[WinsLosses]]</f>
        <v>0</v>
      </c>
    </row>
    <row r="143" spans="1:22" x14ac:dyDescent="0.3">
      <c r="A143" s="4" t="s">
        <v>11</v>
      </c>
      <c r="B143" s="4" t="s">
        <v>131</v>
      </c>
      <c r="C143" s="4" t="s">
        <v>132</v>
      </c>
      <c r="D143" s="4">
        <v>1.64</v>
      </c>
      <c r="E143" s="4">
        <v>1.5208558438467881</v>
      </c>
      <c r="F143" s="4">
        <v>2.1800000000000002</v>
      </c>
      <c r="G143" s="4">
        <v>2.9199170208295748</v>
      </c>
      <c r="H143" s="4" t="str">
        <f>" - "&amp;Merge1[[#This Row],[Elo_Fav]]&amp;": $"&amp;Merge1[[#This Row],[Elo_Fav_Odds]]</f>
        <v xml:space="preserve"> - Yuki Naito: $1.64</v>
      </c>
      <c r="I143" s="5">
        <v>20</v>
      </c>
      <c r="J143" s="4">
        <v>20</v>
      </c>
      <c r="K143" s="5">
        <v>1.7</v>
      </c>
      <c r="L143" s="4" t="s">
        <v>14</v>
      </c>
      <c r="M143" s="4" t="s">
        <v>11</v>
      </c>
      <c r="N143" s="5">
        <v>69</v>
      </c>
      <c r="O143" s="5">
        <v>1.7</v>
      </c>
      <c r="P143" s="5">
        <v>0.71</v>
      </c>
      <c r="Q143" s="5">
        <v>20</v>
      </c>
      <c r="R143" s="4" t="s">
        <v>14</v>
      </c>
      <c r="S143" s="5">
        <v>1200</v>
      </c>
      <c r="U143" s="4" t="b">
        <f>Merge1[[#This Row],[Table2.WinsLosses]]=Merge1[[#This Row],[WinsLosses]]</f>
        <v>1</v>
      </c>
      <c r="V143" s="4" t="b">
        <f>Merge1[[#This Row],[Table2.WinsLosses]]&lt;=Merge1[[#This Row],[WinsLosses]]</f>
        <v>1</v>
      </c>
    </row>
    <row r="144" spans="1:22" x14ac:dyDescent="0.3">
      <c r="A144" s="4" t="s">
        <v>12</v>
      </c>
      <c r="B144" s="4" t="s">
        <v>171</v>
      </c>
      <c r="C144" s="4" t="s">
        <v>172</v>
      </c>
      <c r="D144" s="4">
        <v>1.54</v>
      </c>
      <c r="E144" s="4">
        <v>1.533294529167357</v>
      </c>
      <c r="F144" s="4">
        <v>2.35</v>
      </c>
      <c r="G144" s="4">
        <v>2.8751364308224181</v>
      </c>
      <c r="H144" s="4" t="str">
        <f>" - "&amp;Merge1[[#This Row],[Elo_Fav]]&amp;": $"&amp;Merge1[[#This Row],[Elo_Fav_Odds]]</f>
        <v xml:space="preserve"> - Arthur Fils: $1.54</v>
      </c>
      <c r="I144" s="5">
        <v>27</v>
      </c>
      <c r="J144" s="4">
        <v>20</v>
      </c>
      <c r="K144" s="5">
        <v>1.6</v>
      </c>
      <c r="L144" s="4" t="s">
        <v>14</v>
      </c>
      <c r="M144" s="4" t="s">
        <v>12</v>
      </c>
      <c r="N144" s="5">
        <v>115</v>
      </c>
      <c r="O144" s="5">
        <v>1.6</v>
      </c>
      <c r="P144" s="5">
        <v>0.7</v>
      </c>
      <c r="Q144" s="5">
        <v>40</v>
      </c>
      <c r="R144" s="4" t="s">
        <v>14</v>
      </c>
      <c r="S144">
        <v>922</v>
      </c>
      <c r="T144"/>
      <c r="U144" s="4" t="b">
        <f>Merge1[[#This Row],[Table2.WinsLosses]]=Merge1[[#This Row],[WinsLosses]]</f>
        <v>0</v>
      </c>
      <c r="V144" s="4" t="b">
        <f>Merge1[[#This Row],[Table2.WinsLosses]]&lt;=Merge1[[#This Row],[WinsLosses]]</f>
        <v>0</v>
      </c>
    </row>
    <row r="145" spans="1:22" x14ac:dyDescent="0.3">
      <c r="A145" s="4" t="s">
        <v>12</v>
      </c>
      <c r="B145" s="4" t="s">
        <v>169</v>
      </c>
      <c r="C145" s="4" t="s">
        <v>170</v>
      </c>
      <c r="D145" s="4">
        <v>1.53</v>
      </c>
      <c r="E145" s="4">
        <v>1.215212537523074</v>
      </c>
      <c r="F145" s="4">
        <v>2.34</v>
      </c>
      <c r="G145" s="4">
        <v>5.6465694401878688</v>
      </c>
      <c r="H145" s="4" t="str">
        <f>" - "&amp;Merge1[[#This Row],[Elo_Fav]]&amp;": $"&amp;Merge1[[#This Row],[Elo_Fav_Odds]]</f>
        <v xml:space="preserve"> - Johan Nikles: $1.53</v>
      </c>
      <c r="I145" s="5">
        <v>36</v>
      </c>
      <c r="J145" s="4">
        <v>30</v>
      </c>
      <c r="K145" s="5">
        <v>1.6</v>
      </c>
      <c r="L145" s="4" t="s">
        <v>14</v>
      </c>
      <c r="M145" s="4" t="s">
        <v>12</v>
      </c>
      <c r="N145" s="5">
        <v>115</v>
      </c>
      <c r="O145" s="5">
        <v>1.6</v>
      </c>
      <c r="P145" s="5">
        <v>0.7</v>
      </c>
      <c r="Q145" s="5">
        <v>40</v>
      </c>
      <c r="R145" s="4" t="s">
        <v>14</v>
      </c>
      <c r="S145">
        <v>922</v>
      </c>
      <c r="T145"/>
      <c r="U145" s="4" t="b">
        <f>Merge1[[#This Row],[Table2.WinsLosses]]=Merge1[[#This Row],[WinsLosses]]</f>
        <v>0</v>
      </c>
      <c r="V145" s="4" t="b">
        <f>Merge1[[#This Row],[Table2.WinsLosses]]&lt;=Merge1[[#This Row],[WinsLosses]]</f>
        <v>0</v>
      </c>
    </row>
    <row r="146" spans="1:22" x14ac:dyDescent="0.3">
      <c r="A146" s="4" t="s">
        <v>12</v>
      </c>
      <c r="B146" s="4" t="s">
        <v>167</v>
      </c>
      <c r="C146" s="4" t="s">
        <v>168</v>
      </c>
      <c r="D146" s="4">
        <v>1.46</v>
      </c>
      <c r="E146" s="4">
        <v>1.7384319329386819</v>
      </c>
      <c r="F146" s="4">
        <v>2.58</v>
      </c>
      <c r="G146" s="4">
        <v>2.3542209584847931</v>
      </c>
      <c r="H146" s="4" t="str">
        <f>" - "&amp;Merge1[[#This Row],[Elo_Fav]]&amp;": $"&amp;Merge1[[#This Row],[Elo_Fav_Odds]]</f>
        <v xml:space="preserve"> - Jason Jung: $1.46</v>
      </c>
      <c r="I146" s="5">
        <v>46</v>
      </c>
      <c r="J146" s="4">
        <v>40</v>
      </c>
      <c r="K146" s="5">
        <v>1.5</v>
      </c>
      <c r="L146" s="4" t="s">
        <v>13</v>
      </c>
      <c r="M146" s="4" t="s">
        <v>12</v>
      </c>
      <c r="N146" s="5">
        <v>381</v>
      </c>
      <c r="O146" s="5">
        <v>1.5</v>
      </c>
      <c r="P146" s="5">
        <v>0.7</v>
      </c>
      <c r="Q146" s="5">
        <v>30</v>
      </c>
      <c r="R146" s="4" t="s">
        <v>13</v>
      </c>
      <c r="S146">
        <v>729</v>
      </c>
      <c r="T146">
        <v>103</v>
      </c>
      <c r="U146" s="4" t="b">
        <f>Merge1[[#This Row],[Table2.WinsLosses]]=Merge1[[#This Row],[WinsLosses]]</f>
        <v>0</v>
      </c>
      <c r="V146" s="4" t="b">
        <f>Merge1[[#This Row],[Table2.WinsLosses]]&lt;=Merge1[[#This Row],[WinsLosses]]</f>
        <v>1</v>
      </c>
    </row>
    <row r="147" spans="1:22" x14ac:dyDescent="0.3">
      <c r="A147" s="4" t="s">
        <v>12</v>
      </c>
      <c r="B147" s="4" t="s">
        <v>171</v>
      </c>
      <c r="C147" s="4" t="s">
        <v>172</v>
      </c>
      <c r="D147" s="4">
        <v>1.54</v>
      </c>
      <c r="E147" s="4">
        <v>1.533294529167357</v>
      </c>
      <c r="F147" s="4">
        <v>2.35</v>
      </c>
      <c r="G147" s="4">
        <v>2.8751364308224181</v>
      </c>
      <c r="H147" s="4" t="str">
        <f>" - "&amp;Merge1[[#This Row],[Elo_Fav]]&amp;": $"&amp;Merge1[[#This Row],[Elo_Fav_Odds]]</f>
        <v xml:space="preserve"> - Arthur Fils: $1.54</v>
      </c>
      <c r="I147" s="5">
        <v>27</v>
      </c>
      <c r="J147" s="4">
        <v>20</v>
      </c>
      <c r="K147" s="5">
        <v>1.6</v>
      </c>
      <c r="L147" s="4" t="s">
        <v>14</v>
      </c>
      <c r="M147" s="4" t="s">
        <v>12</v>
      </c>
      <c r="N147" s="5">
        <v>188</v>
      </c>
      <c r="O147" s="5">
        <v>1.6</v>
      </c>
      <c r="P147" s="5">
        <v>0.68</v>
      </c>
      <c r="Q147" s="5">
        <v>30</v>
      </c>
      <c r="R147" s="4" t="s">
        <v>14</v>
      </c>
      <c r="S147">
        <v>935</v>
      </c>
      <c r="T147"/>
      <c r="U147" s="4" t="b">
        <f>Merge1[[#This Row],[Table2.WinsLosses]]=Merge1[[#This Row],[WinsLosses]]</f>
        <v>0</v>
      </c>
      <c r="V147" s="4" t="b">
        <f>Merge1[[#This Row],[Table2.WinsLosses]]&lt;=Merge1[[#This Row],[WinsLosses]]</f>
        <v>0</v>
      </c>
    </row>
    <row r="148" spans="1:22" x14ac:dyDescent="0.3">
      <c r="A148" s="4" t="s">
        <v>12</v>
      </c>
      <c r="B148" s="4" t="s">
        <v>169</v>
      </c>
      <c r="C148" s="4" t="s">
        <v>170</v>
      </c>
      <c r="D148" s="4">
        <v>1.53</v>
      </c>
      <c r="E148" s="4">
        <v>1.215212537523074</v>
      </c>
      <c r="F148" s="4">
        <v>2.34</v>
      </c>
      <c r="G148" s="4">
        <v>5.6465694401878688</v>
      </c>
      <c r="H148" s="4" t="str">
        <f>" - "&amp;Merge1[[#This Row],[Elo_Fav]]&amp;": $"&amp;Merge1[[#This Row],[Elo_Fav_Odds]]</f>
        <v xml:space="preserve"> - Johan Nikles: $1.53</v>
      </c>
      <c r="I148" s="5">
        <v>36</v>
      </c>
      <c r="J148" s="4">
        <v>30</v>
      </c>
      <c r="K148" s="5">
        <v>1.6</v>
      </c>
      <c r="L148" s="4" t="s">
        <v>14</v>
      </c>
      <c r="M148" s="4" t="s">
        <v>12</v>
      </c>
      <c r="N148" s="5">
        <v>188</v>
      </c>
      <c r="O148" s="5">
        <v>1.6</v>
      </c>
      <c r="P148" s="5">
        <v>0.68</v>
      </c>
      <c r="Q148" s="5">
        <v>30</v>
      </c>
      <c r="R148" s="4" t="s">
        <v>14</v>
      </c>
      <c r="S148">
        <v>935</v>
      </c>
      <c r="T148"/>
      <c r="U148" s="4" t="b">
        <f>Merge1[[#This Row],[Table2.WinsLosses]]=Merge1[[#This Row],[WinsLosses]]</f>
        <v>1</v>
      </c>
      <c r="V148" s="4" t="b">
        <f>Merge1[[#This Row],[Table2.WinsLosses]]&lt;=Merge1[[#This Row],[WinsLosses]]</f>
        <v>1</v>
      </c>
    </row>
    <row r="149" spans="1:22" x14ac:dyDescent="0.3">
      <c r="A149" s="4" t="s">
        <v>12</v>
      </c>
      <c r="B149" s="4" t="s">
        <v>138</v>
      </c>
      <c r="C149" s="4" t="s">
        <v>139</v>
      </c>
      <c r="D149" s="4">
        <v>2.1</v>
      </c>
      <c r="E149" s="4">
        <v>1.4306249238538531</v>
      </c>
      <c r="F149" s="4">
        <v>1.69</v>
      </c>
      <c r="G149" s="4">
        <v>3.322206506419918</v>
      </c>
      <c r="H149" s="4" t="str">
        <f>" - "&amp;Merge1[[#This Row],[Elo_Fav]]&amp;": $"&amp;Merge1[[#This Row],[Elo_Fav_Odds]]</f>
        <v xml:space="preserve"> - Juan Pablo Varillas: $2.1</v>
      </c>
      <c r="I149" s="5">
        <v>41</v>
      </c>
      <c r="J149" s="4">
        <v>40</v>
      </c>
      <c r="K149" s="5">
        <v>2.1</v>
      </c>
      <c r="L149" s="4" t="s">
        <v>14</v>
      </c>
      <c r="M149" s="4" t="s">
        <v>12</v>
      </c>
      <c r="N149" s="5">
        <v>88</v>
      </c>
      <c r="O149" s="5">
        <v>2.1</v>
      </c>
      <c r="P149" s="5">
        <v>0.66</v>
      </c>
      <c r="Q149" s="5">
        <v>40</v>
      </c>
      <c r="R149" s="4" t="s">
        <v>14</v>
      </c>
      <c r="S149">
        <v>3125</v>
      </c>
      <c r="T149"/>
      <c r="U149" s="4" t="b">
        <f>Merge1[[#This Row],[Table2.WinsLosses]]=Merge1[[#This Row],[WinsLosses]]</f>
        <v>1</v>
      </c>
      <c r="V149" s="4" t="b">
        <f>Merge1[[#This Row],[Table2.WinsLosses]]&lt;=Merge1[[#This Row],[WinsLosses]]</f>
        <v>1</v>
      </c>
    </row>
    <row r="150" spans="1:22" x14ac:dyDescent="0.3">
      <c r="A150" s="4" t="s">
        <v>12</v>
      </c>
      <c r="B150" s="4" t="s">
        <v>133</v>
      </c>
      <c r="C150" s="4" t="s">
        <v>38</v>
      </c>
      <c r="D150" s="4">
        <v>1.88</v>
      </c>
      <c r="E150" s="4">
        <v>1.3277208096114439</v>
      </c>
      <c r="F150" s="4">
        <v>1.86</v>
      </c>
      <c r="G150" s="4">
        <v>4.051377790704322</v>
      </c>
      <c r="H150" s="4" t="str">
        <f>" - "&amp;Merge1[[#This Row],[Elo_Fav]]&amp;": $"&amp;Merge1[[#This Row],[Elo_Fav_Odds]]</f>
        <v xml:space="preserve"> - Pavel Kotov: $1.88</v>
      </c>
      <c r="I150" s="5">
        <v>53</v>
      </c>
      <c r="J150" s="4">
        <v>50</v>
      </c>
      <c r="K150" s="5">
        <v>1.9</v>
      </c>
      <c r="L150" s="4" t="s">
        <v>14</v>
      </c>
      <c r="M150" s="4" t="s">
        <v>12</v>
      </c>
      <c r="N150" s="5">
        <v>77</v>
      </c>
      <c r="O150" s="5">
        <v>1.9</v>
      </c>
      <c r="P150" s="5">
        <v>0.64</v>
      </c>
      <c r="Q150" s="5">
        <v>40</v>
      </c>
      <c r="R150" s="4" t="s">
        <v>14</v>
      </c>
      <c r="S150">
        <v>1362</v>
      </c>
      <c r="T150"/>
      <c r="U150" s="4" t="b">
        <f>Merge1[[#This Row],[Table2.WinsLosses]]=Merge1[[#This Row],[WinsLosses]]</f>
        <v>0</v>
      </c>
      <c r="V150" s="4" t="b">
        <f>Merge1[[#This Row],[Table2.WinsLosses]]&lt;=Merge1[[#This Row],[WinsLosses]]</f>
        <v>1</v>
      </c>
    </row>
    <row r="151" spans="1:22" x14ac:dyDescent="0.3">
      <c r="A151" s="4" t="s">
        <v>12</v>
      </c>
      <c r="B151" s="4" t="s">
        <v>136</v>
      </c>
      <c r="C151" s="4" t="s">
        <v>137</v>
      </c>
      <c r="D151" s="4">
        <v>1.85</v>
      </c>
      <c r="E151" s="4">
        <v>1.112315736832832</v>
      </c>
      <c r="F151" s="4">
        <v>1.84</v>
      </c>
      <c r="G151" s="4">
        <v>9.9034718392879864</v>
      </c>
      <c r="H151" s="4" t="str">
        <f>" - "&amp;Merge1[[#This Row],[Elo_Fav]]&amp;": $"&amp;Merge1[[#This Row],[Elo_Fav_Odds]]</f>
        <v xml:space="preserve"> - Ilya Snitari: $1.85</v>
      </c>
      <c r="I151" s="5">
        <v>41</v>
      </c>
      <c r="J151" s="4">
        <v>40</v>
      </c>
      <c r="K151" s="5">
        <v>1.9</v>
      </c>
      <c r="L151" s="4" t="s">
        <v>14</v>
      </c>
      <c r="M151" s="4" t="s">
        <v>12</v>
      </c>
      <c r="N151" s="5">
        <v>77</v>
      </c>
      <c r="O151" s="5">
        <v>1.9</v>
      </c>
      <c r="P151" s="5">
        <v>0.64</v>
      </c>
      <c r="Q151" s="5">
        <v>40</v>
      </c>
      <c r="R151" s="4" t="s">
        <v>14</v>
      </c>
      <c r="S151">
        <v>1362</v>
      </c>
      <c r="T151"/>
      <c r="U151" s="4" t="b">
        <f>Merge1[[#This Row],[Table2.WinsLosses]]=Merge1[[#This Row],[WinsLosses]]</f>
        <v>1</v>
      </c>
      <c r="V151" s="4" t="b">
        <f>Merge1[[#This Row],[Table2.WinsLosses]]&lt;=Merge1[[#This Row],[WinsLosses]]</f>
        <v>1</v>
      </c>
    </row>
    <row r="152" spans="1:22" x14ac:dyDescent="0.3">
      <c r="A152" s="4" t="s">
        <v>12</v>
      </c>
      <c r="B152" s="4" t="s">
        <v>175</v>
      </c>
      <c r="C152" s="4" t="s">
        <v>176</v>
      </c>
      <c r="D152" s="4">
        <v>1.84</v>
      </c>
      <c r="E152" s="4">
        <v>1.5402470160876549</v>
      </c>
      <c r="F152" s="4">
        <v>1.84</v>
      </c>
      <c r="G152" s="4">
        <v>2.8510051332476962</v>
      </c>
      <c r="H152" s="4" t="str">
        <f>" - "&amp;Merge1[[#This Row],[Elo_Fav]]&amp;": $"&amp;Merge1[[#This Row],[Elo_Fav_Odds]]</f>
        <v xml:space="preserve"> - Patrick Kypson: $1.84</v>
      </c>
      <c r="I152" s="5">
        <v>47</v>
      </c>
      <c r="J152" s="4">
        <v>40</v>
      </c>
      <c r="K152" s="5">
        <v>1.9</v>
      </c>
      <c r="L152" s="4" t="s">
        <v>14</v>
      </c>
      <c r="M152" s="4" t="s">
        <v>12</v>
      </c>
      <c r="N152" s="5">
        <v>77</v>
      </c>
      <c r="O152" s="5">
        <v>1.9</v>
      </c>
      <c r="P152" s="5">
        <v>0.64</v>
      </c>
      <c r="Q152" s="5">
        <v>40</v>
      </c>
      <c r="R152" s="4" t="s">
        <v>14</v>
      </c>
      <c r="S152">
        <v>1362</v>
      </c>
      <c r="T152"/>
      <c r="U152" s="4" t="b">
        <f>Merge1[[#This Row],[Table2.WinsLosses]]=Merge1[[#This Row],[WinsLosses]]</f>
        <v>1</v>
      </c>
      <c r="V152" s="4" t="b">
        <f>Merge1[[#This Row],[Table2.WinsLosses]]&lt;=Merge1[[#This Row],[WinsLosses]]</f>
        <v>1</v>
      </c>
    </row>
    <row r="153" spans="1:22" x14ac:dyDescent="0.3">
      <c r="A153" s="4" t="s">
        <v>12</v>
      </c>
      <c r="B153" s="4" t="s">
        <v>134</v>
      </c>
      <c r="C153" s="4" t="s">
        <v>135</v>
      </c>
      <c r="D153" s="4">
        <v>1.75</v>
      </c>
      <c r="E153" s="4">
        <v>1.554437530054523</v>
      </c>
      <c r="F153" s="4">
        <v>1.97</v>
      </c>
      <c r="G153" s="4">
        <v>2.803629707212751</v>
      </c>
      <c r="H153" s="4" t="str">
        <f>" - "&amp;Merge1[[#This Row],[Elo_Fav]]&amp;": $"&amp;Merge1[[#This Row],[Elo_Fav_Odds]]</f>
        <v xml:space="preserve"> - Murkel Dellien: $1.75</v>
      </c>
      <c r="I153" s="5">
        <v>24</v>
      </c>
      <c r="J153" s="4">
        <v>20</v>
      </c>
      <c r="K153" s="5">
        <v>1.8</v>
      </c>
      <c r="L153" s="4" t="s">
        <v>14</v>
      </c>
      <c r="M153" s="4" t="s">
        <v>12</v>
      </c>
      <c r="N153" s="5">
        <v>87</v>
      </c>
      <c r="O153" s="5">
        <v>1.8</v>
      </c>
      <c r="P153" s="5">
        <v>0.64</v>
      </c>
      <c r="Q153" s="5">
        <v>40</v>
      </c>
      <c r="R153" s="4" t="s">
        <v>14</v>
      </c>
      <c r="S153">
        <v>1146</v>
      </c>
      <c r="T153"/>
      <c r="U153" s="4" t="b">
        <f>Merge1[[#This Row],[Table2.WinsLosses]]=Merge1[[#This Row],[WinsLosses]]</f>
        <v>0</v>
      </c>
      <c r="V153" s="4" t="b">
        <f>Merge1[[#This Row],[Table2.WinsLosses]]&lt;=Merge1[[#This Row],[WinsLosses]]</f>
        <v>0</v>
      </c>
    </row>
    <row r="154" spans="1:22" x14ac:dyDescent="0.3">
      <c r="A154" s="4" t="s">
        <v>12</v>
      </c>
      <c r="B154" s="4" t="s">
        <v>45</v>
      </c>
      <c r="C154" s="4" t="s">
        <v>99</v>
      </c>
      <c r="D154" s="4">
        <v>1.75</v>
      </c>
      <c r="E154" s="4">
        <v>1.6699763724074861</v>
      </c>
      <c r="F154" s="4">
        <v>2.02</v>
      </c>
      <c r="G154" s="4">
        <v>2.492589949712122</v>
      </c>
      <c r="H154" s="4" t="str">
        <f>" - "&amp;Merge1[[#This Row],[Elo_Fav]]&amp;": $"&amp;Merge1[[#This Row],[Elo_Fav_Odds]]</f>
        <v xml:space="preserve"> - Gerald Melzer: $1.75</v>
      </c>
      <c r="I154" s="5">
        <v>40</v>
      </c>
      <c r="J154" s="4">
        <v>40</v>
      </c>
      <c r="K154" s="5">
        <v>1.8</v>
      </c>
      <c r="L154" s="4" t="s">
        <v>14</v>
      </c>
      <c r="M154" s="4" t="s">
        <v>12</v>
      </c>
      <c r="N154" s="5">
        <v>87</v>
      </c>
      <c r="O154" s="5">
        <v>1.8</v>
      </c>
      <c r="P154" s="5">
        <v>0.64</v>
      </c>
      <c r="Q154" s="5">
        <v>40</v>
      </c>
      <c r="R154" s="4" t="s">
        <v>14</v>
      </c>
      <c r="S154">
        <v>1146</v>
      </c>
      <c r="T154"/>
      <c r="U154" s="4" t="b">
        <f>Merge1[[#This Row],[Table2.WinsLosses]]=Merge1[[#This Row],[WinsLosses]]</f>
        <v>1</v>
      </c>
      <c r="V154" s="4" t="b">
        <f>Merge1[[#This Row],[Table2.WinsLosses]]&lt;=Merge1[[#This Row],[WinsLosses]]</f>
        <v>1</v>
      </c>
    </row>
    <row r="155" spans="1:22" x14ac:dyDescent="0.3">
      <c r="A155" s="4" t="s">
        <v>12</v>
      </c>
      <c r="B155" s="4" t="s">
        <v>173</v>
      </c>
      <c r="C155" s="4" t="s">
        <v>174</v>
      </c>
      <c r="D155" s="4">
        <v>1.74</v>
      </c>
      <c r="E155" s="4">
        <v>1.538427403266893</v>
      </c>
      <c r="F155" s="4">
        <v>1.99</v>
      </c>
      <c r="G155" s="4">
        <v>2.857260596196495</v>
      </c>
      <c r="H155" s="4" t="str">
        <f>" - "&amp;Merge1[[#This Row],[Elo_Fav]]&amp;": $"&amp;Merge1[[#This Row],[Elo_Fav_Odds]]</f>
        <v xml:space="preserve"> - Mats Rosenkranz: $1.74</v>
      </c>
      <c r="I155" s="5">
        <v>28</v>
      </c>
      <c r="J155" s="4">
        <v>20</v>
      </c>
      <c r="K155" s="5">
        <v>1.8</v>
      </c>
      <c r="L155" s="4" t="s">
        <v>14</v>
      </c>
      <c r="M155" s="4" t="s">
        <v>12</v>
      </c>
      <c r="N155" s="5">
        <v>87</v>
      </c>
      <c r="O155" s="5">
        <v>1.8</v>
      </c>
      <c r="P155" s="5">
        <v>0.64</v>
      </c>
      <c r="Q155" s="5">
        <v>40</v>
      </c>
      <c r="R155" s="4" t="s">
        <v>14</v>
      </c>
      <c r="S155" s="5">
        <v>1146</v>
      </c>
      <c r="U155" s="4" t="b">
        <f>Merge1[[#This Row],[Table2.WinsLosses]]=Merge1[[#This Row],[WinsLosses]]</f>
        <v>0</v>
      </c>
      <c r="V155" s="4" t="b">
        <f>Merge1[[#This Row],[Table2.WinsLosses]]&lt;=Merge1[[#This Row],[WinsLosses]]</f>
        <v>0</v>
      </c>
    </row>
    <row r="156" spans="1:22" x14ac:dyDescent="0.3">
      <c r="A156" s="4" t="s">
        <v>12</v>
      </c>
      <c r="B156" s="4" t="s">
        <v>129</v>
      </c>
      <c r="C156" s="4" t="s">
        <v>130</v>
      </c>
      <c r="D156" s="4">
        <v>1.65</v>
      </c>
      <c r="E156" s="4">
        <v>1.6679370370689921</v>
      </c>
      <c r="F156" s="4">
        <v>2.16</v>
      </c>
      <c r="G156" s="4">
        <v>2.4971471029487309</v>
      </c>
      <c r="H156" s="4" t="str">
        <f>" - "&amp;Merge1[[#This Row],[Elo_Fav]]&amp;": $"&amp;Merge1[[#This Row],[Elo_Fav_Odds]]</f>
        <v xml:space="preserve"> - Elahi Galan Daniel: $1.65</v>
      </c>
      <c r="I156" s="5">
        <v>69</v>
      </c>
      <c r="J156" s="4">
        <v>60</v>
      </c>
      <c r="K156" s="5">
        <v>1.7</v>
      </c>
      <c r="L156" s="4" t="s">
        <v>13</v>
      </c>
      <c r="M156" s="4" t="s">
        <v>12</v>
      </c>
      <c r="N156" s="5">
        <v>118</v>
      </c>
      <c r="O156" s="5">
        <v>1.7</v>
      </c>
      <c r="P156" s="5">
        <v>0.64</v>
      </c>
      <c r="Q156" s="5">
        <v>40</v>
      </c>
      <c r="R156" s="4" t="s">
        <v>13</v>
      </c>
      <c r="S156">
        <v>567</v>
      </c>
      <c r="T156"/>
      <c r="U156" s="4" t="b">
        <f>Merge1[[#This Row],[Table2.WinsLosses]]=Merge1[[#This Row],[WinsLosses]]</f>
        <v>0</v>
      </c>
      <c r="V156" s="4" t="b">
        <f>Merge1[[#This Row],[Table2.WinsLosses]]&lt;=Merge1[[#This Row],[WinsLosses]]</f>
        <v>1</v>
      </c>
    </row>
    <row r="157" spans="1:22" x14ac:dyDescent="0.3">
      <c r="A157" s="4" t="s">
        <v>12</v>
      </c>
      <c r="B157" s="4" t="s">
        <v>101</v>
      </c>
      <c r="C157" s="4" t="s">
        <v>98</v>
      </c>
      <c r="D157" s="4">
        <v>1.62</v>
      </c>
      <c r="E157" s="4">
        <v>1.7887671611004961</v>
      </c>
      <c r="F157" s="4">
        <v>2.21</v>
      </c>
      <c r="G157" s="4">
        <v>2.26780125912543</v>
      </c>
      <c r="H157" s="4" t="str">
        <f>" - "&amp;Merge1[[#This Row],[Elo_Fav]]&amp;": $"&amp;Merge1[[#This Row],[Elo_Fav_Odds]]</f>
        <v xml:space="preserve"> - Thiago Monteiro: $1.62</v>
      </c>
      <c r="I157" s="5">
        <v>52</v>
      </c>
      <c r="J157" s="4">
        <v>50</v>
      </c>
      <c r="K157" s="5">
        <v>1.7</v>
      </c>
      <c r="L157" s="4" t="s">
        <v>13</v>
      </c>
      <c r="M157" s="4" t="s">
        <v>12</v>
      </c>
      <c r="N157" s="5">
        <v>118</v>
      </c>
      <c r="O157" s="5">
        <v>1.7</v>
      </c>
      <c r="P157" s="5">
        <v>0.64</v>
      </c>
      <c r="Q157" s="5">
        <v>40</v>
      </c>
      <c r="R157" s="4" t="s">
        <v>13</v>
      </c>
      <c r="S157" s="3">
        <v>567</v>
      </c>
      <c r="T157" s="3"/>
      <c r="U157" s="4" t="b">
        <f>Merge1[[#This Row],[Table2.WinsLosses]]=Merge1[[#This Row],[WinsLosses]]</f>
        <v>0</v>
      </c>
      <c r="V157" s="4" t="b">
        <f>Merge1[[#This Row],[Table2.WinsLosses]]&lt;=Merge1[[#This Row],[WinsLosses]]</f>
        <v>1</v>
      </c>
    </row>
    <row r="158" spans="1:22" x14ac:dyDescent="0.3">
      <c r="A158" s="4" t="s">
        <v>12</v>
      </c>
      <c r="B158" s="4" t="s">
        <v>134</v>
      </c>
      <c r="C158" s="4" t="s">
        <v>135</v>
      </c>
      <c r="D158" s="4">
        <v>1.75</v>
      </c>
      <c r="E158" s="4">
        <v>1.554437530054523</v>
      </c>
      <c r="F158" s="4">
        <v>1.97</v>
      </c>
      <c r="G158" s="4">
        <v>2.803629707212751</v>
      </c>
      <c r="H158" s="4" t="str">
        <f>" - "&amp;Merge1[[#This Row],[Elo_Fav]]&amp;": $"&amp;Merge1[[#This Row],[Elo_Fav_Odds]]</f>
        <v xml:space="preserve"> - Murkel Dellien: $1.75</v>
      </c>
      <c r="I158" s="5">
        <v>24</v>
      </c>
      <c r="J158" s="4">
        <v>20</v>
      </c>
      <c r="K158" s="5">
        <v>1.8</v>
      </c>
      <c r="L158" s="4" t="s">
        <v>14</v>
      </c>
      <c r="M158" s="4" t="s">
        <v>12</v>
      </c>
      <c r="N158" s="5">
        <v>137</v>
      </c>
      <c r="O158" s="5">
        <v>1.8</v>
      </c>
      <c r="P158" s="5">
        <v>0.61</v>
      </c>
      <c r="Q158" s="5">
        <v>30</v>
      </c>
      <c r="R158" s="4" t="s">
        <v>14</v>
      </c>
      <c r="S158">
        <v>889</v>
      </c>
      <c r="T158"/>
      <c r="U158" s="4" t="b">
        <f>Merge1[[#This Row],[Table2.WinsLosses]]=Merge1[[#This Row],[WinsLosses]]</f>
        <v>0</v>
      </c>
      <c r="V158" s="4" t="b">
        <f>Merge1[[#This Row],[Table2.WinsLosses]]&lt;=Merge1[[#This Row],[WinsLosses]]</f>
        <v>0</v>
      </c>
    </row>
    <row r="159" spans="1:22" x14ac:dyDescent="0.3">
      <c r="A159" s="4" t="s">
        <v>12</v>
      </c>
      <c r="B159" s="4" t="s">
        <v>45</v>
      </c>
      <c r="C159" s="4" t="s">
        <v>99</v>
      </c>
      <c r="D159" s="4">
        <v>1.75</v>
      </c>
      <c r="E159" s="4">
        <v>1.6699763724074861</v>
      </c>
      <c r="F159" s="4">
        <v>2.02</v>
      </c>
      <c r="G159" s="4">
        <v>2.492589949712122</v>
      </c>
      <c r="H159" s="4" t="str">
        <f>" - "&amp;Merge1[[#This Row],[Elo_Fav]]&amp;": $"&amp;Merge1[[#This Row],[Elo_Fav_Odds]]</f>
        <v xml:space="preserve"> - Gerald Melzer: $1.75</v>
      </c>
      <c r="I159" s="5">
        <v>40</v>
      </c>
      <c r="J159" s="4">
        <v>40</v>
      </c>
      <c r="K159" s="5">
        <v>1.8</v>
      </c>
      <c r="L159" s="4" t="s">
        <v>14</v>
      </c>
      <c r="M159" s="4" t="s">
        <v>12</v>
      </c>
      <c r="N159" s="5">
        <v>137</v>
      </c>
      <c r="O159" s="5">
        <v>1.8</v>
      </c>
      <c r="P159" s="5">
        <v>0.61</v>
      </c>
      <c r="Q159" s="5">
        <v>30</v>
      </c>
      <c r="R159" s="4" t="s">
        <v>14</v>
      </c>
      <c r="S159">
        <v>889</v>
      </c>
      <c r="T159"/>
      <c r="U159" s="4" t="b">
        <f>Merge1[[#This Row],[Table2.WinsLosses]]=Merge1[[#This Row],[WinsLosses]]</f>
        <v>0</v>
      </c>
      <c r="V159" s="4" t="b">
        <f>Merge1[[#This Row],[Table2.WinsLosses]]&lt;=Merge1[[#This Row],[WinsLosses]]</f>
        <v>1</v>
      </c>
    </row>
    <row r="160" spans="1:22" x14ac:dyDescent="0.3">
      <c r="A160" s="4" t="s">
        <v>12</v>
      </c>
      <c r="B160" s="4" t="s">
        <v>173</v>
      </c>
      <c r="C160" s="4" t="s">
        <v>174</v>
      </c>
      <c r="D160" s="4">
        <v>1.74</v>
      </c>
      <c r="E160" s="4">
        <v>1.538427403266893</v>
      </c>
      <c r="F160" s="4">
        <v>1.99</v>
      </c>
      <c r="G160" s="4">
        <v>2.857260596196495</v>
      </c>
      <c r="H160" s="4" t="str">
        <f>" - "&amp;Merge1[[#This Row],[Elo_Fav]]&amp;": $"&amp;Merge1[[#This Row],[Elo_Fav_Odds]]</f>
        <v xml:space="preserve"> - Mats Rosenkranz: $1.74</v>
      </c>
      <c r="I160" s="5">
        <v>28</v>
      </c>
      <c r="J160" s="4">
        <v>20</v>
      </c>
      <c r="K160" s="5">
        <v>1.8</v>
      </c>
      <c r="L160" s="4" t="s">
        <v>14</v>
      </c>
      <c r="M160" s="4" t="s">
        <v>12</v>
      </c>
      <c r="N160" s="5">
        <v>137</v>
      </c>
      <c r="O160" s="5">
        <v>1.8</v>
      </c>
      <c r="P160" s="5">
        <v>0.61</v>
      </c>
      <c r="Q160" s="5">
        <v>30</v>
      </c>
      <c r="R160" s="4" t="s">
        <v>14</v>
      </c>
      <c r="S160" s="5">
        <v>889</v>
      </c>
      <c r="U160" s="4" t="b">
        <f>Merge1[[#This Row],[Table2.WinsLosses]]=Merge1[[#This Row],[WinsLosses]]</f>
        <v>0</v>
      </c>
      <c r="V160" s="4" t="b">
        <f>Merge1[[#This Row],[Table2.WinsLosses]]&lt;=Merge1[[#This Row],[WinsLosses]]</f>
        <v>0</v>
      </c>
    </row>
    <row r="161" spans="1:22" x14ac:dyDescent="0.3">
      <c r="A161" s="4" t="s">
        <v>12</v>
      </c>
      <c r="B161" s="4" t="s">
        <v>129</v>
      </c>
      <c r="C161" s="4" t="s">
        <v>130</v>
      </c>
      <c r="D161" s="4">
        <v>1.65</v>
      </c>
      <c r="E161" s="4">
        <v>1.6679370370689921</v>
      </c>
      <c r="F161" s="4">
        <v>2.16</v>
      </c>
      <c r="G161" s="4">
        <v>2.4971471029487309</v>
      </c>
      <c r="H161" s="4" t="str">
        <f>" - "&amp;Merge1[[#This Row],[Elo_Fav]]&amp;": $"&amp;Merge1[[#This Row],[Elo_Fav_Odds]]</f>
        <v xml:space="preserve"> - Elahi Galan Daniel: $1.65</v>
      </c>
      <c r="I161" s="5">
        <v>69</v>
      </c>
      <c r="J161" s="4">
        <v>60</v>
      </c>
      <c r="K161" s="5">
        <v>1.7</v>
      </c>
      <c r="L161" s="4" t="s">
        <v>13</v>
      </c>
      <c r="M161" s="4" t="s">
        <v>12</v>
      </c>
      <c r="N161" s="5">
        <v>18</v>
      </c>
      <c r="O161" s="5">
        <v>1.7</v>
      </c>
      <c r="P161" s="5">
        <v>0.61</v>
      </c>
      <c r="Q161" s="5">
        <v>60</v>
      </c>
      <c r="R161" s="4" t="s">
        <v>13</v>
      </c>
      <c r="S161" s="5">
        <v>9</v>
      </c>
      <c r="U161" s="4" t="b">
        <f>Merge1[[#This Row],[Table2.WinsLosses]]=Merge1[[#This Row],[WinsLosses]]</f>
        <v>1</v>
      </c>
      <c r="V161" s="4" t="b">
        <f>Merge1[[#This Row],[Table2.WinsLosses]]&lt;=Merge1[[#This Row],[WinsLosses]]</f>
        <v>1</v>
      </c>
    </row>
    <row r="162" spans="1:22" x14ac:dyDescent="0.3">
      <c r="A162" s="4" t="s">
        <v>12</v>
      </c>
      <c r="B162" s="4" t="s">
        <v>101</v>
      </c>
      <c r="C162" s="4" t="s">
        <v>98</v>
      </c>
      <c r="D162" s="4">
        <v>1.62</v>
      </c>
      <c r="E162" s="4">
        <v>1.7887671611004961</v>
      </c>
      <c r="F162" s="4">
        <v>2.21</v>
      </c>
      <c r="G162" s="4">
        <v>2.26780125912543</v>
      </c>
      <c r="H162" s="4" t="str">
        <f>" - "&amp;Merge1[[#This Row],[Elo_Fav]]&amp;": $"&amp;Merge1[[#This Row],[Elo_Fav_Odds]]</f>
        <v xml:space="preserve"> - Thiago Monteiro: $1.62</v>
      </c>
      <c r="I162" s="5">
        <v>52</v>
      </c>
      <c r="J162" s="4">
        <v>50</v>
      </c>
      <c r="K162" s="5">
        <v>1.7</v>
      </c>
      <c r="L162" s="4" t="s">
        <v>13</v>
      </c>
      <c r="M162" s="4" t="s">
        <v>12</v>
      </c>
      <c r="N162" s="5">
        <v>18</v>
      </c>
      <c r="O162" s="5">
        <v>1.7</v>
      </c>
      <c r="P162" s="5">
        <v>0.61</v>
      </c>
      <c r="Q162" s="5">
        <v>60</v>
      </c>
      <c r="R162" s="4" t="s">
        <v>13</v>
      </c>
      <c r="S162" s="5">
        <v>9</v>
      </c>
      <c r="U162" s="4" t="b">
        <f>Merge1[[#This Row],[Table2.WinsLosses]]=Merge1[[#This Row],[WinsLosses]]</f>
        <v>0</v>
      </c>
      <c r="V162" s="4" t="b">
        <f>Merge1[[#This Row],[Table2.WinsLosses]]&lt;=Merge1[[#This Row],[WinsLosses]]</f>
        <v>0</v>
      </c>
    </row>
    <row r="163" spans="1:22" x14ac:dyDescent="0.3">
      <c r="A163" s="4" t="s">
        <v>12</v>
      </c>
      <c r="B163" s="4" t="s">
        <v>140</v>
      </c>
      <c r="C163" s="4" t="s">
        <v>141</v>
      </c>
      <c r="D163" s="4">
        <v>2.59</v>
      </c>
      <c r="E163" s="4">
        <v>1.7504424406912691</v>
      </c>
      <c r="F163" s="4">
        <v>1.44</v>
      </c>
      <c r="G163" s="4">
        <v>2.332547235839769</v>
      </c>
      <c r="H163" s="4" t="str">
        <f>" - "&amp;Merge1[[#This Row],[Elo_Fav]]&amp;": $"&amp;Merge1[[#This Row],[Elo_Fav_Odds]]</f>
        <v xml:space="preserve"> - Remy Bertola: $2.59</v>
      </c>
      <c r="I163" s="5">
        <v>35</v>
      </c>
      <c r="J163" s="4">
        <v>30</v>
      </c>
      <c r="K163" s="5">
        <v>2.6</v>
      </c>
      <c r="L163" s="4" t="s">
        <v>14</v>
      </c>
      <c r="M163" s="4" t="s">
        <v>12</v>
      </c>
      <c r="N163" s="5">
        <v>35</v>
      </c>
      <c r="O163" s="5">
        <v>2.6</v>
      </c>
      <c r="P163" s="5">
        <v>0.6</v>
      </c>
      <c r="Q163" s="5">
        <v>40</v>
      </c>
      <c r="R163" s="4" t="s">
        <v>14</v>
      </c>
      <c r="S163">
        <v>1858</v>
      </c>
      <c r="T163"/>
      <c r="U163" s="4" t="b">
        <f>Merge1[[#This Row],[Table2.WinsLosses]]=Merge1[[#This Row],[WinsLosses]]</f>
        <v>0</v>
      </c>
      <c r="V163" s="4" t="b">
        <f>Merge1[[#This Row],[Table2.WinsLosses]]&lt;=Merge1[[#This Row],[WinsLosses]]</f>
        <v>0</v>
      </c>
    </row>
    <row r="164" spans="1:22" x14ac:dyDescent="0.3">
      <c r="A164" s="4" t="s">
        <v>12</v>
      </c>
      <c r="B164" s="4" t="s">
        <v>133</v>
      </c>
      <c r="C164" s="4" t="s">
        <v>38</v>
      </c>
      <c r="D164" s="4">
        <v>1.88</v>
      </c>
      <c r="E164" s="4">
        <v>1.3277208096114439</v>
      </c>
      <c r="F164" s="4">
        <v>1.86</v>
      </c>
      <c r="G164" s="4">
        <v>4.051377790704322</v>
      </c>
      <c r="H164" s="4" t="str">
        <f>" - "&amp;Merge1[[#This Row],[Elo_Fav]]&amp;": $"&amp;Merge1[[#This Row],[Elo_Fav_Odds]]</f>
        <v xml:space="preserve"> - Pavel Kotov: $1.88</v>
      </c>
      <c r="I164" s="5">
        <v>53</v>
      </c>
      <c r="J164" s="4">
        <v>50</v>
      </c>
      <c r="K164" s="5">
        <v>1.9</v>
      </c>
      <c r="L164" s="4" t="s">
        <v>14</v>
      </c>
      <c r="M164" s="4" t="s">
        <v>12</v>
      </c>
      <c r="N164" s="5">
        <v>10</v>
      </c>
      <c r="O164" s="5">
        <v>1.9</v>
      </c>
      <c r="P164" s="5">
        <v>0.6</v>
      </c>
      <c r="Q164" s="5">
        <v>60</v>
      </c>
      <c r="R164" s="4" t="s">
        <v>14</v>
      </c>
      <c r="S164">
        <v>108</v>
      </c>
      <c r="T164"/>
      <c r="U164" s="4" t="b">
        <f>Merge1[[#This Row],[Table2.WinsLosses]]=Merge1[[#This Row],[WinsLosses]]</f>
        <v>0</v>
      </c>
      <c r="V164" s="4" t="b">
        <f>Merge1[[#This Row],[Table2.WinsLosses]]&lt;=Merge1[[#This Row],[WinsLosses]]</f>
        <v>0</v>
      </c>
    </row>
    <row r="165" spans="1:22" x14ac:dyDescent="0.3">
      <c r="A165" s="4" t="s">
        <v>12</v>
      </c>
      <c r="B165" s="4" t="s">
        <v>136</v>
      </c>
      <c r="C165" s="4" t="s">
        <v>137</v>
      </c>
      <c r="D165" s="4">
        <v>1.85</v>
      </c>
      <c r="E165" s="4">
        <v>1.112315736832832</v>
      </c>
      <c r="F165" s="4">
        <v>1.84</v>
      </c>
      <c r="G165" s="4">
        <v>9.9034718392879864</v>
      </c>
      <c r="H165" s="4" t="str">
        <f>" - "&amp;Merge1[[#This Row],[Elo_Fav]]&amp;": $"&amp;Merge1[[#This Row],[Elo_Fav_Odds]]</f>
        <v xml:space="preserve"> - Ilya Snitari: $1.85</v>
      </c>
      <c r="I165" s="5">
        <v>41</v>
      </c>
      <c r="J165" s="4">
        <v>40</v>
      </c>
      <c r="K165" s="5">
        <v>1.9</v>
      </c>
      <c r="L165" s="4" t="s">
        <v>14</v>
      </c>
      <c r="M165" s="4" t="s">
        <v>12</v>
      </c>
      <c r="N165" s="5">
        <v>10</v>
      </c>
      <c r="O165" s="5">
        <v>1.9</v>
      </c>
      <c r="P165" s="5">
        <v>0.6</v>
      </c>
      <c r="Q165" s="5">
        <v>60</v>
      </c>
      <c r="R165" s="4" t="s">
        <v>14</v>
      </c>
      <c r="S165">
        <v>108</v>
      </c>
      <c r="T165"/>
      <c r="U165" s="4" t="b">
        <f>Merge1[[#This Row],[Table2.WinsLosses]]=Merge1[[#This Row],[WinsLosses]]</f>
        <v>0</v>
      </c>
      <c r="V165" s="4" t="b">
        <f>Merge1[[#This Row],[Table2.WinsLosses]]&lt;=Merge1[[#This Row],[WinsLosses]]</f>
        <v>0</v>
      </c>
    </row>
    <row r="166" spans="1:22" x14ac:dyDescent="0.3">
      <c r="A166" s="4" t="s">
        <v>12</v>
      </c>
      <c r="B166" s="4" t="s">
        <v>175</v>
      </c>
      <c r="C166" s="4" t="s">
        <v>176</v>
      </c>
      <c r="D166" s="4">
        <v>1.84</v>
      </c>
      <c r="E166" s="4">
        <v>1.5402470160876549</v>
      </c>
      <c r="F166" s="4">
        <v>1.84</v>
      </c>
      <c r="G166" s="4">
        <v>2.8510051332476962</v>
      </c>
      <c r="H166" s="4" t="str">
        <f>" - "&amp;Merge1[[#This Row],[Elo_Fav]]&amp;": $"&amp;Merge1[[#This Row],[Elo_Fav_Odds]]</f>
        <v xml:space="preserve"> - Patrick Kypson: $1.84</v>
      </c>
      <c r="I166" s="5">
        <v>47</v>
      </c>
      <c r="J166" s="4">
        <v>40</v>
      </c>
      <c r="K166" s="5">
        <v>1.9</v>
      </c>
      <c r="L166" s="4" t="s">
        <v>14</v>
      </c>
      <c r="M166" s="4" t="s">
        <v>12</v>
      </c>
      <c r="N166" s="5">
        <v>10</v>
      </c>
      <c r="O166" s="5">
        <v>1.9</v>
      </c>
      <c r="P166" s="5">
        <v>0.6</v>
      </c>
      <c r="Q166" s="5">
        <v>60</v>
      </c>
      <c r="R166" s="4" t="s">
        <v>14</v>
      </c>
      <c r="S166">
        <v>108</v>
      </c>
      <c r="T166"/>
      <c r="U166" s="4" t="b">
        <f>Merge1[[#This Row],[Table2.WinsLosses]]=Merge1[[#This Row],[WinsLosses]]</f>
        <v>0</v>
      </c>
      <c r="V166" s="4" t="b">
        <f>Merge1[[#This Row],[Table2.WinsLosses]]&lt;=Merge1[[#This Row],[WinsLosses]]</f>
        <v>0</v>
      </c>
    </row>
    <row r="167" spans="1:22" x14ac:dyDescent="0.3">
      <c r="A167" s="4" t="s">
        <v>12</v>
      </c>
      <c r="B167" s="4" t="s">
        <v>138</v>
      </c>
      <c r="C167" s="4" t="s">
        <v>139</v>
      </c>
      <c r="D167" s="4">
        <v>2.1</v>
      </c>
      <c r="E167" s="4">
        <v>1.4306249238538531</v>
      </c>
      <c r="F167" s="4">
        <v>1.69</v>
      </c>
      <c r="G167" s="4">
        <v>3.322206506419918</v>
      </c>
      <c r="H167" s="4" t="str">
        <f>" - "&amp;Merge1[[#This Row],[Elo_Fav]]&amp;": $"&amp;Merge1[[#This Row],[Elo_Fav_Odds]]</f>
        <v xml:space="preserve"> - Juan Pablo Varillas: $2.1</v>
      </c>
      <c r="I167" s="5">
        <v>41</v>
      </c>
      <c r="J167" s="4">
        <v>40</v>
      </c>
      <c r="K167" s="5">
        <v>2.1</v>
      </c>
      <c r="L167" s="4" t="s">
        <v>14</v>
      </c>
      <c r="M167" s="4" t="s">
        <v>12</v>
      </c>
      <c r="N167" s="5">
        <v>170</v>
      </c>
      <c r="O167" s="5">
        <v>2.1</v>
      </c>
      <c r="P167" s="5">
        <v>0.59</v>
      </c>
      <c r="Q167" s="5">
        <v>30</v>
      </c>
      <c r="R167" s="4" t="s">
        <v>14</v>
      </c>
      <c r="S167" s="3">
        <v>3578.9999999999991</v>
      </c>
      <c r="T167" s="3"/>
      <c r="U167" s="4" t="b">
        <f>Merge1[[#This Row],[Table2.WinsLosses]]=Merge1[[#This Row],[WinsLosses]]</f>
        <v>0</v>
      </c>
      <c r="V167" s="4" t="b">
        <f>Merge1[[#This Row],[Table2.WinsLosses]]&lt;=Merge1[[#This Row],[WinsLosses]]</f>
        <v>1</v>
      </c>
    </row>
    <row r="168" spans="1:22" x14ac:dyDescent="0.3">
      <c r="A168" s="4" t="s">
        <v>12</v>
      </c>
      <c r="B168" s="4" t="s">
        <v>134</v>
      </c>
      <c r="C168" s="4" t="s">
        <v>135</v>
      </c>
      <c r="D168" s="4">
        <v>1.75</v>
      </c>
      <c r="E168" s="4">
        <v>1.554437530054523</v>
      </c>
      <c r="F168" s="4">
        <v>1.97</v>
      </c>
      <c r="G168" s="4">
        <v>2.803629707212751</v>
      </c>
      <c r="H168" s="4" t="str">
        <f>" - "&amp;Merge1[[#This Row],[Elo_Fav]]&amp;": $"&amp;Merge1[[#This Row],[Elo_Fav_Odds]]</f>
        <v xml:space="preserve"> - Murkel Dellien: $1.75</v>
      </c>
      <c r="I168" s="5">
        <v>24</v>
      </c>
      <c r="J168" s="4">
        <v>20</v>
      </c>
      <c r="K168" s="5">
        <v>1.8</v>
      </c>
      <c r="L168" s="4" t="s">
        <v>14</v>
      </c>
      <c r="M168" s="4" t="s">
        <v>12</v>
      </c>
      <c r="N168" s="5">
        <v>186</v>
      </c>
      <c r="O168" s="5">
        <v>1.8</v>
      </c>
      <c r="P168" s="5">
        <v>0.56999999999999995</v>
      </c>
      <c r="Q168" s="5">
        <v>20</v>
      </c>
      <c r="R168" s="4" t="s">
        <v>14</v>
      </c>
      <c r="S168">
        <v>23</v>
      </c>
      <c r="T168"/>
      <c r="U168" s="4" t="b">
        <f>Merge1[[#This Row],[Table2.WinsLosses]]=Merge1[[#This Row],[WinsLosses]]</f>
        <v>1</v>
      </c>
      <c r="V168" s="4" t="b">
        <f>Merge1[[#This Row],[Table2.WinsLosses]]&lt;=Merge1[[#This Row],[WinsLosses]]</f>
        <v>1</v>
      </c>
    </row>
    <row r="169" spans="1:22" x14ac:dyDescent="0.3">
      <c r="A169" s="4" t="s">
        <v>12</v>
      </c>
      <c r="B169" s="4" t="s">
        <v>45</v>
      </c>
      <c r="C169" s="4" t="s">
        <v>99</v>
      </c>
      <c r="D169" s="4">
        <v>1.75</v>
      </c>
      <c r="E169" s="4">
        <v>1.6699763724074861</v>
      </c>
      <c r="F169" s="4">
        <v>2.02</v>
      </c>
      <c r="G169" s="4">
        <v>2.492589949712122</v>
      </c>
      <c r="H169" s="4" t="str">
        <f>" - "&amp;Merge1[[#This Row],[Elo_Fav]]&amp;": $"&amp;Merge1[[#This Row],[Elo_Fav_Odds]]</f>
        <v xml:space="preserve"> - Gerald Melzer: $1.75</v>
      </c>
      <c r="I169" s="5">
        <v>40</v>
      </c>
      <c r="J169" s="4">
        <v>40</v>
      </c>
      <c r="K169" s="5">
        <v>1.8</v>
      </c>
      <c r="L169" s="4" t="s">
        <v>14</v>
      </c>
      <c r="M169" s="4" t="s">
        <v>12</v>
      </c>
      <c r="N169" s="5">
        <v>186</v>
      </c>
      <c r="O169" s="5">
        <v>1.8</v>
      </c>
      <c r="P169" s="5">
        <v>0.56999999999999995</v>
      </c>
      <c r="Q169" s="5">
        <v>20</v>
      </c>
      <c r="R169" s="4" t="s">
        <v>14</v>
      </c>
      <c r="S169">
        <v>23</v>
      </c>
      <c r="T169"/>
      <c r="U169" s="4" t="b">
        <f>Merge1[[#This Row],[Table2.WinsLosses]]=Merge1[[#This Row],[WinsLosses]]</f>
        <v>0</v>
      </c>
      <c r="V169" s="4" t="b">
        <f>Merge1[[#This Row],[Table2.WinsLosses]]&lt;=Merge1[[#This Row],[WinsLosses]]</f>
        <v>1</v>
      </c>
    </row>
    <row r="170" spans="1:22" x14ac:dyDescent="0.3">
      <c r="A170" s="4" t="s">
        <v>12</v>
      </c>
      <c r="B170" s="4" t="s">
        <v>173</v>
      </c>
      <c r="C170" s="4" t="s">
        <v>174</v>
      </c>
      <c r="D170" s="4">
        <v>1.74</v>
      </c>
      <c r="E170" s="4">
        <v>1.538427403266893</v>
      </c>
      <c r="F170" s="4">
        <v>1.99</v>
      </c>
      <c r="G170" s="4">
        <v>2.857260596196495</v>
      </c>
      <c r="H170" s="4" t="str">
        <f>" - "&amp;Merge1[[#This Row],[Elo_Fav]]&amp;": $"&amp;Merge1[[#This Row],[Elo_Fav_Odds]]</f>
        <v xml:space="preserve"> - Mats Rosenkranz: $1.74</v>
      </c>
      <c r="I170" s="5">
        <v>28</v>
      </c>
      <c r="J170" s="4">
        <v>20</v>
      </c>
      <c r="K170" s="5">
        <v>1.8</v>
      </c>
      <c r="L170" s="4" t="s">
        <v>14</v>
      </c>
      <c r="M170" s="4" t="s">
        <v>12</v>
      </c>
      <c r="N170" s="5">
        <v>186</v>
      </c>
      <c r="O170" s="5">
        <v>1.8</v>
      </c>
      <c r="P170" s="5">
        <v>0.56999999999999995</v>
      </c>
      <c r="Q170" s="5">
        <v>20</v>
      </c>
      <c r="R170" s="4" t="s">
        <v>14</v>
      </c>
      <c r="S170">
        <v>23</v>
      </c>
      <c r="T170"/>
      <c r="U170" s="4" t="b">
        <f>Merge1[[#This Row],[Table2.WinsLosses]]=Merge1[[#This Row],[WinsLosses]]</f>
        <v>1</v>
      </c>
      <c r="V170" s="4" t="b">
        <f>Merge1[[#This Row],[Table2.WinsLosses]]&lt;=Merge1[[#This Row],[WinsLosses]]</f>
        <v>1</v>
      </c>
    </row>
    <row r="171" spans="1:22" x14ac:dyDescent="0.3">
      <c r="A171" s="4" t="s">
        <v>12</v>
      </c>
      <c r="B171" s="4" t="s">
        <v>140</v>
      </c>
      <c r="C171" s="4" t="s">
        <v>141</v>
      </c>
      <c r="D171" s="4">
        <v>2.59</v>
      </c>
      <c r="E171" s="4">
        <v>1.7504424406912691</v>
      </c>
      <c r="F171" s="4">
        <v>1.44</v>
      </c>
      <c r="G171" s="4">
        <v>2.332547235839769</v>
      </c>
      <c r="H171" s="4" t="str">
        <f>" - "&amp;Merge1[[#This Row],[Elo_Fav]]&amp;": $"&amp;Merge1[[#This Row],[Elo_Fav_Odds]]</f>
        <v xml:space="preserve"> - Remy Bertola: $2.59</v>
      </c>
      <c r="I171" s="5">
        <v>35</v>
      </c>
      <c r="J171" s="4">
        <v>30</v>
      </c>
      <c r="K171" s="5">
        <v>2.6</v>
      </c>
      <c r="L171" s="4" t="s">
        <v>14</v>
      </c>
      <c r="M171" s="4" t="s">
        <v>12</v>
      </c>
      <c r="N171" s="5">
        <v>16</v>
      </c>
      <c r="O171" s="5">
        <v>2.6</v>
      </c>
      <c r="P171" s="5">
        <v>0.56000000000000005</v>
      </c>
      <c r="Q171" s="5">
        <v>50</v>
      </c>
      <c r="R171" s="4" t="s">
        <v>14</v>
      </c>
      <c r="S171">
        <v>680</v>
      </c>
      <c r="T171"/>
      <c r="U171" s="4" t="b">
        <f>Merge1[[#This Row],[Table2.WinsLosses]]=Merge1[[#This Row],[WinsLosses]]</f>
        <v>0</v>
      </c>
      <c r="V171" s="4" t="b">
        <f>Merge1[[#This Row],[Table2.WinsLosses]]&lt;=Merge1[[#This Row],[WinsLosses]]</f>
        <v>0</v>
      </c>
    </row>
    <row r="172" spans="1:22" x14ac:dyDescent="0.3">
      <c r="A172" s="4" t="s">
        <v>12</v>
      </c>
      <c r="B172" s="4" t="s">
        <v>138</v>
      </c>
      <c r="C172" s="4" t="s">
        <v>139</v>
      </c>
      <c r="D172" s="4">
        <v>2.1</v>
      </c>
      <c r="E172" s="4">
        <v>1.4306249238538531</v>
      </c>
      <c r="F172" s="4">
        <v>1.69</v>
      </c>
      <c r="G172" s="4">
        <v>3.322206506419918</v>
      </c>
      <c r="H172" s="4" t="str">
        <f>" - "&amp;Merge1[[#This Row],[Elo_Fav]]&amp;": $"&amp;Merge1[[#This Row],[Elo_Fav_Odds]]</f>
        <v xml:space="preserve"> - Juan Pablo Varillas: $2.1</v>
      </c>
      <c r="I172" s="5">
        <v>41</v>
      </c>
      <c r="J172" s="4">
        <v>40</v>
      </c>
      <c r="K172" s="5">
        <v>2.1</v>
      </c>
      <c r="L172" s="4" t="s">
        <v>14</v>
      </c>
      <c r="M172" s="4" t="s">
        <v>12</v>
      </c>
      <c r="N172" s="5">
        <v>215</v>
      </c>
      <c r="O172" s="5">
        <v>2.1</v>
      </c>
      <c r="P172" s="5">
        <v>0.55000000000000004</v>
      </c>
      <c r="Q172" s="5">
        <v>20</v>
      </c>
      <c r="R172" s="4" t="s">
        <v>14</v>
      </c>
      <c r="S172">
        <v>2983.9999999999991</v>
      </c>
      <c r="T172"/>
      <c r="U172" s="4" t="b">
        <f>Merge1[[#This Row],[Table2.WinsLosses]]=Merge1[[#This Row],[WinsLosses]]</f>
        <v>0</v>
      </c>
      <c r="V172" s="4" t="b">
        <f>Merge1[[#This Row],[Table2.WinsLosses]]&lt;=Merge1[[#This Row],[WinsLosses]]</f>
        <v>1</v>
      </c>
    </row>
    <row r="173" spans="1:22" x14ac:dyDescent="0.3">
      <c r="A173" s="4" t="s">
        <v>12</v>
      </c>
      <c r="B173" s="4" t="s">
        <v>133</v>
      </c>
      <c r="C173" s="4" t="s">
        <v>38</v>
      </c>
      <c r="D173" s="4">
        <v>1.88</v>
      </c>
      <c r="E173" s="4">
        <v>1.3277208096114439</v>
      </c>
      <c r="F173" s="4">
        <v>1.86</v>
      </c>
      <c r="G173" s="4">
        <v>4.051377790704322</v>
      </c>
      <c r="H173" s="4" t="str">
        <f>" - "&amp;Merge1[[#This Row],[Elo_Fav]]&amp;": $"&amp;Merge1[[#This Row],[Elo_Fav_Odds]]</f>
        <v xml:space="preserve"> - Pavel Kotov: $1.88</v>
      </c>
      <c r="I173" s="5">
        <v>53</v>
      </c>
      <c r="J173" s="4">
        <v>50</v>
      </c>
      <c r="K173" s="5">
        <v>1.9</v>
      </c>
      <c r="L173" s="4" t="s">
        <v>14</v>
      </c>
      <c r="M173" s="4" t="s">
        <v>12</v>
      </c>
      <c r="N173" s="5">
        <v>153</v>
      </c>
      <c r="O173" s="5">
        <v>1.9</v>
      </c>
      <c r="P173" s="5">
        <v>0.55000000000000004</v>
      </c>
      <c r="Q173" s="5">
        <v>30</v>
      </c>
      <c r="R173" s="4" t="s">
        <v>14</v>
      </c>
      <c r="S173">
        <v>271</v>
      </c>
      <c r="T173"/>
      <c r="U173" s="4" t="b">
        <f>Merge1[[#This Row],[Table2.WinsLosses]]=Merge1[[#This Row],[WinsLosses]]</f>
        <v>0</v>
      </c>
      <c r="V173" s="4" t="b">
        <f>Merge1[[#This Row],[Table2.WinsLosses]]&lt;=Merge1[[#This Row],[WinsLosses]]</f>
        <v>1</v>
      </c>
    </row>
    <row r="174" spans="1:22" x14ac:dyDescent="0.3">
      <c r="A174" s="4" t="s">
        <v>12</v>
      </c>
      <c r="B174" s="4" t="s">
        <v>136</v>
      </c>
      <c r="C174" s="4" t="s">
        <v>137</v>
      </c>
      <c r="D174" s="4">
        <v>1.85</v>
      </c>
      <c r="E174" s="4">
        <v>1.112315736832832</v>
      </c>
      <c r="F174" s="4">
        <v>1.84</v>
      </c>
      <c r="G174" s="4">
        <v>9.9034718392879864</v>
      </c>
      <c r="H174" s="4" t="str">
        <f>" - "&amp;Merge1[[#This Row],[Elo_Fav]]&amp;": $"&amp;Merge1[[#This Row],[Elo_Fav_Odds]]</f>
        <v xml:space="preserve"> - Ilya Snitari: $1.85</v>
      </c>
      <c r="I174" s="5">
        <v>41</v>
      </c>
      <c r="J174" s="4">
        <v>40</v>
      </c>
      <c r="K174" s="5">
        <v>1.9</v>
      </c>
      <c r="L174" s="4" t="s">
        <v>14</v>
      </c>
      <c r="M174" s="4" t="s">
        <v>12</v>
      </c>
      <c r="N174" s="5">
        <v>153</v>
      </c>
      <c r="O174" s="5">
        <v>1.9</v>
      </c>
      <c r="P174" s="5">
        <v>0.55000000000000004</v>
      </c>
      <c r="Q174" s="5">
        <v>30</v>
      </c>
      <c r="R174" s="4" t="s">
        <v>14</v>
      </c>
      <c r="S174">
        <v>271</v>
      </c>
      <c r="T174"/>
      <c r="U174" s="4" t="b">
        <f>Merge1[[#This Row],[Table2.WinsLosses]]=Merge1[[#This Row],[WinsLosses]]</f>
        <v>0</v>
      </c>
      <c r="V174" s="4" t="b">
        <f>Merge1[[#This Row],[Table2.WinsLosses]]&lt;=Merge1[[#This Row],[WinsLosses]]</f>
        <v>1</v>
      </c>
    </row>
    <row r="175" spans="1:22" x14ac:dyDescent="0.3">
      <c r="A175" s="4" t="s">
        <v>12</v>
      </c>
      <c r="B175" s="4" t="s">
        <v>175</v>
      </c>
      <c r="C175" s="4" t="s">
        <v>176</v>
      </c>
      <c r="D175" s="4">
        <v>1.84</v>
      </c>
      <c r="E175" s="4">
        <v>1.5402470160876549</v>
      </c>
      <c r="F175" s="4">
        <v>1.84</v>
      </c>
      <c r="G175" s="4">
        <v>2.8510051332476962</v>
      </c>
      <c r="H175" s="4" t="str">
        <f>" - "&amp;Merge1[[#This Row],[Elo_Fav]]&amp;": $"&amp;Merge1[[#This Row],[Elo_Fav_Odds]]</f>
        <v xml:space="preserve"> - Patrick Kypson: $1.84</v>
      </c>
      <c r="I175" s="5">
        <v>47</v>
      </c>
      <c r="J175" s="4">
        <v>40</v>
      </c>
      <c r="K175" s="5">
        <v>1.9</v>
      </c>
      <c r="L175" s="4" t="s">
        <v>14</v>
      </c>
      <c r="M175" s="4" t="s">
        <v>12</v>
      </c>
      <c r="N175" s="5">
        <v>153</v>
      </c>
      <c r="O175" s="5">
        <v>1.9</v>
      </c>
      <c r="P175" s="5">
        <v>0.55000000000000004</v>
      </c>
      <c r="Q175" s="5">
        <v>30</v>
      </c>
      <c r="R175" s="4" t="s">
        <v>14</v>
      </c>
      <c r="S175">
        <v>271</v>
      </c>
      <c r="T175"/>
      <c r="U175" s="4" t="b">
        <f>Merge1[[#This Row],[Table2.WinsLosses]]=Merge1[[#This Row],[WinsLosses]]</f>
        <v>0</v>
      </c>
      <c r="V175" s="4" t="b">
        <f>Merge1[[#This Row],[Table2.WinsLosses]]&lt;=Merge1[[#This Row],[WinsLosses]]</f>
        <v>1</v>
      </c>
    </row>
    <row r="176" spans="1:22" x14ac:dyDescent="0.3">
      <c r="A176" s="4" t="s">
        <v>12</v>
      </c>
      <c r="B176" s="4" t="s">
        <v>140</v>
      </c>
      <c r="C176" s="4" t="s">
        <v>141</v>
      </c>
      <c r="D176" s="4">
        <v>2.59</v>
      </c>
      <c r="E176" s="4">
        <v>1.7504424406912691</v>
      </c>
      <c r="F176" s="4">
        <v>1.44</v>
      </c>
      <c r="G176" s="4">
        <v>2.332547235839769</v>
      </c>
      <c r="H176" s="4" t="str">
        <f>" - "&amp;Merge1[[#This Row],[Elo_Fav]]&amp;": $"&amp;Merge1[[#This Row],[Elo_Fav_Odds]]</f>
        <v xml:space="preserve"> - Remy Bertola: $2.59</v>
      </c>
      <c r="I176" s="5">
        <v>35</v>
      </c>
      <c r="J176" s="4">
        <v>30</v>
      </c>
      <c r="K176" s="5">
        <v>2.6</v>
      </c>
      <c r="L176" s="4" t="s">
        <v>14</v>
      </c>
      <c r="M176" s="4" t="s">
        <v>12</v>
      </c>
      <c r="N176" s="5">
        <v>83</v>
      </c>
      <c r="O176" s="5">
        <v>2.6</v>
      </c>
      <c r="P176" s="5">
        <v>0.47</v>
      </c>
      <c r="Q176" s="5">
        <v>20</v>
      </c>
      <c r="R176" s="4" t="s">
        <v>14</v>
      </c>
      <c r="S176" s="5">
        <v>1667</v>
      </c>
      <c r="U176" s="4" t="b">
        <f>Merge1[[#This Row],[Table2.WinsLosses]]=Merge1[[#This Row],[WinsLosses]]</f>
        <v>0</v>
      </c>
      <c r="V176" s="4" t="b">
        <f>Merge1[[#This Row],[Table2.WinsLosses]]&lt;=Merge1[[#This Row],[WinsLosses]]</f>
        <v>1</v>
      </c>
    </row>
    <row r="177" spans="1:22" x14ac:dyDescent="0.3">
      <c r="A177" s="4" t="s">
        <v>12</v>
      </c>
      <c r="B177" s="4" t="s">
        <v>140</v>
      </c>
      <c r="C177" s="4" t="s">
        <v>141</v>
      </c>
      <c r="D177" s="4">
        <v>2.59</v>
      </c>
      <c r="E177" s="4">
        <v>1.7504424406912691</v>
      </c>
      <c r="F177" s="4">
        <v>1.44</v>
      </c>
      <c r="G177" s="4">
        <v>2.332547235839769</v>
      </c>
      <c r="H177" s="4" t="str">
        <f>" - "&amp;Merge1[[#This Row],[Elo_Fav]]&amp;": $"&amp;Merge1[[#This Row],[Elo_Fav_Odds]]</f>
        <v xml:space="preserve"> - Remy Bertola: $2.59</v>
      </c>
      <c r="I177" s="5">
        <v>35</v>
      </c>
      <c r="J177" s="4">
        <v>30</v>
      </c>
      <c r="K177" s="5">
        <v>2.6</v>
      </c>
      <c r="L177" s="4" t="s">
        <v>14</v>
      </c>
      <c r="M177" s="4" t="s">
        <v>12</v>
      </c>
      <c r="N177" s="5">
        <v>64</v>
      </c>
      <c r="O177" s="5">
        <v>2.6</v>
      </c>
      <c r="P177" s="5">
        <v>0.47</v>
      </c>
      <c r="Q177" s="5">
        <v>30</v>
      </c>
      <c r="R177" s="4" t="s">
        <v>14</v>
      </c>
      <c r="S177">
        <v>1257</v>
      </c>
      <c r="T177"/>
      <c r="U177" s="4" t="b">
        <f>Merge1[[#This Row],[Table2.WinsLosses]]=Merge1[[#This Row],[WinsLosses]]</f>
        <v>1</v>
      </c>
      <c r="V177" s="4" t="b">
        <f>Merge1[[#This Row],[Table2.WinsLosses]]&lt;=Merge1[[#This Row],[WinsLosses]]</f>
        <v>1</v>
      </c>
    </row>
    <row r="178" spans="1:22" x14ac:dyDescent="0.3">
      <c r="A178" s="4" t="s">
        <v>12</v>
      </c>
      <c r="B178" s="4" t="s">
        <v>179</v>
      </c>
      <c r="C178" s="4" t="s">
        <v>180</v>
      </c>
      <c r="D178" s="4">
        <v>2.78</v>
      </c>
      <c r="E178" s="4">
        <v>1.7370165444072581</v>
      </c>
      <c r="F178" s="4">
        <v>1.41</v>
      </c>
      <c r="G178" s="4">
        <v>2.3568216447627308</v>
      </c>
      <c r="H178" s="4" t="str">
        <f>" - "&amp;Merge1[[#This Row],[Elo_Fav]]&amp;": $"&amp;Merge1[[#This Row],[Elo_Fav_Odds]]</f>
        <v xml:space="preserve"> - William Blumberg: $2.78</v>
      </c>
      <c r="I178" s="5">
        <v>55</v>
      </c>
      <c r="J178" s="4">
        <v>50</v>
      </c>
      <c r="K178" s="5">
        <v>2.8</v>
      </c>
      <c r="L178" s="4" t="s">
        <v>14</v>
      </c>
      <c r="M178" s="4" t="s">
        <v>12</v>
      </c>
      <c r="N178" s="5">
        <v>13</v>
      </c>
      <c r="O178" s="5">
        <v>2.8</v>
      </c>
      <c r="P178" s="5">
        <v>0.46</v>
      </c>
      <c r="Q178" s="5">
        <v>40</v>
      </c>
      <c r="R178" s="4" t="s">
        <v>14</v>
      </c>
      <c r="S178">
        <v>349</v>
      </c>
      <c r="T178"/>
      <c r="U178" s="4" t="b">
        <f>Merge1[[#This Row],[Table2.WinsLosses]]=Merge1[[#This Row],[WinsLosses]]</f>
        <v>0</v>
      </c>
      <c r="V178" s="4" t="b">
        <f>Merge1[[#This Row],[Table2.WinsLosses]]&lt;=Merge1[[#This Row],[WinsLosses]]</f>
        <v>1</v>
      </c>
    </row>
    <row r="179" spans="1:22" x14ac:dyDescent="0.3">
      <c r="A179" s="4" t="s">
        <v>12</v>
      </c>
      <c r="B179" s="4" t="s">
        <v>177</v>
      </c>
      <c r="C179" s="4" t="s">
        <v>178</v>
      </c>
      <c r="D179" s="4">
        <v>2.4700000000000002</v>
      </c>
      <c r="E179" s="4">
        <v>1.855805947924027</v>
      </c>
      <c r="F179" s="4">
        <v>1.5</v>
      </c>
      <c r="G179" s="4">
        <v>2.1684891913006128</v>
      </c>
      <c r="H179" s="4" t="str">
        <f>" - "&amp;Merge1[[#This Row],[Elo_Fav]]&amp;": $"&amp;Merge1[[#This Row],[Elo_Fav_Odds]]</f>
        <v xml:space="preserve"> - Noah Rubin: $2.47</v>
      </c>
      <c r="I179" s="5">
        <v>47</v>
      </c>
      <c r="J179" s="4">
        <v>40</v>
      </c>
      <c r="K179" s="5">
        <v>2.5</v>
      </c>
      <c r="L179" s="4" t="s">
        <v>14</v>
      </c>
      <c r="M179" s="4" t="s">
        <v>12</v>
      </c>
      <c r="N179" s="5">
        <v>39</v>
      </c>
      <c r="O179" s="5">
        <v>2.5</v>
      </c>
      <c r="P179" s="5">
        <v>0.46</v>
      </c>
      <c r="Q179" s="5">
        <v>40</v>
      </c>
      <c r="R179" s="4" t="s">
        <v>14</v>
      </c>
      <c r="S179">
        <v>506</v>
      </c>
      <c r="T179"/>
      <c r="U179" s="4" t="b">
        <f>Merge1[[#This Row],[Table2.WinsLosses]]=Merge1[[#This Row],[WinsLosses]]</f>
        <v>1</v>
      </c>
      <c r="V179" s="4" t="b">
        <f>Merge1[[#This Row],[Table2.WinsLosses]]&lt;=Merge1[[#This Row],[WinsLosses]]</f>
        <v>1</v>
      </c>
    </row>
    <row r="180" spans="1:22" x14ac:dyDescent="0.3">
      <c r="A180" s="4" t="s">
        <v>12</v>
      </c>
      <c r="B180" s="4" t="s">
        <v>177</v>
      </c>
      <c r="C180" s="4" t="s">
        <v>178</v>
      </c>
      <c r="D180" s="4">
        <v>2.4700000000000002</v>
      </c>
      <c r="E180" s="4">
        <v>1.855805947924027</v>
      </c>
      <c r="F180" s="4">
        <v>1.5</v>
      </c>
      <c r="G180" s="4">
        <v>2.1684891913006128</v>
      </c>
      <c r="H180" s="4" t="str">
        <f>" - "&amp;Merge1[[#This Row],[Elo_Fav]]&amp;": $"&amp;Merge1[[#This Row],[Elo_Fav_Odds]]</f>
        <v xml:space="preserve"> - Noah Rubin: $2.47</v>
      </c>
      <c r="I180" s="5">
        <v>47</v>
      </c>
      <c r="J180" s="4">
        <v>40</v>
      </c>
      <c r="K180" s="5">
        <v>2.5</v>
      </c>
      <c r="L180" s="4" t="s">
        <v>14</v>
      </c>
      <c r="M180" s="4" t="s">
        <v>12</v>
      </c>
      <c r="N180" s="5">
        <v>77</v>
      </c>
      <c r="O180" s="5">
        <v>2.5</v>
      </c>
      <c r="P180" s="5">
        <v>0.45</v>
      </c>
      <c r="Q180" s="5">
        <v>30</v>
      </c>
      <c r="R180" s="4" t="s">
        <v>14</v>
      </c>
      <c r="S180">
        <v>858</v>
      </c>
      <c r="T180"/>
      <c r="U180" s="4" t="b">
        <f>Merge1[[#This Row],[Table2.WinsLosses]]=Merge1[[#This Row],[WinsLosses]]</f>
        <v>0</v>
      </c>
      <c r="V180" s="4" t="b">
        <f>Merge1[[#This Row],[Table2.WinsLosses]]&lt;=Merge1[[#This Row],[WinsLosses]]</f>
        <v>1</v>
      </c>
    </row>
    <row r="181" spans="1:22" x14ac:dyDescent="0.3">
      <c r="A181" s="4" t="s">
        <v>12</v>
      </c>
      <c r="B181" s="4" t="s">
        <v>177</v>
      </c>
      <c r="C181" s="4" t="s">
        <v>178</v>
      </c>
      <c r="D181" s="4">
        <v>2.4700000000000002</v>
      </c>
      <c r="E181" s="4">
        <v>1.855805947924027</v>
      </c>
      <c r="F181" s="4">
        <v>1.5</v>
      </c>
      <c r="G181" s="4">
        <v>2.1684891913006128</v>
      </c>
      <c r="H181" s="4" t="str">
        <f>" - "&amp;Merge1[[#This Row],[Elo_Fav]]&amp;": $"&amp;Merge1[[#This Row],[Elo_Fav_Odds]]</f>
        <v xml:space="preserve"> - Noah Rubin: $2.47</v>
      </c>
      <c r="I181" s="5">
        <v>47</v>
      </c>
      <c r="J181" s="4">
        <v>40</v>
      </c>
      <c r="K181" s="5">
        <v>2.5</v>
      </c>
      <c r="L181" s="4" t="s">
        <v>14</v>
      </c>
      <c r="M181" s="4" t="s">
        <v>12</v>
      </c>
      <c r="N181" s="5">
        <v>99</v>
      </c>
      <c r="O181" s="5">
        <v>2.5</v>
      </c>
      <c r="P181" s="5">
        <v>0.41</v>
      </c>
      <c r="Q181" s="5">
        <v>20</v>
      </c>
      <c r="R181" s="4" t="s">
        <v>14</v>
      </c>
      <c r="S181">
        <v>136.00000000000011</v>
      </c>
      <c r="T181"/>
      <c r="U181" s="4" t="b">
        <f>Merge1[[#This Row],[Table2.WinsLosses]]=Merge1[[#This Row],[WinsLosses]]</f>
        <v>0</v>
      </c>
      <c r="V181" s="4" t="b">
        <f>Merge1[[#This Row],[Table2.WinsLosses]]&lt;=Merge1[[#This Row],[WinsLosses]]</f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A501-CDFA-438F-82BA-F9FC9B144A6C}">
  <dimension ref="A1:XEU19"/>
  <sheetViews>
    <sheetView workbookViewId="0">
      <selection sqref="A1:XEU19"/>
    </sheetView>
  </sheetViews>
  <sheetFormatPr defaultRowHeight="14.4" x14ac:dyDescent="0.3"/>
  <sheetData>
    <row r="1" spans="1:16375" x14ac:dyDescent="0.3">
      <c r="A1" s="4" t="s">
        <v>11</v>
      </c>
      <c r="B1" s="4" t="s">
        <v>64</v>
      </c>
      <c r="C1" s="4" t="s">
        <v>48</v>
      </c>
      <c r="D1" s="4">
        <v>1.66</v>
      </c>
      <c r="E1" s="4" t="s">
        <v>77</v>
      </c>
      <c r="F1" s="5">
        <v>41</v>
      </c>
      <c r="G1" s="4">
        <v>40</v>
      </c>
      <c r="H1" s="5">
        <v>1</v>
      </c>
      <c r="I1" s="5">
        <v>40</v>
      </c>
      <c r="J1" s="4" t="s">
        <v>14</v>
      </c>
      <c r="K1">
        <v>1129</v>
      </c>
      <c r="M1" s="4" t="b">
        <v>1</v>
      </c>
      <c r="N1" s="4" t="b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</row>
    <row r="2" spans="1:16375" x14ac:dyDescent="0.3">
      <c r="A2" s="4" t="s">
        <v>11</v>
      </c>
      <c r="B2" s="4" t="s">
        <v>24</v>
      </c>
      <c r="C2" s="4" t="s">
        <v>23</v>
      </c>
      <c r="D2" s="4">
        <v>1.1299999999999999</v>
      </c>
      <c r="E2" s="4" t="s">
        <v>78</v>
      </c>
      <c r="F2" s="5">
        <v>85</v>
      </c>
      <c r="G2" s="4">
        <v>80</v>
      </c>
      <c r="H2" s="5">
        <v>1</v>
      </c>
      <c r="I2" s="5">
        <v>50</v>
      </c>
      <c r="J2" s="4" t="s">
        <v>13</v>
      </c>
      <c r="K2">
        <v>678.99999999999989</v>
      </c>
      <c r="L2">
        <v>251</v>
      </c>
      <c r="M2" s="4" t="b">
        <v>0</v>
      </c>
      <c r="N2" s="4" t="b">
        <v>1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</row>
    <row r="3" spans="1:16375" x14ac:dyDescent="0.3">
      <c r="A3" s="4" t="s">
        <v>11</v>
      </c>
      <c r="B3" s="4" t="s">
        <v>36</v>
      </c>
      <c r="C3" s="4" t="s">
        <v>35</v>
      </c>
      <c r="D3" s="4">
        <v>1.32</v>
      </c>
      <c r="E3" s="4" t="s">
        <v>79</v>
      </c>
      <c r="F3" s="5">
        <v>60</v>
      </c>
      <c r="G3" s="4">
        <v>60</v>
      </c>
      <c r="H3" s="5">
        <v>0.95</v>
      </c>
      <c r="I3" s="5">
        <v>50</v>
      </c>
      <c r="J3" s="4" t="s">
        <v>13</v>
      </c>
      <c r="K3">
        <v>523</v>
      </c>
      <c r="M3" s="4" t="b">
        <v>0</v>
      </c>
      <c r="N3" s="4" t="b">
        <v>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</row>
    <row r="4" spans="1:16375" x14ac:dyDescent="0.3">
      <c r="A4" s="4" t="s">
        <v>12</v>
      </c>
      <c r="B4" s="4" t="s">
        <v>60</v>
      </c>
      <c r="C4" s="4" t="s">
        <v>39</v>
      </c>
      <c r="D4" s="4">
        <v>1.1499999999999999</v>
      </c>
      <c r="E4" s="4" t="s">
        <v>80</v>
      </c>
      <c r="F4" s="5">
        <v>57</v>
      </c>
      <c r="G4" s="4">
        <v>50</v>
      </c>
      <c r="H4" s="5">
        <v>0.94</v>
      </c>
      <c r="I4" s="5">
        <v>50</v>
      </c>
      <c r="J4" s="4" t="s">
        <v>13</v>
      </c>
      <c r="K4">
        <v>1733</v>
      </c>
      <c r="L4">
        <v>462.99999999999989</v>
      </c>
      <c r="M4" s="4" t="b">
        <v>1</v>
      </c>
      <c r="N4" s="4" t="b">
        <v>1</v>
      </c>
    </row>
    <row r="5" spans="1:16375" x14ac:dyDescent="0.3">
      <c r="A5" s="4" t="s">
        <v>12</v>
      </c>
      <c r="B5" s="4" t="s">
        <v>43</v>
      </c>
      <c r="C5" s="4" t="s">
        <v>62</v>
      </c>
      <c r="D5" s="4">
        <v>1.23</v>
      </c>
      <c r="E5" s="4" t="s">
        <v>81</v>
      </c>
      <c r="F5" s="5">
        <v>75</v>
      </c>
      <c r="G5" s="4">
        <v>70</v>
      </c>
      <c r="H5" s="5">
        <v>0.92</v>
      </c>
      <c r="I5" s="5">
        <v>60</v>
      </c>
      <c r="J5" s="4" t="s">
        <v>13</v>
      </c>
      <c r="K5">
        <v>1565</v>
      </c>
      <c r="L5">
        <v>347</v>
      </c>
      <c r="M5" s="4" t="b">
        <v>0</v>
      </c>
      <c r="N5" s="4" t="b">
        <v>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  <c r="RNC5" s="5"/>
      <c r="RND5" s="5"/>
      <c r="RNE5" s="5"/>
      <c r="RNF5" s="5"/>
      <c r="RNG5" s="5"/>
      <c r="RNH5" s="5"/>
      <c r="RNI5" s="5"/>
      <c r="RNJ5" s="5"/>
      <c r="RNK5" s="5"/>
      <c r="RNL5" s="5"/>
      <c r="RNM5" s="5"/>
      <c r="RNN5" s="5"/>
      <c r="RNO5" s="5"/>
      <c r="RNP5" s="5"/>
      <c r="RNQ5" s="5"/>
      <c r="RNR5" s="5"/>
      <c r="RNS5" s="5"/>
      <c r="RNT5" s="5"/>
      <c r="RNU5" s="5"/>
      <c r="RNV5" s="5"/>
      <c r="RNW5" s="5"/>
      <c r="RNX5" s="5"/>
      <c r="RNY5" s="5"/>
      <c r="RNZ5" s="5"/>
      <c r="ROA5" s="5"/>
      <c r="ROB5" s="5"/>
      <c r="ROC5" s="5"/>
      <c r="ROD5" s="5"/>
      <c r="ROE5" s="5"/>
      <c r="ROF5" s="5"/>
      <c r="ROG5" s="5"/>
      <c r="ROH5" s="5"/>
      <c r="ROI5" s="5"/>
      <c r="ROJ5" s="5"/>
      <c r="ROK5" s="5"/>
      <c r="ROL5" s="5"/>
      <c r="ROM5" s="5"/>
      <c r="RON5" s="5"/>
      <c r="ROO5" s="5"/>
      <c r="ROP5" s="5"/>
      <c r="ROQ5" s="5"/>
      <c r="ROR5" s="5"/>
      <c r="ROS5" s="5"/>
      <c r="ROT5" s="5"/>
      <c r="ROU5" s="5"/>
      <c r="ROV5" s="5"/>
      <c r="ROW5" s="5"/>
      <c r="ROX5" s="5"/>
      <c r="ROY5" s="5"/>
      <c r="ROZ5" s="5"/>
      <c r="RPA5" s="5"/>
      <c r="RPB5" s="5"/>
      <c r="RPC5" s="5"/>
      <c r="RPD5" s="5"/>
      <c r="RPE5" s="5"/>
      <c r="RPF5" s="5"/>
      <c r="RPG5" s="5"/>
      <c r="RPH5" s="5"/>
      <c r="RPI5" s="5"/>
      <c r="RPJ5" s="5"/>
      <c r="RPK5" s="5"/>
      <c r="RPL5" s="5"/>
      <c r="RPM5" s="5"/>
      <c r="RPN5" s="5"/>
      <c r="RPO5" s="5"/>
      <c r="RPP5" s="5"/>
      <c r="RPQ5" s="5"/>
      <c r="RPR5" s="5"/>
      <c r="RPS5" s="5"/>
      <c r="RPT5" s="5"/>
      <c r="RPU5" s="5"/>
      <c r="RPV5" s="5"/>
      <c r="RPW5" s="5"/>
      <c r="RPX5" s="5"/>
      <c r="RPY5" s="5"/>
      <c r="RPZ5" s="5"/>
      <c r="RQA5" s="5"/>
      <c r="RQB5" s="5"/>
      <c r="RQC5" s="5"/>
      <c r="RQD5" s="5"/>
      <c r="RQE5" s="5"/>
      <c r="RQF5" s="5"/>
      <c r="RQG5" s="5"/>
      <c r="RQH5" s="5"/>
      <c r="RQI5" s="5"/>
      <c r="RQJ5" s="5"/>
      <c r="RQK5" s="5"/>
      <c r="RQL5" s="5"/>
      <c r="RQM5" s="5"/>
      <c r="RQN5" s="5"/>
      <c r="RQO5" s="5"/>
      <c r="RQP5" s="5"/>
      <c r="RQQ5" s="5"/>
      <c r="RQR5" s="5"/>
      <c r="RQS5" s="5"/>
      <c r="RQT5" s="5"/>
      <c r="RQU5" s="5"/>
      <c r="RQV5" s="5"/>
      <c r="RQW5" s="5"/>
      <c r="RQX5" s="5"/>
      <c r="RQY5" s="5"/>
      <c r="RQZ5" s="5"/>
      <c r="RRA5" s="5"/>
      <c r="RRB5" s="5"/>
      <c r="RRC5" s="5"/>
      <c r="RRD5" s="5"/>
      <c r="RRE5" s="5"/>
      <c r="RRF5" s="5"/>
      <c r="RRG5" s="5"/>
      <c r="RRH5" s="5"/>
      <c r="RRI5" s="5"/>
      <c r="RRJ5" s="5"/>
      <c r="RRK5" s="5"/>
      <c r="RRL5" s="5"/>
      <c r="RRM5" s="5"/>
      <c r="RRN5" s="5"/>
      <c r="RRO5" s="5"/>
      <c r="RRP5" s="5"/>
      <c r="RRQ5" s="5"/>
      <c r="RRR5" s="5"/>
      <c r="RRS5" s="5"/>
      <c r="RRT5" s="5"/>
      <c r="RRU5" s="5"/>
      <c r="RRV5" s="5"/>
      <c r="RRW5" s="5"/>
      <c r="RRX5" s="5"/>
      <c r="RRY5" s="5"/>
      <c r="RRZ5" s="5"/>
      <c r="RSA5" s="5"/>
      <c r="RSB5" s="5"/>
      <c r="RSC5" s="5"/>
      <c r="RSD5" s="5"/>
      <c r="RSE5" s="5"/>
      <c r="RSF5" s="5"/>
      <c r="RSG5" s="5"/>
      <c r="RSH5" s="5"/>
      <c r="RSI5" s="5"/>
      <c r="RSJ5" s="5"/>
      <c r="RSK5" s="5"/>
      <c r="RSL5" s="5"/>
      <c r="RSM5" s="5"/>
      <c r="RSN5" s="5"/>
      <c r="RSO5" s="5"/>
      <c r="RSP5" s="5"/>
      <c r="RSQ5" s="5"/>
      <c r="RSR5" s="5"/>
      <c r="RSS5" s="5"/>
      <c r="RST5" s="5"/>
      <c r="RSU5" s="5"/>
      <c r="RSV5" s="5"/>
      <c r="RSW5" s="5"/>
      <c r="RSX5" s="5"/>
      <c r="RSY5" s="5"/>
      <c r="RSZ5" s="5"/>
      <c r="RTA5" s="5"/>
      <c r="RTB5" s="5"/>
      <c r="RTC5" s="5"/>
      <c r="RTD5" s="5"/>
      <c r="RTE5" s="5"/>
      <c r="RTF5" s="5"/>
      <c r="RTG5" s="5"/>
      <c r="RTH5" s="5"/>
      <c r="RTI5" s="5"/>
      <c r="RTJ5" s="5"/>
      <c r="RTK5" s="5"/>
      <c r="RTL5" s="5"/>
      <c r="RTM5" s="5"/>
      <c r="RTN5" s="5"/>
      <c r="RTO5" s="5"/>
      <c r="RTP5" s="5"/>
      <c r="RTQ5" s="5"/>
      <c r="RTR5" s="5"/>
      <c r="RTS5" s="5"/>
      <c r="RTT5" s="5"/>
      <c r="RTU5" s="5"/>
      <c r="RTV5" s="5"/>
      <c r="RTW5" s="5"/>
      <c r="RTX5" s="5"/>
      <c r="RTY5" s="5"/>
      <c r="RTZ5" s="5"/>
      <c r="RUA5" s="5"/>
      <c r="RUB5" s="5"/>
      <c r="RUC5" s="5"/>
      <c r="RUD5" s="5"/>
      <c r="RUE5" s="5"/>
      <c r="RUF5" s="5"/>
      <c r="RUG5" s="5"/>
      <c r="RUH5" s="5"/>
      <c r="RUI5" s="5"/>
      <c r="RUJ5" s="5"/>
      <c r="RUK5" s="5"/>
      <c r="RUL5" s="5"/>
      <c r="RUM5" s="5"/>
      <c r="RUN5" s="5"/>
      <c r="RUO5" s="5"/>
      <c r="RUP5" s="5"/>
      <c r="RUQ5" s="5"/>
      <c r="RUR5" s="5"/>
      <c r="RUS5" s="5"/>
      <c r="RUT5" s="5"/>
      <c r="RUU5" s="5"/>
      <c r="RUV5" s="5"/>
      <c r="RUW5" s="5"/>
      <c r="RUX5" s="5"/>
      <c r="RUY5" s="5"/>
      <c r="RUZ5" s="5"/>
      <c r="RVA5" s="5"/>
      <c r="RVB5" s="5"/>
      <c r="RVC5" s="5"/>
      <c r="RVD5" s="5"/>
      <c r="RVE5" s="5"/>
      <c r="RVF5" s="5"/>
      <c r="RVG5" s="5"/>
      <c r="RVH5" s="5"/>
      <c r="RVI5" s="5"/>
      <c r="RVJ5" s="5"/>
      <c r="RVK5" s="5"/>
      <c r="RVL5" s="5"/>
      <c r="RVM5" s="5"/>
      <c r="RVN5" s="5"/>
      <c r="RVO5" s="5"/>
      <c r="RVP5" s="5"/>
      <c r="RVQ5" s="5"/>
      <c r="RVR5" s="5"/>
      <c r="RVS5" s="5"/>
      <c r="RVT5" s="5"/>
      <c r="RVU5" s="5"/>
      <c r="RVV5" s="5"/>
      <c r="RVW5" s="5"/>
      <c r="RVX5" s="5"/>
      <c r="RVY5" s="5"/>
      <c r="RVZ5" s="5"/>
      <c r="RWA5" s="5"/>
      <c r="RWB5" s="5"/>
      <c r="RWC5" s="5"/>
      <c r="RWD5" s="5"/>
      <c r="RWE5" s="5"/>
      <c r="RWF5" s="5"/>
      <c r="RWG5" s="5"/>
      <c r="RWH5" s="5"/>
      <c r="RWI5" s="5"/>
      <c r="RWJ5" s="5"/>
      <c r="RWK5" s="5"/>
      <c r="RWL5" s="5"/>
      <c r="RWM5" s="5"/>
      <c r="RWN5" s="5"/>
      <c r="RWO5" s="5"/>
      <c r="RWP5" s="5"/>
      <c r="RWQ5" s="5"/>
      <c r="RWR5" s="5"/>
      <c r="RWS5" s="5"/>
      <c r="RWT5" s="5"/>
      <c r="RWU5" s="5"/>
      <c r="RWV5" s="5"/>
      <c r="RWW5" s="5"/>
      <c r="RWX5" s="5"/>
      <c r="RWY5" s="5"/>
      <c r="RWZ5" s="5"/>
      <c r="RXA5" s="5"/>
      <c r="RXB5" s="5"/>
      <c r="RXC5" s="5"/>
      <c r="RXD5" s="5"/>
      <c r="RXE5" s="5"/>
      <c r="RXF5" s="5"/>
      <c r="RXG5" s="5"/>
      <c r="RXH5" s="5"/>
      <c r="RXI5" s="5"/>
      <c r="RXJ5" s="5"/>
      <c r="RXK5" s="5"/>
      <c r="RXL5" s="5"/>
      <c r="RXM5" s="5"/>
      <c r="RXN5" s="5"/>
      <c r="RXO5" s="5"/>
      <c r="RXP5" s="5"/>
      <c r="RXQ5" s="5"/>
      <c r="RXR5" s="5"/>
      <c r="RXS5" s="5"/>
      <c r="RXT5" s="5"/>
      <c r="RXU5" s="5"/>
      <c r="RXV5" s="5"/>
      <c r="RXW5" s="5"/>
      <c r="RXX5" s="5"/>
      <c r="RXY5" s="5"/>
      <c r="RXZ5" s="5"/>
      <c r="RYA5" s="5"/>
      <c r="RYB5" s="5"/>
      <c r="RYC5" s="5"/>
      <c r="RYD5" s="5"/>
      <c r="RYE5" s="5"/>
      <c r="RYF5" s="5"/>
      <c r="RYG5" s="5"/>
      <c r="RYH5" s="5"/>
      <c r="RYI5" s="5"/>
      <c r="RYJ5" s="5"/>
      <c r="RYK5" s="5"/>
      <c r="RYL5" s="5"/>
      <c r="RYM5" s="5"/>
      <c r="RYN5" s="5"/>
      <c r="RYO5" s="5"/>
      <c r="RYP5" s="5"/>
      <c r="RYQ5" s="5"/>
      <c r="RYR5" s="5"/>
      <c r="RYS5" s="5"/>
      <c r="RYT5" s="5"/>
      <c r="RYU5" s="5"/>
      <c r="RYV5" s="5"/>
      <c r="RYW5" s="5"/>
      <c r="RYX5" s="5"/>
      <c r="RYY5" s="5"/>
      <c r="RYZ5" s="5"/>
      <c r="RZA5" s="5"/>
      <c r="RZB5" s="5"/>
      <c r="RZC5" s="5"/>
      <c r="RZD5" s="5"/>
      <c r="RZE5" s="5"/>
      <c r="RZF5" s="5"/>
      <c r="RZG5" s="5"/>
      <c r="RZH5" s="5"/>
      <c r="RZI5" s="5"/>
      <c r="RZJ5" s="5"/>
      <c r="RZK5" s="5"/>
      <c r="RZL5" s="5"/>
      <c r="RZM5" s="5"/>
      <c r="RZN5" s="5"/>
      <c r="RZO5" s="5"/>
      <c r="RZP5" s="5"/>
      <c r="RZQ5" s="5"/>
      <c r="RZR5" s="5"/>
      <c r="RZS5" s="5"/>
      <c r="RZT5" s="5"/>
      <c r="RZU5" s="5"/>
      <c r="RZV5" s="5"/>
      <c r="RZW5" s="5"/>
      <c r="RZX5" s="5"/>
      <c r="RZY5" s="5"/>
      <c r="RZZ5" s="5"/>
      <c r="SAA5" s="5"/>
      <c r="SAB5" s="5"/>
      <c r="SAC5" s="5"/>
      <c r="SAD5" s="5"/>
      <c r="SAE5" s="5"/>
      <c r="SAF5" s="5"/>
      <c r="SAG5" s="5"/>
      <c r="SAH5" s="5"/>
      <c r="SAI5" s="5"/>
      <c r="SAJ5" s="5"/>
      <c r="SAK5" s="5"/>
      <c r="SAL5" s="5"/>
      <c r="SAM5" s="5"/>
      <c r="SAN5" s="5"/>
      <c r="SAO5" s="5"/>
      <c r="SAP5" s="5"/>
      <c r="SAQ5" s="5"/>
      <c r="SAR5" s="5"/>
      <c r="SAS5" s="5"/>
      <c r="SAT5" s="5"/>
      <c r="SAU5" s="5"/>
      <c r="SAV5" s="5"/>
      <c r="SAW5" s="5"/>
      <c r="SAX5" s="5"/>
      <c r="SAY5" s="5"/>
      <c r="SAZ5" s="5"/>
      <c r="SBA5" s="5"/>
      <c r="SBB5" s="5"/>
      <c r="SBC5" s="5"/>
      <c r="SBD5" s="5"/>
      <c r="SBE5" s="5"/>
      <c r="SBF5" s="5"/>
      <c r="SBG5" s="5"/>
      <c r="SBH5" s="5"/>
      <c r="SBI5" s="5"/>
      <c r="SBJ5" s="5"/>
      <c r="SBK5" s="5"/>
      <c r="SBL5" s="5"/>
      <c r="SBM5" s="5"/>
      <c r="SBN5" s="5"/>
      <c r="SBO5" s="5"/>
      <c r="SBP5" s="5"/>
      <c r="SBQ5" s="5"/>
      <c r="SBR5" s="5"/>
      <c r="SBS5" s="5"/>
      <c r="SBT5" s="5"/>
      <c r="SBU5" s="5"/>
      <c r="SBV5" s="5"/>
      <c r="SBW5" s="5"/>
      <c r="SBX5" s="5"/>
      <c r="SBY5" s="5"/>
      <c r="SBZ5" s="5"/>
      <c r="SCA5" s="5"/>
      <c r="SCB5" s="5"/>
      <c r="SCC5" s="5"/>
      <c r="SCD5" s="5"/>
      <c r="SCE5" s="5"/>
      <c r="SCF5" s="5"/>
      <c r="SCG5" s="5"/>
      <c r="SCH5" s="5"/>
      <c r="SCI5" s="5"/>
      <c r="SCJ5" s="5"/>
      <c r="SCK5" s="5"/>
      <c r="SCL5" s="5"/>
      <c r="SCM5" s="5"/>
      <c r="SCN5" s="5"/>
      <c r="SCO5" s="5"/>
      <c r="SCP5" s="5"/>
      <c r="SCQ5" s="5"/>
      <c r="SCR5" s="5"/>
      <c r="SCS5" s="5"/>
      <c r="SCT5" s="5"/>
      <c r="SCU5" s="5"/>
      <c r="SCV5" s="5"/>
      <c r="SCW5" s="5"/>
      <c r="SCX5" s="5"/>
      <c r="SCY5" s="5"/>
      <c r="SCZ5" s="5"/>
      <c r="SDA5" s="5"/>
      <c r="SDB5" s="5"/>
      <c r="SDC5" s="5"/>
      <c r="SDD5" s="5"/>
      <c r="SDE5" s="5"/>
      <c r="SDF5" s="5"/>
      <c r="SDG5" s="5"/>
      <c r="SDH5" s="5"/>
      <c r="SDI5" s="5"/>
      <c r="SDJ5" s="5"/>
      <c r="SDK5" s="5"/>
      <c r="SDL5" s="5"/>
      <c r="SDM5" s="5"/>
      <c r="SDN5" s="5"/>
      <c r="SDO5" s="5"/>
      <c r="SDP5" s="5"/>
      <c r="SDQ5" s="5"/>
      <c r="SDR5" s="5"/>
      <c r="SDS5" s="5"/>
      <c r="SDT5" s="5"/>
      <c r="SDU5" s="5"/>
      <c r="SDV5" s="5"/>
      <c r="SDW5" s="5"/>
      <c r="SDX5" s="5"/>
      <c r="SDY5" s="5"/>
      <c r="SDZ5" s="5"/>
      <c r="SEA5" s="5"/>
      <c r="SEB5" s="5"/>
      <c r="SEC5" s="5"/>
      <c r="SED5" s="5"/>
      <c r="SEE5" s="5"/>
      <c r="SEF5" s="5"/>
      <c r="SEG5" s="5"/>
      <c r="SEH5" s="5"/>
      <c r="SEI5" s="5"/>
      <c r="SEJ5" s="5"/>
      <c r="SEK5" s="5"/>
      <c r="SEL5" s="5"/>
      <c r="SEM5" s="5"/>
      <c r="SEN5" s="5"/>
      <c r="SEO5" s="5"/>
      <c r="SEP5" s="5"/>
      <c r="SEQ5" s="5"/>
      <c r="SER5" s="5"/>
      <c r="SES5" s="5"/>
      <c r="SET5" s="5"/>
      <c r="SEU5" s="5"/>
      <c r="SEV5" s="5"/>
      <c r="SEW5" s="5"/>
      <c r="SEX5" s="5"/>
      <c r="SEY5" s="5"/>
      <c r="SEZ5" s="5"/>
      <c r="SFA5" s="5"/>
      <c r="SFB5" s="5"/>
      <c r="SFC5" s="5"/>
      <c r="SFD5" s="5"/>
      <c r="SFE5" s="5"/>
      <c r="SFF5" s="5"/>
      <c r="SFG5" s="5"/>
      <c r="SFH5" s="5"/>
      <c r="SFI5" s="5"/>
      <c r="SFJ5" s="5"/>
      <c r="SFK5" s="5"/>
      <c r="SFL5" s="5"/>
      <c r="SFM5" s="5"/>
      <c r="SFN5" s="5"/>
      <c r="SFO5" s="5"/>
      <c r="SFP5" s="5"/>
      <c r="SFQ5" s="5"/>
      <c r="SFR5" s="5"/>
      <c r="SFS5" s="5"/>
      <c r="SFT5" s="5"/>
      <c r="SFU5" s="5"/>
      <c r="SFV5" s="5"/>
      <c r="SFW5" s="5"/>
      <c r="SFX5" s="5"/>
      <c r="SFY5" s="5"/>
      <c r="SFZ5" s="5"/>
      <c r="SGA5" s="5"/>
      <c r="SGB5" s="5"/>
      <c r="SGC5" s="5"/>
      <c r="SGD5" s="5"/>
      <c r="SGE5" s="5"/>
      <c r="SGF5" s="5"/>
      <c r="SGG5" s="5"/>
      <c r="SGH5" s="5"/>
      <c r="SGI5" s="5"/>
      <c r="SGJ5" s="5"/>
      <c r="SGK5" s="5"/>
      <c r="SGL5" s="5"/>
      <c r="SGM5" s="5"/>
      <c r="SGN5" s="5"/>
      <c r="SGO5" s="5"/>
      <c r="SGP5" s="5"/>
      <c r="SGQ5" s="5"/>
      <c r="SGR5" s="5"/>
      <c r="SGS5" s="5"/>
      <c r="SGT5" s="5"/>
      <c r="SGU5" s="5"/>
      <c r="SGV5" s="5"/>
      <c r="SGW5" s="5"/>
      <c r="SGX5" s="5"/>
      <c r="SGY5" s="5"/>
      <c r="SGZ5" s="5"/>
      <c r="SHA5" s="5"/>
      <c r="SHB5" s="5"/>
      <c r="SHC5" s="5"/>
      <c r="SHD5" s="5"/>
      <c r="SHE5" s="5"/>
      <c r="SHF5" s="5"/>
      <c r="SHG5" s="5"/>
      <c r="SHH5" s="5"/>
      <c r="SHI5" s="5"/>
      <c r="SHJ5" s="5"/>
      <c r="SHK5" s="5"/>
      <c r="SHL5" s="5"/>
      <c r="SHM5" s="5"/>
      <c r="SHN5" s="5"/>
      <c r="SHO5" s="5"/>
      <c r="SHP5" s="5"/>
      <c r="SHQ5" s="5"/>
      <c r="SHR5" s="5"/>
      <c r="SHS5" s="5"/>
      <c r="SHT5" s="5"/>
      <c r="SHU5" s="5"/>
      <c r="SHV5" s="5"/>
      <c r="SHW5" s="5"/>
      <c r="SHX5" s="5"/>
      <c r="SHY5" s="5"/>
      <c r="SHZ5" s="5"/>
      <c r="SIA5" s="5"/>
      <c r="SIB5" s="5"/>
      <c r="SIC5" s="5"/>
      <c r="SID5" s="5"/>
      <c r="SIE5" s="5"/>
      <c r="SIF5" s="5"/>
      <c r="SIG5" s="5"/>
      <c r="SIH5" s="5"/>
      <c r="SII5" s="5"/>
      <c r="SIJ5" s="5"/>
      <c r="SIK5" s="5"/>
      <c r="SIL5" s="5"/>
      <c r="SIM5" s="5"/>
      <c r="SIN5" s="5"/>
      <c r="SIO5" s="5"/>
      <c r="SIP5" s="5"/>
      <c r="SIQ5" s="5"/>
      <c r="SIR5" s="5"/>
      <c r="SIS5" s="5"/>
      <c r="SIT5" s="5"/>
      <c r="SIU5" s="5"/>
      <c r="SIV5" s="5"/>
      <c r="SIW5" s="5"/>
      <c r="SIX5" s="5"/>
      <c r="SIY5" s="5"/>
      <c r="SIZ5" s="5"/>
      <c r="SJA5" s="5"/>
      <c r="SJB5" s="5"/>
      <c r="SJC5" s="5"/>
      <c r="SJD5" s="5"/>
      <c r="SJE5" s="5"/>
      <c r="SJF5" s="5"/>
      <c r="SJG5" s="5"/>
      <c r="SJH5" s="5"/>
      <c r="SJI5" s="5"/>
      <c r="SJJ5" s="5"/>
      <c r="SJK5" s="5"/>
      <c r="SJL5" s="5"/>
      <c r="SJM5" s="5"/>
      <c r="SJN5" s="5"/>
      <c r="SJO5" s="5"/>
      <c r="SJP5" s="5"/>
      <c r="SJQ5" s="5"/>
      <c r="SJR5" s="5"/>
      <c r="SJS5" s="5"/>
      <c r="SJT5" s="5"/>
      <c r="SJU5" s="5"/>
      <c r="SJV5" s="5"/>
      <c r="SJW5" s="5"/>
      <c r="SJX5" s="5"/>
      <c r="SJY5" s="5"/>
      <c r="SJZ5" s="5"/>
      <c r="SKA5" s="5"/>
      <c r="SKB5" s="5"/>
      <c r="SKC5" s="5"/>
      <c r="SKD5" s="5"/>
      <c r="SKE5" s="5"/>
      <c r="SKF5" s="5"/>
      <c r="SKG5" s="5"/>
      <c r="SKH5" s="5"/>
      <c r="SKI5" s="5"/>
      <c r="SKJ5" s="5"/>
      <c r="SKK5" s="5"/>
      <c r="SKL5" s="5"/>
      <c r="SKM5" s="5"/>
      <c r="SKN5" s="5"/>
      <c r="SKO5" s="5"/>
      <c r="SKP5" s="5"/>
      <c r="SKQ5" s="5"/>
      <c r="SKR5" s="5"/>
      <c r="SKS5" s="5"/>
      <c r="SKT5" s="5"/>
      <c r="SKU5" s="5"/>
      <c r="SKV5" s="5"/>
      <c r="SKW5" s="5"/>
      <c r="SKX5" s="5"/>
      <c r="SKY5" s="5"/>
      <c r="SKZ5" s="5"/>
      <c r="SLA5" s="5"/>
      <c r="SLB5" s="5"/>
      <c r="SLC5" s="5"/>
      <c r="SLD5" s="5"/>
      <c r="SLE5" s="5"/>
      <c r="SLF5" s="5"/>
      <c r="SLG5" s="5"/>
      <c r="SLH5" s="5"/>
      <c r="SLI5" s="5"/>
      <c r="SLJ5" s="5"/>
      <c r="SLK5" s="5"/>
      <c r="SLL5" s="5"/>
      <c r="SLM5" s="5"/>
      <c r="SLN5" s="5"/>
      <c r="SLO5" s="5"/>
      <c r="SLP5" s="5"/>
      <c r="SLQ5" s="5"/>
      <c r="SLR5" s="5"/>
      <c r="SLS5" s="5"/>
      <c r="SLT5" s="5"/>
      <c r="SLU5" s="5"/>
      <c r="SLV5" s="5"/>
      <c r="SLW5" s="5"/>
      <c r="SLX5" s="5"/>
      <c r="SLY5" s="5"/>
      <c r="SLZ5" s="5"/>
      <c r="SMA5" s="5"/>
      <c r="SMB5" s="5"/>
      <c r="SMC5" s="5"/>
      <c r="SMD5" s="5"/>
      <c r="SME5" s="5"/>
      <c r="SMF5" s="5"/>
      <c r="SMG5" s="5"/>
      <c r="SMH5" s="5"/>
      <c r="SMI5" s="5"/>
      <c r="SMJ5" s="5"/>
      <c r="SMK5" s="5"/>
      <c r="SML5" s="5"/>
      <c r="SMM5" s="5"/>
      <c r="SMN5" s="5"/>
      <c r="SMO5" s="5"/>
      <c r="SMP5" s="5"/>
      <c r="SMQ5" s="5"/>
      <c r="SMR5" s="5"/>
      <c r="SMS5" s="5"/>
      <c r="SMT5" s="5"/>
      <c r="SMU5" s="5"/>
      <c r="SMV5" s="5"/>
      <c r="SMW5" s="5"/>
      <c r="SMX5" s="5"/>
      <c r="SMY5" s="5"/>
      <c r="SMZ5" s="5"/>
      <c r="SNA5" s="5"/>
      <c r="SNB5" s="5"/>
      <c r="SNC5" s="5"/>
      <c r="SND5" s="5"/>
      <c r="SNE5" s="5"/>
      <c r="SNF5" s="5"/>
      <c r="SNG5" s="5"/>
      <c r="SNH5" s="5"/>
      <c r="SNI5" s="5"/>
      <c r="SNJ5" s="5"/>
      <c r="SNK5" s="5"/>
      <c r="SNL5" s="5"/>
      <c r="SNM5" s="5"/>
      <c r="SNN5" s="5"/>
      <c r="SNO5" s="5"/>
      <c r="SNP5" s="5"/>
      <c r="SNQ5" s="5"/>
      <c r="SNR5" s="5"/>
      <c r="SNS5" s="5"/>
      <c r="SNT5" s="5"/>
      <c r="SNU5" s="5"/>
      <c r="SNV5" s="5"/>
      <c r="SNW5" s="5"/>
      <c r="SNX5" s="5"/>
      <c r="SNY5" s="5"/>
      <c r="SNZ5" s="5"/>
      <c r="SOA5" s="5"/>
      <c r="SOB5" s="5"/>
      <c r="SOC5" s="5"/>
      <c r="SOD5" s="5"/>
      <c r="SOE5" s="5"/>
      <c r="SOF5" s="5"/>
      <c r="SOG5" s="5"/>
      <c r="SOH5" s="5"/>
      <c r="SOI5" s="5"/>
      <c r="SOJ5" s="5"/>
      <c r="SOK5" s="5"/>
      <c r="SOL5" s="5"/>
      <c r="SOM5" s="5"/>
      <c r="SON5" s="5"/>
      <c r="SOO5" s="5"/>
      <c r="SOP5" s="5"/>
      <c r="SOQ5" s="5"/>
      <c r="SOR5" s="5"/>
      <c r="SOS5" s="5"/>
      <c r="SOT5" s="5"/>
      <c r="SOU5" s="5"/>
      <c r="SOV5" s="5"/>
      <c r="SOW5" s="5"/>
      <c r="SOX5" s="5"/>
      <c r="SOY5" s="5"/>
      <c r="SOZ5" s="5"/>
      <c r="SPA5" s="5"/>
      <c r="SPB5" s="5"/>
      <c r="SPC5" s="5"/>
      <c r="SPD5" s="5"/>
      <c r="SPE5" s="5"/>
      <c r="SPF5" s="5"/>
      <c r="SPG5" s="5"/>
      <c r="SPH5" s="5"/>
      <c r="SPI5" s="5"/>
      <c r="SPJ5" s="5"/>
      <c r="SPK5" s="5"/>
      <c r="SPL5" s="5"/>
      <c r="SPM5" s="5"/>
      <c r="SPN5" s="5"/>
      <c r="SPO5" s="5"/>
      <c r="SPP5" s="5"/>
      <c r="SPQ5" s="5"/>
      <c r="SPR5" s="5"/>
      <c r="SPS5" s="5"/>
      <c r="SPT5" s="5"/>
      <c r="SPU5" s="5"/>
      <c r="SPV5" s="5"/>
      <c r="SPW5" s="5"/>
      <c r="SPX5" s="5"/>
      <c r="SPY5" s="5"/>
      <c r="SPZ5" s="5"/>
      <c r="SQA5" s="5"/>
      <c r="SQB5" s="5"/>
      <c r="SQC5" s="5"/>
      <c r="SQD5" s="5"/>
      <c r="SQE5" s="5"/>
      <c r="SQF5" s="5"/>
      <c r="SQG5" s="5"/>
      <c r="SQH5" s="5"/>
      <c r="SQI5" s="5"/>
      <c r="SQJ5" s="5"/>
      <c r="SQK5" s="5"/>
      <c r="SQL5" s="5"/>
      <c r="SQM5" s="5"/>
      <c r="SQN5" s="5"/>
      <c r="SQO5" s="5"/>
      <c r="SQP5" s="5"/>
      <c r="SQQ5" s="5"/>
      <c r="SQR5" s="5"/>
      <c r="SQS5" s="5"/>
      <c r="SQT5" s="5"/>
      <c r="SQU5" s="5"/>
      <c r="SQV5" s="5"/>
      <c r="SQW5" s="5"/>
      <c r="SQX5" s="5"/>
      <c r="SQY5" s="5"/>
      <c r="SQZ5" s="5"/>
      <c r="SRA5" s="5"/>
      <c r="SRB5" s="5"/>
      <c r="SRC5" s="5"/>
      <c r="SRD5" s="5"/>
      <c r="SRE5" s="5"/>
      <c r="SRF5" s="5"/>
      <c r="SRG5" s="5"/>
      <c r="SRH5" s="5"/>
      <c r="SRI5" s="5"/>
      <c r="SRJ5" s="5"/>
      <c r="SRK5" s="5"/>
      <c r="SRL5" s="5"/>
      <c r="SRM5" s="5"/>
      <c r="SRN5" s="5"/>
      <c r="SRO5" s="5"/>
      <c r="SRP5" s="5"/>
      <c r="SRQ5" s="5"/>
      <c r="SRR5" s="5"/>
      <c r="SRS5" s="5"/>
      <c r="SRT5" s="5"/>
      <c r="SRU5" s="5"/>
      <c r="SRV5" s="5"/>
      <c r="SRW5" s="5"/>
      <c r="SRX5" s="5"/>
      <c r="SRY5" s="5"/>
      <c r="SRZ5" s="5"/>
      <c r="SSA5" s="5"/>
      <c r="SSB5" s="5"/>
      <c r="SSC5" s="5"/>
      <c r="SSD5" s="5"/>
      <c r="SSE5" s="5"/>
      <c r="SSF5" s="5"/>
      <c r="SSG5" s="5"/>
      <c r="SSH5" s="5"/>
      <c r="SSI5" s="5"/>
      <c r="SSJ5" s="5"/>
      <c r="SSK5" s="5"/>
      <c r="SSL5" s="5"/>
      <c r="SSM5" s="5"/>
      <c r="SSN5" s="5"/>
      <c r="SSO5" s="5"/>
      <c r="SSP5" s="5"/>
      <c r="SSQ5" s="5"/>
      <c r="SSR5" s="5"/>
      <c r="SSS5" s="5"/>
      <c r="SST5" s="5"/>
      <c r="SSU5" s="5"/>
      <c r="SSV5" s="5"/>
      <c r="SSW5" s="5"/>
      <c r="SSX5" s="5"/>
      <c r="SSY5" s="5"/>
      <c r="SSZ5" s="5"/>
      <c r="STA5" s="5"/>
      <c r="STB5" s="5"/>
      <c r="STC5" s="5"/>
      <c r="STD5" s="5"/>
      <c r="STE5" s="5"/>
      <c r="STF5" s="5"/>
      <c r="STG5" s="5"/>
      <c r="STH5" s="5"/>
      <c r="STI5" s="5"/>
      <c r="STJ5" s="5"/>
      <c r="STK5" s="5"/>
      <c r="STL5" s="5"/>
      <c r="STM5" s="5"/>
      <c r="STN5" s="5"/>
      <c r="STO5" s="5"/>
      <c r="STP5" s="5"/>
      <c r="STQ5" s="5"/>
      <c r="STR5" s="5"/>
      <c r="STS5" s="5"/>
      <c r="STT5" s="5"/>
      <c r="STU5" s="5"/>
      <c r="STV5" s="5"/>
      <c r="STW5" s="5"/>
      <c r="STX5" s="5"/>
      <c r="STY5" s="5"/>
      <c r="STZ5" s="5"/>
      <c r="SUA5" s="5"/>
      <c r="SUB5" s="5"/>
      <c r="SUC5" s="5"/>
      <c r="SUD5" s="5"/>
      <c r="SUE5" s="5"/>
      <c r="SUF5" s="5"/>
      <c r="SUG5" s="5"/>
      <c r="SUH5" s="5"/>
      <c r="SUI5" s="5"/>
      <c r="SUJ5" s="5"/>
      <c r="SUK5" s="5"/>
      <c r="SUL5" s="5"/>
      <c r="SUM5" s="5"/>
      <c r="SUN5" s="5"/>
      <c r="SUO5" s="5"/>
      <c r="SUP5" s="5"/>
      <c r="SUQ5" s="5"/>
      <c r="SUR5" s="5"/>
      <c r="SUS5" s="5"/>
      <c r="SUT5" s="5"/>
      <c r="SUU5" s="5"/>
      <c r="SUV5" s="5"/>
      <c r="SUW5" s="5"/>
      <c r="SUX5" s="5"/>
      <c r="SUY5" s="5"/>
      <c r="SUZ5" s="5"/>
      <c r="SVA5" s="5"/>
      <c r="SVB5" s="5"/>
      <c r="SVC5" s="5"/>
      <c r="SVD5" s="5"/>
      <c r="SVE5" s="5"/>
      <c r="SVF5" s="5"/>
      <c r="SVG5" s="5"/>
      <c r="SVH5" s="5"/>
      <c r="SVI5" s="5"/>
      <c r="SVJ5" s="5"/>
      <c r="SVK5" s="5"/>
      <c r="SVL5" s="5"/>
      <c r="SVM5" s="5"/>
      <c r="SVN5" s="5"/>
      <c r="SVO5" s="5"/>
      <c r="SVP5" s="5"/>
      <c r="SVQ5" s="5"/>
      <c r="SVR5" s="5"/>
      <c r="SVS5" s="5"/>
      <c r="SVT5" s="5"/>
      <c r="SVU5" s="5"/>
      <c r="SVV5" s="5"/>
      <c r="SVW5" s="5"/>
      <c r="SVX5" s="5"/>
      <c r="SVY5" s="5"/>
      <c r="SVZ5" s="5"/>
      <c r="SWA5" s="5"/>
      <c r="SWB5" s="5"/>
      <c r="SWC5" s="5"/>
      <c r="SWD5" s="5"/>
      <c r="SWE5" s="5"/>
      <c r="SWF5" s="5"/>
      <c r="SWG5" s="5"/>
      <c r="SWH5" s="5"/>
      <c r="SWI5" s="5"/>
      <c r="SWJ5" s="5"/>
      <c r="SWK5" s="5"/>
      <c r="SWL5" s="5"/>
      <c r="SWM5" s="5"/>
      <c r="SWN5" s="5"/>
      <c r="SWO5" s="5"/>
      <c r="SWP5" s="5"/>
      <c r="SWQ5" s="5"/>
      <c r="SWR5" s="5"/>
      <c r="SWS5" s="5"/>
      <c r="SWT5" s="5"/>
      <c r="SWU5" s="5"/>
      <c r="SWV5" s="5"/>
      <c r="SWW5" s="5"/>
      <c r="SWX5" s="5"/>
      <c r="SWY5" s="5"/>
      <c r="SWZ5" s="5"/>
      <c r="SXA5" s="5"/>
      <c r="SXB5" s="5"/>
      <c r="SXC5" s="5"/>
      <c r="SXD5" s="5"/>
      <c r="SXE5" s="5"/>
      <c r="SXF5" s="5"/>
      <c r="SXG5" s="5"/>
      <c r="SXH5" s="5"/>
      <c r="SXI5" s="5"/>
      <c r="SXJ5" s="5"/>
      <c r="SXK5" s="5"/>
      <c r="SXL5" s="5"/>
      <c r="SXM5" s="5"/>
      <c r="SXN5" s="5"/>
      <c r="SXO5" s="5"/>
      <c r="SXP5" s="5"/>
      <c r="SXQ5" s="5"/>
      <c r="SXR5" s="5"/>
      <c r="SXS5" s="5"/>
      <c r="SXT5" s="5"/>
      <c r="SXU5" s="5"/>
      <c r="SXV5" s="5"/>
      <c r="SXW5" s="5"/>
      <c r="SXX5" s="5"/>
      <c r="SXY5" s="5"/>
      <c r="SXZ5" s="5"/>
      <c r="SYA5" s="5"/>
      <c r="SYB5" s="5"/>
      <c r="SYC5" s="5"/>
      <c r="SYD5" s="5"/>
      <c r="SYE5" s="5"/>
      <c r="SYF5" s="5"/>
      <c r="SYG5" s="5"/>
      <c r="SYH5" s="5"/>
      <c r="SYI5" s="5"/>
      <c r="SYJ5" s="5"/>
      <c r="SYK5" s="5"/>
      <c r="SYL5" s="5"/>
      <c r="SYM5" s="5"/>
      <c r="SYN5" s="5"/>
      <c r="SYO5" s="5"/>
      <c r="SYP5" s="5"/>
      <c r="SYQ5" s="5"/>
      <c r="SYR5" s="5"/>
      <c r="SYS5" s="5"/>
      <c r="SYT5" s="5"/>
      <c r="SYU5" s="5"/>
      <c r="SYV5" s="5"/>
      <c r="SYW5" s="5"/>
      <c r="SYX5" s="5"/>
      <c r="SYY5" s="5"/>
      <c r="SYZ5" s="5"/>
      <c r="SZA5" s="5"/>
      <c r="SZB5" s="5"/>
      <c r="SZC5" s="5"/>
      <c r="SZD5" s="5"/>
      <c r="SZE5" s="5"/>
      <c r="SZF5" s="5"/>
      <c r="SZG5" s="5"/>
      <c r="SZH5" s="5"/>
      <c r="SZI5" s="5"/>
      <c r="SZJ5" s="5"/>
      <c r="SZK5" s="5"/>
      <c r="SZL5" s="5"/>
      <c r="SZM5" s="5"/>
      <c r="SZN5" s="5"/>
      <c r="SZO5" s="5"/>
      <c r="SZP5" s="5"/>
      <c r="SZQ5" s="5"/>
      <c r="SZR5" s="5"/>
      <c r="SZS5" s="5"/>
      <c r="SZT5" s="5"/>
      <c r="SZU5" s="5"/>
      <c r="SZV5" s="5"/>
      <c r="SZW5" s="5"/>
      <c r="SZX5" s="5"/>
      <c r="SZY5" s="5"/>
      <c r="SZZ5" s="5"/>
      <c r="TAA5" s="5"/>
      <c r="TAB5" s="5"/>
      <c r="TAC5" s="5"/>
      <c r="TAD5" s="5"/>
      <c r="TAE5" s="5"/>
      <c r="TAF5" s="5"/>
      <c r="TAG5" s="5"/>
      <c r="TAH5" s="5"/>
      <c r="TAI5" s="5"/>
      <c r="TAJ5" s="5"/>
      <c r="TAK5" s="5"/>
      <c r="TAL5" s="5"/>
      <c r="TAM5" s="5"/>
      <c r="TAN5" s="5"/>
      <c r="TAO5" s="5"/>
      <c r="TAP5" s="5"/>
      <c r="TAQ5" s="5"/>
      <c r="TAR5" s="5"/>
      <c r="TAS5" s="5"/>
      <c r="TAT5" s="5"/>
      <c r="TAU5" s="5"/>
      <c r="TAV5" s="5"/>
      <c r="TAW5" s="5"/>
      <c r="TAX5" s="5"/>
      <c r="TAY5" s="5"/>
      <c r="TAZ5" s="5"/>
      <c r="TBA5" s="5"/>
      <c r="TBB5" s="5"/>
      <c r="TBC5" s="5"/>
      <c r="TBD5" s="5"/>
      <c r="TBE5" s="5"/>
      <c r="TBF5" s="5"/>
      <c r="TBG5" s="5"/>
      <c r="TBH5" s="5"/>
      <c r="TBI5" s="5"/>
      <c r="TBJ5" s="5"/>
      <c r="TBK5" s="5"/>
      <c r="TBL5" s="5"/>
      <c r="TBM5" s="5"/>
      <c r="TBN5" s="5"/>
      <c r="TBO5" s="5"/>
      <c r="TBP5" s="5"/>
      <c r="TBQ5" s="5"/>
      <c r="TBR5" s="5"/>
      <c r="TBS5" s="5"/>
      <c r="TBT5" s="5"/>
      <c r="TBU5" s="5"/>
      <c r="TBV5" s="5"/>
      <c r="TBW5" s="5"/>
      <c r="TBX5" s="5"/>
      <c r="TBY5" s="5"/>
      <c r="TBZ5" s="5"/>
      <c r="TCA5" s="5"/>
      <c r="TCB5" s="5"/>
      <c r="TCC5" s="5"/>
      <c r="TCD5" s="5"/>
      <c r="TCE5" s="5"/>
      <c r="TCF5" s="5"/>
      <c r="TCG5" s="5"/>
      <c r="TCH5" s="5"/>
      <c r="TCI5" s="5"/>
      <c r="TCJ5" s="5"/>
      <c r="TCK5" s="5"/>
      <c r="TCL5" s="5"/>
      <c r="TCM5" s="5"/>
      <c r="TCN5" s="5"/>
      <c r="TCO5" s="5"/>
      <c r="TCP5" s="5"/>
      <c r="TCQ5" s="5"/>
      <c r="TCR5" s="5"/>
      <c r="TCS5" s="5"/>
      <c r="TCT5" s="5"/>
      <c r="TCU5" s="5"/>
      <c r="TCV5" s="5"/>
      <c r="TCW5" s="5"/>
      <c r="TCX5" s="5"/>
      <c r="TCY5" s="5"/>
      <c r="TCZ5" s="5"/>
      <c r="TDA5" s="5"/>
      <c r="TDB5" s="5"/>
      <c r="TDC5" s="5"/>
      <c r="TDD5" s="5"/>
      <c r="TDE5" s="5"/>
      <c r="TDF5" s="5"/>
      <c r="TDG5" s="5"/>
      <c r="TDH5" s="5"/>
      <c r="TDI5" s="5"/>
      <c r="TDJ5" s="5"/>
      <c r="TDK5" s="5"/>
      <c r="TDL5" s="5"/>
      <c r="TDM5" s="5"/>
      <c r="TDN5" s="5"/>
      <c r="TDO5" s="5"/>
      <c r="TDP5" s="5"/>
      <c r="TDQ5" s="5"/>
      <c r="TDR5" s="5"/>
      <c r="TDS5" s="5"/>
      <c r="TDT5" s="5"/>
      <c r="TDU5" s="5"/>
      <c r="TDV5" s="5"/>
      <c r="TDW5" s="5"/>
      <c r="TDX5" s="5"/>
      <c r="TDY5" s="5"/>
      <c r="TDZ5" s="5"/>
      <c r="TEA5" s="5"/>
      <c r="TEB5" s="5"/>
      <c r="TEC5" s="5"/>
      <c r="TED5" s="5"/>
      <c r="TEE5" s="5"/>
      <c r="TEF5" s="5"/>
      <c r="TEG5" s="5"/>
      <c r="TEH5" s="5"/>
      <c r="TEI5" s="5"/>
      <c r="TEJ5" s="5"/>
      <c r="TEK5" s="5"/>
      <c r="TEL5" s="5"/>
      <c r="TEM5" s="5"/>
      <c r="TEN5" s="5"/>
      <c r="TEO5" s="5"/>
      <c r="TEP5" s="5"/>
      <c r="TEQ5" s="5"/>
      <c r="TER5" s="5"/>
      <c r="TES5" s="5"/>
      <c r="TET5" s="5"/>
      <c r="TEU5" s="5"/>
      <c r="TEV5" s="5"/>
      <c r="TEW5" s="5"/>
      <c r="TEX5" s="5"/>
      <c r="TEY5" s="5"/>
      <c r="TEZ5" s="5"/>
      <c r="TFA5" s="5"/>
      <c r="TFB5" s="5"/>
      <c r="TFC5" s="5"/>
      <c r="TFD5" s="5"/>
      <c r="TFE5" s="5"/>
      <c r="TFF5" s="5"/>
      <c r="TFG5" s="5"/>
      <c r="TFH5" s="5"/>
      <c r="TFI5" s="5"/>
      <c r="TFJ5" s="5"/>
      <c r="TFK5" s="5"/>
      <c r="TFL5" s="5"/>
      <c r="TFM5" s="5"/>
      <c r="TFN5" s="5"/>
      <c r="TFO5" s="5"/>
      <c r="TFP5" s="5"/>
      <c r="TFQ5" s="5"/>
      <c r="TFR5" s="5"/>
      <c r="TFS5" s="5"/>
      <c r="TFT5" s="5"/>
      <c r="TFU5" s="5"/>
      <c r="TFV5" s="5"/>
      <c r="TFW5" s="5"/>
      <c r="TFX5" s="5"/>
      <c r="TFY5" s="5"/>
      <c r="TFZ5" s="5"/>
      <c r="TGA5" s="5"/>
      <c r="TGB5" s="5"/>
      <c r="TGC5" s="5"/>
      <c r="TGD5" s="5"/>
      <c r="TGE5" s="5"/>
      <c r="TGF5" s="5"/>
      <c r="TGG5" s="5"/>
      <c r="TGH5" s="5"/>
      <c r="TGI5" s="5"/>
      <c r="TGJ5" s="5"/>
      <c r="TGK5" s="5"/>
      <c r="TGL5" s="5"/>
      <c r="TGM5" s="5"/>
      <c r="TGN5" s="5"/>
      <c r="TGO5" s="5"/>
      <c r="TGP5" s="5"/>
      <c r="TGQ5" s="5"/>
      <c r="TGR5" s="5"/>
      <c r="TGS5" s="5"/>
      <c r="TGT5" s="5"/>
      <c r="TGU5" s="5"/>
      <c r="TGV5" s="5"/>
      <c r="TGW5" s="5"/>
      <c r="TGX5" s="5"/>
      <c r="TGY5" s="5"/>
      <c r="TGZ5" s="5"/>
      <c r="THA5" s="5"/>
      <c r="THB5" s="5"/>
      <c r="THC5" s="5"/>
      <c r="THD5" s="5"/>
      <c r="THE5" s="5"/>
      <c r="THF5" s="5"/>
      <c r="THG5" s="5"/>
      <c r="THH5" s="5"/>
      <c r="THI5" s="5"/>
      <c r="THJ5" s="5"/>
      <c r="THK5" s="5"/>
      <c r="THL5" s="5"/>
      <c r="THM5" s="5"/>
      <c r="THN5" s="5"/>
      <c r="THO5" s="5"/>
      <c r="THP5" s="5"/>
      <c r="THQ5" s="5"/>
      <c r="THR5" s="5"/>
      <c r="THS5" s="5"/>
      <c r="THT5" s="5"/>
      <c r="THU5" s="5"/>
      <c r="THV5" s="5"/>
      <c r="THW5" s="5"/>
      <c r="THX5" s="5"/>
      <c r="THY5" s="5"/>
      <c r="THZ5" s="5"/>
      <c r="TIA5" s="5"/>
      <c r="TIB5" s="5"/>
      <c r="TIC5" s="5"/>
      <c r="TID5" s="5"/>
      <c r="TIE5" s="5"/>
      <c r="TIF5" s="5"/>
      <c r="TIG5" s="5"/>
      <c r="TIH5" s="5"/>
      <c r="TII5" s="5"/>
      <c r="TIJ5" s="5"/>
      <c r="TIK5" s="5"/>
      <c r="TIL5" s="5"/>
      <c r="TIM5" s="5"/>
      <c r="TIN5" s="5"/>
      <c r="TIO5" s="5"/>
      <c r="TIP5" s="5"/>
      <c r="TIQ5" s="5"/>
      <c r="TIR5" s="5"/>
      <c r="TIS5" s="5"/>
      <c r="TIT5" s="5"/>
      <c r="TIU5" s="5"/>
      <c r="TIV5" s="5"/>
      <c r="TIW5" s="5"/>
      <c r="TIX5" s="5"/>
      <c r="TIY5" s="5"/>
      <c r="TIZ5" s="5"/>
      <c r="TJA5" s="5"/>
      <c r="TJB5" s="5"/>
      <c r="TJC5" s="5"/>
      <c r="TJD5" s="5"/>
      <c r="TJE5" s="5"/>
      <c r="TJF5" s="5"/>
      <c r="TJG5" s="5"/>
      <c r="TJH5" s="5"/>
      <c r="TJI5" s="5"/>
      <c r="TJJ5" s="5"/>
      <c r="TJK5" s="5"/>
      <c r="TJL5" s="5"/>
      <c r="TJM5" s="5"/>
      <c r="TJN5" s="5"/>
      <c r="TJO5" s="5"/>
      <c r="TJP5" s="5"/>
      <c r="TJQ5" s="5"/>
      <c r="TJR5" s="5"/>
      <c r="TJS5" s="5"/>
      <c r="TJT5" s="5"/>
      <c r="TJU5" s="5"/>
      <c r="TJV5" s="5"/>
      <c r="TJW5" s="5"/>
      <c r="TJX5" s="5"/>
      <c r="TJY5" s="5"/>
      <c r="TJZ5" s="5"/>
      <c r="TKA5" s="5"/>
      <c r="TKB5" s="5"/>
      <c r="TKC5" s="5"/>
      <c r="TKD5" s="5"/>
      <c r="TKE5" s="5"/>
      <c r="TKF5" s="5"/>
      <c r="TKG5" s="5"/>
      <c r="TKH5" s="5"/>
      <c r="TKI5" s="5"/>
      <c r="TKJ5" s="5"/>
      <c r="TKK5" s="5"/>
      <c r="TKL5" s="5"/>
      <c r="TKM5" s="5"/>
      <c r="TKN5" s="5"/>
      <c r="TKO5" s="5"/>
      <c r="TKP5" s="5"/>
      <c r="TKQ5" s="5"/>
      <c r="TKR5" s="5"/>
      <c r="TKS5" s="5"/>
      <c r="TKT5" s="5"/>
      <c r="TKU5" s="5"/>
      <c r="TKV5" s="5"/>
      <c r="TKW5" s="5"/>
      <c r="TKX5" s="5"/>
      <c r="TKY5" s="5"/>
      <c r="TKZ5" s="5"/>
      <c r="TLA5" s="5"/>
      <c r="TLB5" s="5"/>
      <c r="TLC5" s="5"/>
      <c r="TLD5" s="5"/>
      <c r="TLE5" s="5"/>
      <c r="TLF5" s="5"/>
      <c r="TLG5" s="5"/>
      <c r="TLH5" s="5"/>
      <c r="TLI5" s="5"/>
      <c r="TLJ5" s="5"/>
      <c r="TLK5" s="5"/>
      <c r="TLL5" s="5"/>
      <c r="TLM5" s="5"/>
      <c r="TLN5" s="5"/>
      <c r="TLO5" s="5"/>
      <c r="TLP5" s="5"/>
      <c r="TLQ5" s="5"/>
      <c r="TLR5" s="5"/>
      <c r="TLS5" s="5"/>
      <c r="TLT5" s="5"/>
      <c r="TLU5" s="5"/>
      <c r="TLV5" s="5"/>
      <c r="TLW5" s="5"/>
      <c r="TLX5" s="5"/>
      <c r="TLY5" s="5"/>
      <c r="TLZ5" s="5"/>
      <c r="TMA5" s="5"/>
      <c r="TMB5" s="5"/>
      <c r="TMC5" s="5"/>
      <c r="TMD5" s="5"/>
      <c r="TME5" s="5"/>
      <c r="TMF5" s="5"/>
      <c r="TMG5" s="5"/>
      <c r="TMH5" s="5"/>
      <c r="TMI5" s="5"/>
      <c r="TMJ5" s="5"/>
      <c r="TMK5" s="5"/>
      <c r="TML5" s="5"/>
      <c r="TMM5" s="5"/>
      <c r="TMN5" s="5"/>
      <c r="TMO5" s="5"/>
      <c r="TMP5" s="5"/>
      <c r="TMQ5" s="5"/>
      <c r="TMR5" s="5"/>
      <c r="TMS5" s="5"/>
      <c r="TMT5" s="5"/>
      <c r="TMU5" s="5"/>
      <c r="TMV5" s="5"/>
      <c r="TMW5" s="5"/>
      <c r="TMX5" s="5"/>
      <c r="TMY5" s="5"/>
      <c r="TMZ5" s="5"/>
      <c r="TNA5" s="5"/>
      <c r="TNB5" s="5"/>
      <c r="TNC5" s="5"/>
      <c r="TND5" s="5"/>
      <c r="TNE5" s="5"/>
      <c r="TNF5" s="5"/>
      <c r="TNG5" s="5"/>
      <c r="TNH5" s="5"/>
      <c r="TNI5" s="5"/>
      <c r="TNJ5" s="5"/>
      <c r="TNK5" s="5"/>
      <c r="TNL5" s="5"/>
      <c r="TNM5" s="5"/>
      <c r="TNN5" s="5"/>
      <c r="TNO5" s="5"/>
      <c r="TNP5" s="5"/>
      <c r="TNQ5" s="5"/>
      <c r="TNR5" s="5"/>
      <c r="TNS5" s="5"/>
      <c r="TNT5" s="5"/>
      <c r="TNU5" s="5"/>
      <c r="TNV5" s="5"/>
      <c r="TNW5" s="5"/>
      <c r="TNX5" s="5"/>
      <c r="TNY5" s="5"/>
      <c r="TNZ5" s="5"/>
      <c r="TOA5" s="5"/>
      <c r="TOB5" s="5"/>
      <c r="TOC5" s="5"/>
      <c r="TOD5" s="5"/>
      <c r="TOE5" s="5"/>
      <c r="TOF5" s="5"/>
      <c r="TOG5" s="5"/>
      <c r="TOH5" s="5"/>
      <c r="TOI5" s="5"/>
      <c r="TOJ5" s="5"/>
      <c r="TOK5" s="5"/>
      <c r="TOL5" s="5"/>
      <c r="TOM5" s="5"/>
      <c r="TON5" s="5"/>
      <c r="TOO5" s="5"/>
      <c r="TOP5" s="5"/>
      <c r="TOQ5" s="5"/>
      <c r="TOR5" s="5"/>
      <c r="TOS5" s="5"/>
      <c r="TOT5" s="5"/>
      <c r="TOU5" s="5"/>
      <c r="TOV5" s="5"/>
      <c r="TOW5" s="5"/>
      <c r="TOX5" s="5"/>
      <c r="TOY5" s="5"/>
      <c r="TOZ5" s="5"/>
      <c r="TPA5" s="5"/>
      <c r="TPB5" s="5"/>
      <c r="TPC5" s="5"/>
      <c r="TPD5" s="5"/>
      <c r="TPE5" s="5"/>
      <c r="TPF5" s="5"/>
      <c r="TPG5" s="5"/>
      <c r="TPH5" s="5"/>
      <c r="TPI5" s="5"/>
      <c r="TPJ5" s="5"/>
      <c r="TPK5" s="5"/>
      <c r="TPL5" s="5"/>
      <c r="TPM5" s="5"/>
      <c r="TPN5" s="5"/>
      <c r="TPO5" s="5"/>
      <c r="TPP5" s="5"/>
      <c r="TPQ5" s="5"/>
      <c r="TPR5" s="5"/>
      <c r="TPS5" s="5"/>
      <c r="TPT5" s="5"/>
      <c r="TPU5" s="5"/>
      <c r="TPV5" s="5"/>
      <c r="TPW5" s="5"/>
      <c r="TPX5" s="5"/>
      <c r="TPY5" s="5"/>
      <c r="TPZ5" s="5"/>
      <c r="TQA5" s="5"/>
      <c r="TQB5" s="5"/>
      <c r="TQC5" s="5"/>
      <c r="TQD5" s="5"/>
      <c r="TQE5" s="5"/>
      <c r="TQF5" s="5"/>
      <c r="TQG5" s="5"/>
      <c r="TQH5" s="5"/>
      <c r="TQI5" s="5"/>
      <c r="TQJ5" s="5"/>
      <c r="TQK5" s="5"/>
      <c r="TQL5" s="5"/>
      <c r="TQM5" s="5"/>
      <c r="TQN5" s="5"/>
      <c r="TQO5" s="5"/>
      <c r="TQP5" s="5"/>
      <c r="TQQ5" s="5"/>
      <c r="TQR5" s="5"/>
      <c r="TQS5" s="5"/>
      <c r="TQT5" s="5"/>
      <c r="TQU5" s="5"/>
      <c r="TQV5" s="5"/>
      <c r="TQW5" s="5"/>
      <c r="TQX5" s="5"/>
      <c r="TQY5" s="5"/>
      <c r="TQZ5" s="5"/>
      <c r="TRA5" s="5"/>
      <c r="TRB5" s="5"/>
      <c r="TRC5" s="5"/>
      <c r="TRD5" s="5"/>
      <c r="TRE5" s="5"/>
      <c r="TRF5" s="5"/>
      <c r="TRG5" s="5"/>
      <c r="TRH5" s="5"/>
      <c r="TRI5" s="5"/>
      <c r="TRJ5" s="5"/>
      <c r="TRK5" s="5"/>
      <c r="TRL5" s="5"/>
      <c r="TRM5" s="5"/>
      <c r="TRN5" s="5"/>
      <c r="TRO5" s="5"/>
      <c r="TRP5" s="5"/>
      <c r="TRQ5" s="5"/>
      <c r="TRR5" s="5"/>
      <c r="TRS5" s="5"/>
      <c r="TRT5" s="5"/>
      <c r="TRU5" s="5"/>
      <c r="TRV5" s="5"/>
      <c r="TRW5" s="5"/>
      <c r="TRX5" s="5"/>
      <c r="TRY5" s="5"/>
      <c r="TRZ5" s="5"/>
      <c r="TSA5" s="5"/>
      <c r="TSB5" s="5"/>
      <c r="TSC5" s="5"/>
      <c r="TSD5" s="5"/>
      <c r="TSE5" s="5"/>
      <c r="TSF5" s="5"/>
      <c r="TSG5" s="5"/>
      <c r="TSH5" s="5"/>
      <c r="TSI5" s="5"/>
      <c r="TSJ5" s="5"/>
      <c r="TSK5" s="5"/>
      <c r="TSL5" s="5"/>
      <c r="TSM5" s="5"/>
      <c r="TSN5" s="5"/>
      <c r="TSO5" s="5"/>
      <c r="TSP5" s="5"/>
      <c r="TSQ5" s="5"/>
      <c r="TSR5" s="5"/>
      <c r="TSS5" s="5"/>
      <c r="TST5" s="5"/>
      <c r="TSU5" s="5"/>
      <c r="TSV5" s="5"/>
      <c r="TSW5" s="5"/>
      <c r="TSX5" s="5"/>
      <c r="TSY5" s="5"/>
      <c r="TSZ5" s="5"/>
      <c r="TTA5" s="5"/>
      <c r="TTB5" s="5"/>
      <c r="TTC5" s="5"/>
      <c r="TTD5" s="5"/>
      <c r="TTE5" s="5"/>
      <c r="TTF5" s="5"/>
      <c r="TTG5" s="5"/>
      <c r="TTH5" s="5"/>
      <c r="TTI5" s="5"/>
      <c r="TTJ5" s="5"/>
      <c r="TTK5" s="5"/>
      <c r="TTL5" s="5"/>
      <c r="TTM5" s="5"/>
      <c r="TTN5" s="5"/>
      <c r="TTO5" s="5"/>
      <c r="TTP5" s="5"/>
      <c r="TTQ5" s="5"/>
      <c r="TTR5" s="5"/>
      <c r="TTS5" s="5"/>
      <c r="TTT5" s="5"/>
      <c r="TTU5" s="5"/>
      <c r="TTV5" s="5"/>
      <c r="TTW5" s="5"/>
      <c r="TTX5" s="5"/>
      <c r="TTY5" s="5"/>
      <c r="TTZ5" s="5"/>
      <c r="TUA5" s="5"/>
      <c r="TUB5" s="5"/>
      <c r="TUC5" s="5"/>
      <c r="TUD5" s="5"/>
      <c r="TUE5" s="5"/>
      <c r="TUF5" s="5"/>
      <c r="TUG5" s="5"/>
      <c r="TUH5" s="5"/>
      <c r="TUI5" s="5"/>
      <c r="TUJ5" s="5"/>
      <c r="TUK5" s="5"/>
      <c r="TUL5" s="5"/>
      <c r="TUM5" s="5"/>
      <c r="TUN5" s="5"/>
      <c r="TUO5" s="5"/>
      <c r="TUP5" s="5"/>
      <c r="TUQ5" s="5"/>
      <c r="TUR5" s="5"/>
      <c r="TUS5" s="5"/>
      <c r="TUT5" s="5"/>
      <c r="TUU5" s="5"/>
      <c r="TUV5" s="5"/>
      <c r="TUW5" s="5"/>
      <c r="TUX5" s="5"/>
      <c r="TUY5" s="5"/>
      <c r="TUZ5" s="5"/>
      <c r="TVA5" s="5"/>
      <c r="TVB5" s="5"/>
      <c r="TVC5" s="5"/>
      <c r="TVD5" s="5"/>
      <c r="TVE5" s="5"/>
      <c r="TVF5" s="5"/>
      <c r="TVG5" s="5"/>
      <c r="TVH5" s="5"/>
      <c r="TVI5" s="5"/>
      <c r="TVJ5" s="5"/>
      <c r="TVK5" s="5"/>
      <c r="TVL5" s="5"/>
      <c r="TVM5" s="5"/>
      <c r="TVN5" s="5"/>
      <c r="TVO5" s="5"/>
      <c r="TVP5" s="5"/>
      <c r="TVQ5" s="5"/>
      <c r="TVR5" s="5"/>
      <c r="TVS5" s="5"/>
      <c r="TVT5" s="5"/>
      <c r="TVU5" s="5"/>
      <c r="TVV5" s="5"/>
      <c r="TVW5" s="5"/>
      <c r="TVX5" s="5"/>
      <c r="TVY5" s="5"/>
      <c r="TVZ5" s="5"/>
      <c r="TWA5" s="5"/>
      <c r="TWB5" s="5"/>
      <c r="TWC5" s="5"/>
      <c r="TWD5" s="5"/>
      <c r="TWE5" s="5"/>
      <c r="TWF5" s="5"/>
      <c r="TWG5" s="5"/>
      <c r="TWH5" s="5"/>
      <c r="TWI5" s="5"/>
      <c r="TWJ5" s="5"/>
      <c r="TWK5" s="5"/>
      <c r="TWL5" s="5"/>
      <c r="TWM5" s="5"/>
      <c r="TWN5" s="5"/>
      <c r="TWO5" s="5"/>
      <c r="TWP5" s="5"/>
      <c r="TWQ5" s="5"/>
      <c r="TWR5" s="5"/>
      <c r="TWS5" s="5"/>
      <c r="TWT5" s="5"/>
      <c r="TWU5" s="5"/>
      <c r="TWV5" s="5"/>
      <c r="TWW5" s="5"/>
      <c r="TWX5" s="5"/>
      <c r="TWY5" s="5"/>
      <c r="TWZ5" s="5"/>
      <c r="TXA5" s="5"/>
      <c r="TXB5" s="5"/>
      <c r="TXC5" s="5"/>
      <c r="TXD5" s="5"/>
      <c r="TXE5" s="5"/>
      <c r="TXF5" s="5"/>
      <c r="TXG5" s="5"/>
      <c r="TXH5" s="5"/>
      <c r="TXI5" s="5"/>
      <c r="TXJ5" s="5"/>
      <c r="TXK5" s="5"/>
      <c r="TXL5" s="5"/>
      <c r="TXM5" s="5"/>
      <c r="TXN5" s="5"/>
      <c r="TXO5" s="5"/>
      <c r="TXP5" s="5"/>
      <c r="TXQ5" s="5"/>
      <c r="TXR5" s="5"/>
      <c r="TXS5" s="5"/>
      <c r="TXT5" s="5"/>
      <c r="TXU5" s="5"/>
      <c r="TXV5" s="5"/>
      <c r="TXW5" s="5"/>
      <c r="TXX5" s="5"/>
      <c r="TXY5" s="5"/>
      <c r="TXZ5" s="5"/>
      <c r="TYA5" s="5"/>
      <c r="TYB5" s="5"/>
      <c r="TYC5" s="5"/>
      <c r="TYD5" s="5"/>
      <c r="TYE5" s="5"/>
      <c r="TYF5" s="5"/>
      <c r="TYG5" s="5"/>
      <c r="TYH5" s="5"/>
      <c r="TYI5" s="5"/>
      <c r="TYJ5" s="5"/>
      <c r="TYK5" s="5"/>
      <c r="TYL5" s="5"/>
      <c r="TYM5" s="5"/>
      <c r="TYN5" s="5"/>
      <c r="TYO5" s="5"/>
      <c r="TYP5" s="5"/>
      <c r="TYQ5" s="5"/>
      <c r="TYR5" s="5"/>
      <c r="TYS5" s="5"/>
      <c r="TYT5" s="5"/>
      <c r="TYU5" s="5"/>
      <c r="TYV5" s="5"/>
      <c r="TYW5" s="5"/>
      <c r="TYX5" s="5"/>
      <c r="TYY5" s="5"/>
      <c r="TYZ5" s="5"/>
      <c r="TZA5" s="5"/>
      <c r="TZB5" s="5"/>
      <c r="TZC5" s="5"/>
      <c r="TZD5" s="5"/>
      <c r="TZE5" s="5"/>
      <c r="TZF5" s="5"/>
      <c r="TZG5" s="5"/>
      <c r="TZH5" s="5"/>
      <c r="TZI5" s="5"/>
      <c r="TZJ5" s="5"/>
      <c r="TZK5" s="5"/>
      <c r="TZL5" s="5"/>
      <c r="TZM5" s="5"/>
      <c r="TZN5" s="5"/>
      <c r="TZO5" s="5"/>
      <c r="TZP5" s="5"/>
      <c r="TZQ5" s="5"/>
      <c r="TZR5" s="5"/>
      <c r="TZS5" s="5"/>
      <c r="TZT5" s="5"/>
      <c r="TZU5" s="5"/>
      <c r="TZV5" s="5"/>
      <c r="TZW5" s="5"/>
      <c r="TZX5" s="5"/>
      <c r="TZY5" s="5"/>
      <c r="TZZ5" s="5"/>
      <c r="UAA5" s="5"/>
      <c r="UAB5" s="5"/>
      <c r="UAC5" s="5"/>
      <c r="UAD5" s="5"/>
      <c r="UAE5" s="5"/>
      <c r="UAF5" s="5"/>
      <c r="UAG5" s="5"/>
      <c r="UAH5" s="5"/>
      <c r="UAI5" s="5"/>
      <c r="UAJ5" s="5"/>
      <c r="UAK5" s="5"/>
      <c r="UAL5" s="5"/>
      <c r="UAM5" s="5"/>
      <c r="UAN5" s="5"/>
      <c r="UAO5" s="5"/>
      <c r="UAP5" s="5"/>
      <c r="UAQ5" s="5"/>
      <c r="UAR5" s="5"/>
      <c r="UAS5" s="5"/>
      <c r="UAT5" s="5"/>
      <c r="UAU5" s="5"/>
      <c r="UAV5" s="5"/>
      <c r="UAW5" s="5"/>
      <c r="UAX5" s="5"/>
      <c r="UAY5" s="5"/>
      <c r="UAZ5" s="5"/>
      <c r="UBA5" s="5"/>
      <c r="UBB5" s="5"/>
      <c r="UBC5" s="5"/>
      <c r="UBD5" s="5"/>
      <c r="UBE5" s="5"/>
      <c r="UBF5" s="5"/>
      <c r="UBG5" s="5"/>
      <c r="UBH5" s="5"/>
      <c r="UBI5" s="5"/>
      <c r="UBJ5" s="5"/>
      <c r="UBK5" s="5"/>
      <c r="UBL5" s="5"/>
      <c r="UBM5" s="5"/>
      <c r="UBN5" s="5"/>
      <c r="UBO5" s="5"/>
      <c r="UBP5" s="5"/>
      <c r="UBQ5" s="5"/>
      <c r="UBR5" s="5"/>
      <c r="UBS5" s="5"/>
      <c r="UBT5" s="5"/>
      <c r="UBU5" s="5"/>
      <c r="UBV5" s="5"/>
      <c r="UBW5" s="5"/>
      <c r="UBX5" s="5"/>
      <c r="UBY5" s="5"/>
      <c r="UBZ5" s="5"/>
      <c r="UCA5" s="5"/>
      <c r="UCB5" s="5"/>
      <c r="UCC5" s="5"/>
      <c r="UCD5" s="5"/>
      <c r="UCE5" s="5"/>
      <c r="UCF5" s="5"/>
      <c r="UCG5" s="5"/>
      <c r="UCH5" s="5"/>
      <c r="UCI5" s="5"/>
      <c r="UCJ5" s="5"/>
      <c r="UCK5" s="5"/>
      <c r="UCL5" s="5"/>
      <c r="UCM5" s="5"/>
      <c r="UCN5" s="5"/>
      <c r="UCO5" s="5"/>
      <c r="UCP5" s="5"/>
      <c r="UCQ5" s="5"/>
      <c r="UCR5" s="5"/>
      <c r="UCS5" s="5"/>
      <c r="UCT5" s="5"/>
      <c r="UCU5" s="5"/>
      <c r="UCV5" s="5"/>
      <c r="UCW5" s="5"/>
      <c r="UCX5" s="5"/>
      <c r="UCY5" s="5"/>
      <c r="UCZ5" s="5"/>
      <c r="UDA5" s="5"/>
      <c r="UDB5" s="5"/>
      <c r="UDC5" s="5"/>
      <c r="UDD5" s="5"/>
      <c r="UDE5" s="5"/>
      <c r="UDF5" s="5"/>
      <c r="UDG5" s="5"/>
      <c r="UDH5" s="5"/>
      <c r="UDI5" s="5"/>
      <c r="UDJ5" s="5"/>
      <c r="UDK5" s="5"/>
      <c r="UDL5" s="5"/>
      <c r="UDM5" s="5"/>
      <c r="UDN5" s="5"/>
      <c r="UDO5" s="5"/>
      <c r="UDP5" s="5"/>
      <c r="UDQ5" s="5"/>
      <c r="UDR5" s="5"/>
      <c r="UDS5" s="5"/>
      <c r="UDT5" s="5"/>
      <c r="UDU5" s="5"/>
      <c r="UDV5" s="5"/>
      <c r="UDW5" s="5"/>
      <c r="UDX5" s="5"/>
      <c r="UDY5" s="5"/>
      <c r="UDZ5" s="5"/>
      <c r="UEA5" s="5"/>
      <c r="UEB5" s="5"/>
      <c r="UEC5" s="5"/>
      <c r="UED5" s="5"/>
      <c r="UEE5" s="5"/>
      <c r="UEF5" s="5"/>
      <c r="UEG5" s="5"/>
      <c r="UEH5" s="5"/>
      <c r="UEI5" s="5"/>
      <c r="UEJ5" s="5"/>
      <c r="UEK5" s="5"/>
      <c r="UEL5" s="5"/>
      <c r="UEM5" s="5"/>
      <c r="UEN5" s="5"/>
      <c r="UEO5" s="5"/>
      <c r="UEP5" s="5"/>
      <c r="UEQ5" s="5"/>
      <c r="UER5" s="5"/>
      <c r="UES5" s="5"/>
      <c r="UET5" s="5"/>
      <c r="UEU5" s="5"/>
      <c r="UEV5" s="5"/>
      <c r="UEW5" s="5"/>
      <c r="UEX5" s="5"/>
      <c r="UEY5" s="5"/>
      <c r="UEZ5" s="5"/>
      <c r="UFA5" s="5"/>
      <c r="UFB5" s="5"/>
      <c r="UFC5" s="5"/>
      <c r="UFD5" s="5"/>
      <c r="UFE5" s="5"/>
      <c r="UFF5" s="5"/>
      <c r="UFG5" s="5"/>
      <c r="UFH5" s="5"/>
      <c r="UFI5" s="5"/>
      <c r="UFJ5" s="5"/>
      <c r="UFK5" s="5"/>
      <c r="UFL5" s="5"/>
      <c r="UFM5" s="5"/>
      <c r="UFN5" s="5"/>
      <c r="UFO5" s="5"/>
      <c r="UFP5" s="5"/>
      <c r="UFQ5" s="5"/>
      <c r="UFR5" s="5"/>
      <c r="UFS5" s="5"/>
      <c r="UFT5" s="5"/>
      <c r="UFU5" s="5"/>
      <c r="UFV5" s="5"/>
      <c r="UFW5" s="5"/>
      <c r="UFX5" s="5"/>
      <c r="UFY5" s="5"/>
      <c r="UFZ5" s="5"/>
      <c r="UGA5" s="5"/>
      <c r="UGB5" s="5"/>
      <c r="UGC5" s="5"/>
      <c r="UGD5" s="5"/>
      <c r="UGE5" s="5"/>
      <c r="UGF5" s="5"/>
      <c r="UGG5" s="5"/>
      <c r="UGH5" s="5"/>
      <c r="UGI5" s="5"/>
      <c r="UGJ5" s="5"/>
      <c r="UGK5" s="5"/>
      <c r="UGL5" s="5"/>
      <c r="UGM5" s="5"/>
      <c r="UGN5" s="5"/>
      <c r="UGO5" s="5"/>
      <c r="UGP5" s="5"/>
      <c r="UGQ5" s="5"/>
      <c r="UGR5" s="5"/>
      <c r="UGS5" s="5"/>
      <c r="UGT5" s="5"/>
      <c r="UGU5" s="5"/>
      <c r="UGV5" s="5"/>
      <c r="UGW5" s="5"/>
      <c r="UGX5" s="5"/>
      <c r="UGY5" s="5"/>
      <c r="UGZ5" s="5"/>
      <c r="UHA5" s="5"/>
      <c r="UHB5" s="5"/>
      <c r="UHC5" s="5"/>
      <c r="UHD5" s="5"/>
      <c r="UHE5" s="5"/>
      <c r="UHF5" s="5"/>
      <c r="UHG5" s="5"/>
      <c r="UHH5" s="5"/>
      <c r="UHI5" s="5"/>
      <c r="UHJ5" s="5"/>
      <c r="UHK5" s="5"/>
      <c r="UHL5" s="5"/>
      <c r="UHM5" s="5"/>
      <c r="UHN5" s="5"/>
      <c r="UHO5" s="5"/>
      <c r="UHP5" s="5"/>
      <c r="UHQ5" s="5"/>
      <c r="UHR5" s="5"/>
      <c r="UHS5" s="5"/>
      <c r="UHT5" s="5"/>
      <c r="UHU5" s="5"/>
      <c r="UHV5" s="5"/>
      <c r="UHW5" s="5"/>
      <c r="UHX5" s="5"/>
      <c r="UHY5" s="5"/>
      <c r="UHZ5" s="5"/>
      <c r="UIA5" s="5"/>
      <c r="UIB5" s="5"/>
      <c r="UIC5" s="5"/>
      <c r="UID5" s="5"/>
      <c r="UIE5" s="5"/>
      <c r="UIF5" s="5"/>
      <c r="UIG5" s="5"/>
      <c r="UIH5" s="5"/>
      <c r="UII5" s="5"/>
      <c r="UIJ5" s="5"/>
      <c r="UIK5" s="5"/>
      <c r="UIL5" s="5"/>
      <c r="UIM5" s="5"/>
      <c r="UIN5" s="5"/>
      <c r="UIO5" s="5"/>
      <c r="UIP5" s="5"/>
      <c r="UIQ5" s="5"/>
      <c r="UIR5" s="5"/>
      <c r="UIS5" s="5"/>
      <c r="UIT5" s="5"/>
      <c r="UIU5" s="5"/>
      <c r="UIV5" s="5"/>
      <c r="UIW5" s="5"/>
      <c r="UIX5" s="5"/>
      <c r="UIY5" s="5"/>
      <c r="UIZ5" s="5"/>
      <c r="UJA5" s="5"/>
      <c r="UJB5" s="5"/>
      <c r="UJC5" s="5"/>
      <c r="UJD5" s="5"/>
      <c r="UJE5" s="5"/>
      <c r="UJF5" s="5"/>
      <c r="UJG5" s="5"/>
      <c r="UJH5" s="5"/>
      <c r="UJI5" s="5"/>
      <c r="UJJ5" s="5"/>
      <c r="UJK5" s="5"/>
      <c r="UJL5" s="5"/>
      <c r="UJM5" s="5"/>
      <c r="UJN5" s="5"/>
      <c r="UJO5" s="5"/>
      <c r="UJP5" s="5"/>
      <c r="UJQ5" s="5"/>
      <c r="UJR5" s="5"/>
      <c r="UJS5" s="5"/>
      <c r="UJT5" s="5"/>
      <c r="UJU5" s="5"/>
      <c r="UJV5" s="5"/>
      <c r="UJW5" s="5"/>
      <c r="UJX5" s="5"/>
      <c r="UJY5" s="5"/>
      <c r="UJZ5" s="5"/>
      <c r="UKA5" s="5"/>
      <c r="UKB5" s="5"/>
      <c r="UKC5" s="5"/>
      <c r="UKD5" s="5"/>
      <c r="UKE5" s="5"/>
      <c r="UKF5" s="5"/>
      <c r="UKG5" s="5"/>
      <c r="UKH5" s="5"/>
      <c r="UKI5" s="5"/>
      <c r="UKJ5" s="5"/>
      <c r="UKK5" s="5"/>
      <c r="UKL5" s="5"/>
      <c r="UKM5" s="5"/>
      <c r="UKN5" s="5"/>
      <c r="UKO5" s="5"/>
      <c r="UKP5" s="5"/>
      <c r="UKQ5" s="5"/>
      <c r="UKR5" s="5"/>
      <c r="UKS5" s="5"/>
      <c r="UKT5" s="5"/>
      <c r="UKU5" s="5"/>
      <c r="UKV5" s="5"/>
      <c r="UKW5" s="5"/>
      <c r="UKX5" s="5"/>
      <c r="UKY5" s="5"/>
      <c r="UKZ5" s="5"/>
      <c r="ULA5" s="5"/>
      <c r="ULB5" s="5"/>
      <c r="ULC5" s="5"/>
      <c r="ULD5" s="5"/>
      <c r="ULE5" s="5"/>
      <c r="ULF5" s="5"/>
      <c r="ULG5" s="5"/>
      <c r="ULH5" s="5"/>
      <c r="ULI5" s="5"/>
      <c r="ULJ5" s="5"/>
      <c r="ULK5" s="5"/>
      <c r="ULL5" s="5"/>
      <c r="ULM5" s="5"/>
      <c r="ULN5" s="5"/>
      <c r="ULO5" s="5"/>
      <c r="ULP5" s="5"/>
      <c r="ULQ5" s="5"/>
      <c r="ULR5" s="5"/>
      <c r="ULS5" s="5"/>
      <c r="ULT5" s="5"/>
      <c r="ULU5" s="5"/>
      <c r="ULV5" s="5"/>
      <c r="ULW5" s="5"/>
      <c r="ULX5" s="5"/>
      <c r="ULY5" s="5"/>
      <c r="ULZ5" s="5"/>
      <c r="UMA5" s="5"/>
      <c r="UMB5" s="5"/>
      <c r="UMC5" s="5"/>
      <c r="UMD5" s="5"/>
      <c r="UME5" s="5"/>
      <c r="UMF5" s="5"/>
      <c r="UMG5" s="5"/>
      <c r="UMH5" s="5"/>
      <c r="UMI5" s="5"/>
      <c r="UMJ5" s="5"/>
      <c r="UMK5" s="5"/>
      <c r="UML5" s="5"/>
      <c r="UMM5" s="5"/>
      <c r="UMN5" s="5"/>
      <c r="UMO5" s="5"/>
      <c r="UMP5" s="5"/>
      <c r="UMQ5" s="5"/>
      <c r="UMR5" s="5"/>
      <c r="UMS5" s="5"/>
      <c r="UMT5" s="5"/>
      <c r="UMU5" s="5"/>
      <c r="UMV5" s="5"/>
      <c r="UMW5" s="5"/>
      <c r="UMX5" s="5"/>
      <c r="UMY5" s="5"/>
      <c r="UMZ5" s="5"/>
      <c r="UNA5" s="5"/>
      <c r="UNB5" s="5"/>
      <c r="UNC5" s="5"/>
      <c r="UND5" s="5"/>
      <c r="UNE5" s="5"/>
      <c r="UNF5" s="5"/>
      <c r="UNG5" s="5"/>
      <c r="UNH5" s="5"/>
      <c r="UNI5" s="5"/>
      <c r="UNJ5" s="5"/>
      <c r="UNK5" s="5"/>
      <c r="UNL5" s="5"/>
      <c r="UNM5" s="5"/>
      <c r="UNN5" s="5"/>
      <c r="UNO5" s="5"/>
      <c r="UNP5" s="5"/>
      <c r="UNQ5" s="5"/>
      <c r="UNR5" s="5"/>
      <c r="UNS5" s="5"/>
      <c r="UNT5" s="5"/>
      <c r="UNU5" s="5"/>
      <c r="UNV5" s="5"/>
      <c r="UNW5" s="5"/>
      <c r="UNX5" s="5"/>
      <c r="UNY5" s="5"/>
      <c r="UNZ5" s="5"/>
      <c r="UOA5" s="5"/>
      <c r="UOB5" s="5"/>
      <c r="UOC5" s="5"/>
      <c r="UOD5" s="5"/>
      <c r="UOE5" s="5"/>
      <c r="UOF5" s="5"/>
      <c r="UOG5" s="5"/>
      <c r="UOH5" s="5"/>
      <c r="UOI5" s="5"/>
      <c r="UOJ5" s="5"/>
      <c r="UOK5" s="5"/>
      <c r="UOL5" s="5"/>
      <c r="UOM5" s="5"/>
      <c r="UON5" s="5"/>
      <c r="UOO5" s="5"/>
      <c r="UOP5" s="5"/>
      <c r="UOQ5" s="5"/>
      <c r="UOR5" s="5"/>
      <c r="UOS5" s="5"/>
      <c r="UOT5" s="5"/>
      <c r="UOU5" s="5"/>
      <c r="UOV5" s="5"/>
      <c r="UOW5" s="5"/>
      <c r="UOX5" s="5"/>
      <c r="UOY5" s="5"/>
      <c r="UOZ5" s="5"/>
      <c r="UPA5" s="5"/>
      <c r="UPB5" s="5"/>
      <c r="UPC5" s="5"/>
      <c r="UPD5" s="5"/>
      <c r="UPE5" s="5"/>
      <c r="UPF5" s="5"/>
      <c r="UPG5" s="5"/>
      <c r="UPH5" s="5"/>
      <c r="UPI5" s="5"/>
      <c r="UPJ5" s="5"/>
      <c r="UPK5" s="5"/>
      <c r="UPL5" s="5"/>
      <c r="UPM5" s="5"/>
      <c r="UPN5" s="5"/>
      <c r="UPO5" s="5"/>
      <c r="UPP5" s="5"/>
      <c r="UPQ5" s="5"/>
      <c r="UPR5" s="5"/>
      <c r="UPS5" s="5"/>
      <c r="UPT5" s="5"/>
      <c r="UPU5" s="5"/>
      <c r="UPV5" s="5"/>
      <c r="UPW5" s="5"/>
      <c r="UPX5" s="5"/>
      <c r="UPY5" s="5"/>
      <c r="UPZ5" s="5"/>
      <c r="UQA5" s="5"/>
      <c r="UQB5" s="5"/>
      <c r="UQC5" s="5"/>
      <c r="UQD5" s="5"/>
      <c r="UQE5" s="5"/>
      <c r="UQF5" s="5"/>
      <c r="UQG5" s="5"/>
      <c r="UQH5" s="5"/>
      <c r="UQI5" s="5"/>
      <c r="UQJ5" s="5"/>
      <c r="UQK5" s="5"/>
      <c r="UQL5" s="5"/>
      <c r="UQM5" s="5"/>
      <c r="UQN5" s="5"/>
      <c r="UQO5" s="5"/>
      <c r="UQP5" s="5"/>
      <c r="UQQ5" s="5"/>
      <c r="UQR5" s="5"/>
      <c r="UQS5" s="5"/>
      <c r="UQT5" s="5"/>
      <c r="UQU5" s="5"/>
      <c r="UQV5" s="5"/>
      <c r="UQW5" s="5"/>
      <c r="UQX5" s="5"/>
      <c r="UQY5" s="5"/>
      <c r="UQZ5" s="5"/>
      <c r="URA5" s="5"/>
      <c r="URB5" s="5"/>
      <c r="URC5" s="5"/>
      <c r="URD5" s="5"/>
      <c r="URE5" s="5"/>
      <c r="URF5" s="5"/>
      <c r="URG5" s="5"/>
      <c r="URH5" s="5"/>
      <c r="URI5" s="5"/>
      <c r="URJ5" s="5"/>
      <c r="URK5" s="5"/>
      <c r="URL5" s="5"/>
      <c r="URM5" s="5"/>
      <c r="URN5" s="5"/>
      <c r="URO5" s="5"/>
      <c r="URP5" s="5"/>
      <c r="URQ5" s="5"/>
      <c r="URR5" s="5"/>
      <c r="URS5" s="5"/>
      <c r="URT5" s="5"/>
      <c r="URU5" s="5"/>
      <c r="URV5" s="5"/>
      <c r="URW5" s="5"/>
      <c r="URX5" s="5"/>
      <c r="URY5" s="5"/>
      <c r="URZ5" s="5"/>
      <c r="USA5" s="5"/>
      <c r="USB5" s="5"/>
      <c r="USC5" s="5"/>
      <c r="USD5" s="5"/>
      <c r="USE5" s="5"/>
      <c r="USF5" s="5"/>
      <c r="USG5" s="5"/>
      <c r="USH5" s="5"/>
      <c r="USI5" s="5"/>
      <c r="USJ5" s="5"/>
      <c r="USK5" s="5"/>
      <c r="USL5" s="5"/>
      <c r="USM5" s="5"/>
      <c r="USN5" s="5"/>
      <c r="USO5" s="5"/>
      <c r="USP5" s="5"/>
      <c r="USQ5" s="5"/>
      <c r="USR5" s="5"/>
      <c r="USS5" s="5"/>
      <c r="UST5" s="5"/>
      <c r="USU5" s="5"/>
      <c r="USV5" s="5"/>
      <c r="USW5" s="5"/>
      <c r="USX5" s="5"/>
      <c r="USY5" s="5"/>
      <c r="USZ5" s="5"/>
      <c r="UTA5" s="5"/>
      <c r="UTB5" s="5"/>
      <c r="UTC5" s="5"/>
      <c r="UTD5" s="5"/>
      <c r="UTE5" s="5"/>
      <c r="UTF5" s="5"/>
      <c r="UTG5" s="5"/>
      <c r="UTH5" s="5"/>
      <c r="UTI5" s="5"/>
      <c r="UTJ5" s="5"/>
      <c r="UTK5" s="5"/>
      <c r="UTL5" s="5"/>
      <c r="UTM5" s="5"/>
      <c r="UTN5" s="5"/>
      <c r="UTO5" s="5"/>
      <c r="UTP5" s="5"/>
      <c r="UTQ5" s="5"/>
      <c r="UTR5" s="5"/>
      <c r="UTS5" s="5"/>
      <c r="UTT5" s="5"/>
      <c r="UTU5" s="5"/>
      <c r="UTV5" s="5"/>
      <c r="UTW5" s="5"/>
      <c r="UTX5" s="5"/>
      <c r="UTY5" s="5"/>
      <c r="UTZ5" s="5"/>
      <c r="UUA5" s="5"/>
      <c r="UUB5" s="5"/>
      <c r="UUC5" s="5"/>
      <c r="UUD5" s="5"/>
      <c r="UUE5" s="5"/>
      <c r="UUF5" s="5"/>
      <c r="UUG5" s="5"/>
      <c r="UUH5" s="5"/>
      <c r="UUI5" s="5"/>
      <c r="UUJ5" s="5"/>
      <c r="UUK5" s="5"/>
      <c r="UUL5" s="5"/>
      <c r="UUM5" s="5"/>
      <c r="UUN5" s="5"/>
      <c r="UUO5" s="5"/>
      <c r="UUP5" s="5"/>
      <c r="UUQ5" s="5"/>
      <c r="UUR5" s="5"/>
      <c r="UUS5" s="5"/>
      <c r="UUT5" s="5"/>
      <c r="UUU5" s="5"/>
      <c r="UUV5" s="5"/>
      <c r="UUW5" s="5"/>
      <c r="UUX5" s="5"/>
      <c r="UUY5" s="5"/>
      <c r="UUZ5" s="5"/>
      <c r="UVA5" s="5"/>
      <c r="UVB5" s="5"/>
      <c r="UVC5" s="5"/>
      <c r="UVD5" s="5"/>
      <c r="UVE5" s="5"/>
      <c r="UVF5" s="5"/>
      <c r="UVG5" s="5"/>
      <c r="UVH5" s="5"/>
      <c r="UVI5" s="5"/>
      <c r="UVJ5" s="5"/>
      <c r="UVK5" s="5"/>
      <c r="UVL5" s="5"/>
      <c r="UVM5" s="5"/>
      <c r="UVN5" s="5"/>
      <c r="UVO5" s="5"/>
      <c r="UVP5" s="5"/>
      <c r="UVQ5" s="5"/>
      <c r="UVR5" s="5"/>
      <c r="UVS5" s="5"/>
      <c r="UVT5" s="5"/>
      <c r="UVU5" s="5"/>
      <c r="UVV5" s="5"/>
      <c r="UVW5" s="5"/>
      <c r="UVX5" s="5"/>
      <c r="UVY5" s="5"/>
      <c r="UVZ5" s="5"/>
      <c r="UWA5" s="5"/>
      <c r="UWB5" s="5"/>
      <c r="UWC5" s="5"/>
      <c r="UWD5" s="5"/>
      <c r="UWE5" s="5"/>
      <c r="UWF5" s="5"/>
      <c r="UWG5" s="5"/>
      <c r="UWH5" s="5"/>
      <c r="UWI5" s="5"/>
      <c r="UWJ5" s="5"/>
      <c r="UWK5" s="5"/>
      <c r="UWL5" s="5"/>
      <c r="UWM5" s="5"/>
      <c r="UWN5" s="5"/>
      <c r="UWO5" s="5"/>
      <c r="UWP5" s="5"/>
      <c r="UWQ5" s="5"/>
      <c r="UWR5" s="5"/>
      <c r="UWS5" s="5"/>
      <c r="UWT5" s="5"/>
      <c r="UWU5" s="5"/>
      <c r="UWV5" s="5"/>
      <c r="UWW5" s="5"/>
      <c r="UWX5" s="5"/>
      <c r="UWY5" s="5"/>
      <c r="UWZ5" s="5"/>
      <c r="UXA5" s="5"/>
      <c r="UXB5" s="5"/>
      <c r="UXC5" s="5"/>
      <c r="UXD5" s="5"/>
      <c r="UXE5" s="5"/>
      <c r="UXF5" s="5"/>
      <c r="UXG5" s="5"/>
      <c r="UXH5" s="5"/>
      <c r="UXI5" s="5"/>
      <c r="UXJ5" s="5"/>
      <c r="UXK5" s="5"/>
      <c r="UXL5" s="5"/>
      <c r="UXM5" s="5"/>
      <c r="UXN5" s="5"/>
      <c r="UXO5" s="5"/>
      <c r="UXP5" s="5"/>
      <c r="UXQ5" s="5"/>
      <c r="UXR5" s="5"/>
      <c r="UXS5" s="5"/>
      <c r="UXT5" s="5"/>
      <c r="UXU5" s="5"/>
      <c r="UXV5" s="5"/>
      <c r="UXW5" s="5"/>
      <c r="UXX5" s="5"/>
      <c r="UXY5" s="5"/>
      <c r="UXZ5" s="5"/>
      <c r="UYA5" s="5"/>
      <c r="UYB5" s="5"/>
      <c r="UYC5" s="5"/>
      <c r="UYD5" s="5"/>
      <c r="UYE5" s="5"/>
      <c r="UYF5" s="5"/>
      <c r="UYG5" s="5"/>
      <c r="UYH5" s="5"/>
      <c r="UYI5" s="5"/>
      <c r="UYJ5" s="5"/>
      <c r="UYK5" s="5"/>
      <c r="UYL5" s="5"/>
      <c r="UYM5" s="5"/>
      <c r="UYN5" s="5"/>
      <c r="UYO5" s="5"/>
      <c r="UYP5" s="5"/>
      <c r="UYQ5" s="5"/>
      <c r="UYR5" s="5"/>
      <c r="UYS5" s="5"/>
      <c r="UYT5" s="5"/>
      <c r="UYU5" s="5"/>
      <c r="UYV5" s="5"/>
      <c r="UYW5" s="5"/>
      <c r="UYX5" s="5"/>
      <c r="UYY5" s="5"/>
      <c r="UYZ5" s="5"/>
      <c r="UZA5" s="5"/>
      <c r="UZB5" s="5"/>
      <c r="UZC5" s="5"/>
      <c r="UZD5" s="5"/>
      <c r="UZE5" s="5"/>
      <c r="UZF5" s="5"/>
      <c r="UZG5" s="5"/>
      <c r="UZH5" s="5"/>
      <c r="UZI5" s="5"/>
      <c r="UZJ5" s="5"/>
      <c r="UZK5" s="5"/>
      <c r="UZL5" s="5"/>
      <c r="UZM5" s="5"/>
      <c r="UZN5" s="5"/>
      <c r="UZO5" s="5"/>
      <c r="UZP5" s="5"/>
      <c r="UZQ5" s="5"/>
      <c r="UZR5" s="5"/>
      <c r="UZS5" s="5"/>
      <c r="UZT5" s="5"/>
      <c r="UZU5" s="5"/>
      <c r="UZV5" s="5"/>
      <c r="UZW5" s="5"/>
      <c r="UZX5" s="5"/>
      <c r="UZY5" s="5"/>
      <c r="UZZ5" s="5"/>
      <c r="VAA5" s="5"/>
      <c r="VAB5" s="5"/>
      <c r="VAC5" s="5"/>
      <c r="VAD5" s="5"/>
      <c r="VAE5" s="5"/>
      <c r="VAF5" s="5"/>
      <c r="VAG5" s="5"/>
      <c r="VAH5" s="5"/>
      <c r="VAI5" s="5"/>
      <c r="VAJ5" s="5"/>
      <c r="VAK5" s="5"/>
      <c r="VAL5" s="5"/>
      <c r="VAM5" s="5"/>
      <c r="VAN5" s="5"/>
      <c r="VAO5" s="5"/>
      <c r="VAP5" s="5"/>
      <c r="VAQ5" s="5"/>
      <c r="VAR5" s="5"/>
      <c r="VAS5" s="5"/>
      <c r="VAT5" s="5"/>
      <c r="VAU5" s="5"/>
      <c r="VAV5" s="5"/>
      <c r="VAW5" s="5"/>
      <c r="VAX5" s="5"/>
      <c r="VAY5" s="5"/>
      <c r="VAZ5" s="5"/>
      <c r="VBA5" s="5"/>
      <c r="VBB5" s="5"/>
      <c r="VBC5" s="5"/>
      <c r="VBD5" s="5"/>
      <c r="VBE5" s="5"/>
      <c r="VBF5" s="5"/>
      <c r="VBG5" s="5"/>
      <c r="VBH5" s="5"/>
      <c r="VBI5" s="5"/>
      <c r="VBJ5" s="5"/>
      <c r="VBK5" s="5"/>
      <c r="VBL5" s="5"/>
      <c r="VBM5" s="5"/>
      <c r="VBN5" s="5"/>
      <c r="VBO5" s="5"/>
      <c r="VBP5" s="5"/>
      <c r="VBQ5" s="5"/>
      <c r="VBR5" s="5"/>
      <c r="VBS5" s="5"/>
      <c r="VBT5" s="5"/>
      <c r="VBU5" s="5"/>
      <c r="VBV5" s="5"/>
      <c r="VBW5" s="5"/>
      <c r="VBX5" s="5"/>
      <c r="VBY5" s="5"/>
      <c r="VBZ5" s="5"/>
      <c r="VCA5" s="5"/>
      <c r="VCB5" s="5"/>
      <c r="VCC5" s="5"/>
      <c r="VCD5" s="5"/>
      <c r="VCE5" s="5"/>
      <c r="VCF5" s="5"/>
      <c r="VCG5" s="5"/>
      <c r="VCH5" s="5"/>
      <c r="VCI5" s="5"/>
      <c r="VCJ5" s="5"/>
      <c r="VCK5" s="5"/>
      <c r="VCL5" s="5"/>
      <c r="VCM5" s="5"/>
      <c r="VCN5" s="5"/>
      <c r="VCO5" s="5"/>
      <c r="VCP5" s="5"/>
      <c r="VCQ5" s="5"/>
      <c r="VCR5" s="5"/>
      <c r="VCS5" s="5"/>
      <c r="VCT5" s="5"/>
      <c r="VCU5" s="5"/>
      <c r="VCV5" s="5"/>
      <c r="VCW5" s="5"/>
      <c r="VCX5" s="5"/>
      <c r="VCY5" s="5"/>
      <c r="VCZ5" s="5"/>
      <c r="VDA5" s="5"/>
      <c r="VDB5" s="5"/>
      <c r="VDC5" s="5"/>
      <c r="VDD5" s="5"/>
      <c r="VDE5" s="5"/>
      <c r="VDF5" s="5"/>
      <c r="VDG5" s="5"/>
      <c r="VDH5" s="5"/>
      <c r="VDI5" s="5"/>
      <c r="VDJ5" s="5"/>
      <c r="VDK5" s="5"/>
      <c r="VDL5" s="5"/>
      <c r="VDM5" s="5"/>
      <c r="VDN5" s="5"/>
      <c r="VDO5" s="5"/>
      <c r="VDP5" s="5"/>
      <c r="VDQ5" s="5"/>
      <c r="VDR5" s="5"/>
      <c r="VDS5" s="5"/>
      <c r="VDT5" s="5"/>
      <c r="VDU5" s="5"/>
      <c r="VDV5" s="5"/>
      <c r="VDW5" s="5"/>
      <c r="VDX5" s="5"/>
      <c r="VDY5" s="5"/>
      <c r="VDZ5" s="5"/>
      <c r="VEA5" s="5"/>
      <c r="VEB5" s="5"/>
      <c r="VEC5" s="5"/>
      <c r="VED5" s="5"/>
      <c r="VEE5" s="5"/>
      <c r="VEF5" s="5"/>
      <c r="VEG5" s="5"/>
      <c r="VEH5" s="5"/>
      <c r="VEI5" s="5"/>
      <c r="VEJ5" s="5"/>
      <c r="VEK5" s="5"/>
      <c r="VEL5" s="5"/>
      <c r="VEM5" s="5"/>
      <c r="VEN5" s="5"/>
      <c r="VEO5" s="5"/>
      <c r="VEP5" s="5"/>
      <c r="VEQ5" s="5"/>
      <c r="VER5" s="5"/>
      <c r="VES5" s="5"/>
      <c r="VET5" s="5"/>
      <c r="VEU5" s="5"/>
      <c r="VEV5" s="5"/>
      <c r="VEW5" s="5"/>
      <c r="VEX5" s="5"/>
      <c r="VEY5" s="5"/>
      <c r="VEZ5" s="5"/>
      <c r="VFA5" s="5"/>
      <c r="VFB5" s="5"/>
      <c r="VFC5" s="5"/>
      <c r="VFD5" s="5"/>
      <c r="VFE5" s="5"/>
      <c r="VFF5" s="5"/>
      <c r="VFG5" s="5"/>
      <c r="VFH5" s="5"/>
      <c r="VFI5" s="5"/>
      <c r="VFJ5" s="5"/>
      <c r="VFK5" s="5"/>
      <c r="VFL5" s="5"/>
      <c r="VFM5" s="5"/>
      <c r="VFN5" s="5"/>
      <c r="VFO5" s="5"/>
      <c r="VFP5" s="5"/>
      <c r="VFQ5" s="5"/>
      <c r="VFR5" s="5"/>
      <c r="VFS5" s="5"/>
      <c r="VFT5" s="5"/>
      <c r="VFU5" s="5"/>
      <c r="VFV5" s="5"/>
      <c r="VFW5" s="5"/>
      <c r="VFX5" s="5"/>
      <c r="VFY5" s="5"/>
      <c r="VFZ5" s="5"/>
      <c r="VGA5" s="5"/>
      <c r="VGB5" s="5"/>
      <c r="VGC5" s="5"/>
      <c r="VGD5" s="5"/>
      <c r="VGE5" s="5"/>
      <c r="VGF5" s="5"/>
      <c r="VGG5" s="5"/>
      <c r="VGH5" s="5"/>
      <c r="VGI5" s="5"/>
      <c r="VGJ5" s="5"/>
      <c r="VGK5" s="5"/>
      <c r="VGL5" s="5"/>
      <c r="VGM5" s="5"/>
      <c r="VGN5" s="5"/>
      <c r="VGO5" s="5"/>
      <c r="VGP5" s="5"/>
      <c r="VGQ5" s="5"/>
      <c r="VGR5" s="5"/>
      <c r="VGS5" s="5"/>
      <c r="VGT5" s="5"/>
      <c r="VGU5" s="5"/>
      <c r="VGV5" s="5"/>
      <c r="VGW5" s="5"/>
      <c r="VGX5" s="5"/>
      <c r="VGY5" s="5"/>
      <c r="VGZ5" s="5"/>
      <c r="VHA5" s="5"/>
      <c r="VHB5" s="5"/>
      <c r="VHC5" s="5"/>
      <c r="VHD5" s="5"/>
      <c r="VHE5" s="5"/>
      <c r="VHF5" s="5"/>
      <c r="VHG5" s="5"/>
      <c r="VHH5" s="5"/>
      <c r="VHI5" s="5"/>
      <c r="VHJ5" s="5"/>
      <c r="VHK5" s="5"/>
      <c r="VHL5" s="5"/>
      <c r="VHM5" s="5"/>
      <c r="VHN5" s="5"/>
      <c r="VHO5" s="5"/>
      <c r="VHP5" s="5"/>
      <c r="VHQ5" s="5"/>
      <c r="VHR5" s="5"/>
      <c r="VHS5" s="5"/>
      <c r="VHT5" s="5"/>
      <c r="VHU5" s="5"/>
      <c r="VHV5" s="5"/>
      <c r="VHW5" s="5"/>
      <c r="VHX5" s="5"/>
      <c r="VHY5" s="5"/>
      <c r="VHZ5" s="5"/>
      <c r="VIA5" s="5"/>
      <c r="VIB5" s="5"/>
      <c r="VIC5" s="5"/>
      <c r="VID5" s="5"/>
      <c r="VIE5" s="5"/>
      <c r="VIF5" s="5"/>
      <c r="VIG5" s="5"/>
      <c r="VIH5" s="5"/>
      <c r="VII5" s="5"/>
      <c r="VIJ5" s="5"/>
      <c r="VIK5" s="5"/>
      <c r="VIL5" s="5"/>
      <c r="VIM5" s="5"/>
      <c r="VIN5" s="5"/>
      <c r="VIO5" s="5"/>
      <c r="VIP5" s="5"/>
      <c r="VIQ5" s="5"/>
      <c r="VIR5" s="5"/>
      <c r="VIS5" s="5"/>
      <c r="VIT5" s="5"/>
      <c r="VIU5" s="5"/>
      <c r="VIV5" s="5"/>
      <c r="VIW5" s="5"/>
      <c r="VIX5" s="5"/>
      <c r="VIY5" s="5"/>
      <c r="VIZ5" s="5"/>
      <c r="VJA5" s="5"/>
      <c r="VJB5" s="5"/>
      <c r="VJC5" s="5"/>
      <c r="VJD5" s="5"/>
      <c r="VJE5" s="5"/>
      <c r="VJF5" s="5"/>
      <c r="VJG5" s="5"/>
      <c r="VJH5" s="5"/>
      <c r="VJI5" s="5"/>
      <c r="VJJ5" s="5"/>
      <c r="VJK5" s="5"/>
      <c r="VJL5" s="5"/>
      <c r="VJM5" s="5"/>
      <c r="VJN5" s="5"/>
      <c r="VJO5" s="5"/>
      <c r="VJP5" s="5"/>
      <c r="VJQ5" s="5"/>
      <c r="VJR5" s="5"/>
      <c r="VJS5" s="5"/>
      <c r="VJT5" s="5"/>
      <c r="VJU5" s="5"/>
      <c r="VJV5" s="5"/>
      <c r="VJW5" s="5"/>
      <c r="VJX5" s="5"/>
      <c r="VJY5" s="5"/>
      <c r="VJZ5" s="5"/>
      <c r="VKA5" s="5"/>
      <c r="VKB5" s="5"/>
      <c r="VKC5" s="5"/>
      <c r="VKD5" s="5"/>
      <c r="VKE5" s="5"/>
      <c r="VKF5" s="5"/>
      <c r="VKG5" s="5"/>
      <c r="VKH5" s="5"/>
      <c r="VKI5" s="5"/>
      <c r="VKJ5" s="5"/>
      <c r="VKK5" s="5"/>
      <c r="VKL5" s="5"/>
      <c r="VKM5" s="5"/>
      <c r="VKN5" s="5"/>
      <c r="VKO5" s="5"/>
      <c r="VKP5" s="5"/>
      <c r="VKQ5" s="5"/>
      <c r="VKR5" s="5"/>
      <c r="VKS5" s="5"/>
      <c r="VKT5" s="5"/>
      <c r="VKU5" s="5"/>
      <c r="VKV5" s="5"/>
      <c r="VKW5" s="5"/>
      <c r="VKX5" s="5"/>
      <c r="VKY5" s="5"/>
      <c r="VKZ5" s="5"/>
      <c r="VLA5" s="5"/>
      <c r="VLB5" s="5"/>
      <c r="VLC5" s="5"/>
      <c r="VLD5" s="5"/>
      <c r="VLE5" s="5"/>
      <c r="VLF5" s="5"/>
      <c r="VLG5" s="5"/>
      <c r="VLH5" s="5"/>
      <c r="VLI5" s="5"/>
      <c r="VLJ5" s="5"/>
      <c r="VLK5" s="5"/>
      <c r="VLL5" s="5"/>
      <c r="VLM5" s="5"/>
      <c r="VLN5" s="5"/>
      <c r="VLO5" s="5"/>
      <c r="VLP5" s="5"/>
      <c r="VLQ5" s="5"/>
      <c r="VLR5" s="5"/>
      <c r="VLS5" s="5"/>
      <c r="VLT5" s="5"/>
      <c r="VLU5" s="5"/>
      <c r="VLV5" s="5"/>
      <c r="VLW5" s="5"/>
      <c r="VLX5" s="5"/>
      <c r="VLY5" s="5"/>
      <c r="VLZ5" s="5"/>
      <c r="VMA5" s="5"/>
      <c r="VMB5" s="5"/>
      <c r="VMC5" s="5"/>
      <c r="VMD5" s="5"/>
      <c r="VME5" s="5"/>
      <c r="VMF5" s="5"/>
      <c r="VMG5" s="5"/>
      <c r="VMH5" s="5"/>
      <c r="VMI5" s="5"/>
      <c r="VMJ5" s="5"/>
      <c r="VMK5" s="5"/>
      <c r="VML5" s="5"/>
      <c r="VMM5" s="5"/>
      <c r="VMN5" s="5"/>
      <c r="VMO5" s="5"/>
      <c r="VMP5" s="5"/>
      <c r="VMQ5" s="5"/>
      <c r="VMR5" s="5"/>
      <c r="VMS5" s="5"/>
      <c r="VMT5" s="5"/>
      <c r="VMU5" s="5"/>
      <c r="VMV5" s="5"/>
      <c r="VMW5" s="5"/>
      <c r="VMX5" s="5"/>
      <c r="VMY5" s="5"/>
      <c r="VMZ5" s="5"/>
      <c r="VNA5" s="5"/>
      <c r="VNB5" s="5"/>
      <c r="VNC5" s="5"/>
      <c r="VND5" s="5"/>
      <c r="VNE5" s="5"/>
      <c r="VNF5" s="5"/>
      <c r="VNG5" s="5"/>
      <c r="VNH5" s="5"/>
      <c r="VNI5" s="5"/>
      <c r="VNJ5" s="5"/>
      <c r="VNK5" s="5"/>
      <c r="VNL5" s="5"/>
      <c r="VNM5" s="5"/>
      <c r="VNN5" s="5"/>
      <c r="VNO5" s="5"/>
      <c r="VNP5" s="5"/>
      <c r="VNQ5" s="5"/>
      <c r="VNR5" s="5"/>
      <c r="VNS5" s="5"/>
      <c r="VNT5" s="5"/>
      <c r="VNU5" s="5"/>
      <c r="VNV5" s="5"/>
      <c r="VNW5" s="5"/>
      <c r="VNX5" s="5"/>
      <c r="VNY5" s="5"/>
      <c r="VNZ5" s="5"/>
      <c r="VOA5" s="5"/>
      <c r="VOB5" s="5"/>
      <c r="VOC5" s="5"/>
      <c r="VOD5" s="5"/>
      <c r="VOE5" s="5"/>
      <c r="VOF5" s="5"/>
      <c r="VOG5" s="5"/>
      <c r="VOH5" s="5"/>
      <c r="VOI5" s="5"/>
      <c r="VOJ5" s="5"/>
      <c r="VOK5" s="5"/>
      <c r="VOL5" s="5"/>
      <c r="VOM5" s="5"/>
      <c r="VON5" s="5"/>
      <c r="VOO5" s="5"/>
      <c r="VOP5" s="5"/>
      <c r="VOQ5" s="5"/>
      <c r="VOR5" s="5"/>
      <c r="VOS5" s="5"/>
      <c r="VOT5" s="5"/>
      <c r="VOU5" s="5"/>
      <c r="VOV5" s="5"/>
      <c r="VOW5" s="5"/>
      <c r="VOX5" s="5"/>
      <c r="VOY5" s="5"/>
      <c r="VOZ5" s="5"/>
      <c r="VPA5" s="5"/>
      <c r="VPB5" s="5"/>
      <c r="VPC5" s="5"/>
      <c r="VPD5" s="5"/>
      <c r="VPE5" s="5"/>
      <c r="VPF5" s="5"/>
      <c r="VPG5" s="5"/>
      <c r="VPH5" s="5"/>
      <c r="VPI5" s="5"/>
      <c r="VPJ5" s="5"/>
      <c r="VPK5" s="5"/>
      <c r="VPL5" s="5"/>
      <c r="VPM5" s="5"/>
      <c r="VPN5" s="5"/>
      <c r="VPO5" s="5"/>
      <c r="VPP5" s="5"/>
      <c r="VPQ5" s="5"/>
      <c r="VPR5" s="5"/>
      <c r="VPS5" s="5"/>
      <c r="VPT5" s="5"/>
      <c r="VPU5" s="5"/>
      <c r="VPV5" s="5"/>
      <c r="VPW5" s="5"/>
      <c r="VPX5" s="5"/>
      <c r="VPY5" s="5"/>
      <c r="VPZ5" s="5"/>
      <c r="VQA5" s="5"/>
      <c r="VQB5" s="5"/>
      <c r="VQC5" s="5"/>
      <c r="VQD5" s="5"/>
      <c r="VQE5" s="5"/>
      <c r="VQF5" s="5"/>
      <c r="VQG5" s="5"/>
      <c r="VQH5" s="5"/>
      <c r="VQI5" s="5"/>
      <c r="VQJ5" s="5"/>
      <c r="VQK5" s="5"/>
      <c r="VQL5" s="5"/>
      <c r="VQM5" s="5"/>
      <c r="VQN5" s="5"/>
      <c r="VQO5" s="5"/>
      <c r="VQP5" s="5"/>
      <c r="VQQ5" s="5"/>
      <c r="VQR5" s="5"/>
      <c r="VQS5" s="5"/>
      <c r="VQT5" s="5"/>
      <c r="VQU5" s="5"/>
      <c r="VQV5" s="5"/>
      <c r="VQW5" s="5"/>
      <c r="VQX5" s="5"/>
      <c r="VQY5" s="5"/>
      <c r="VQZ5" s="5"/>
      <c r="VRA5" s="5"/>
      <c r="VRB5" s="5"/>
      <c r="VRC5" s="5"/>
      <c r="VRD5" s="5"/>
      <c r="VRE5" s="5"/>
      <c r="VRF5" s="5"/>
      <c r="VRG5" s="5"/>
      <c r="VRH5" s="5"/>
      <c r="VRI5" s="5"/>
      <c r="VRJ5" s="5"/>
      <c r="VRK5" s="5"/>
      <c r="VRL5" s="5"/>
      <c r="VRM5" s="5"/>
      <c r="VRN5" s="5"/>
      <c r="VRO5" s="5"/>
      <c r="VRP5" s="5"/>
      <c r="VRQ5" s="5"/>
      <c r="VRR5" s="5"/>
      <c r="VRS5" s="5"/>
      <c r="VRT5" s="5"/>
      <c r="VRU5" s="5"/>
      <c r="VRV5" s="5"/>
      <c r="VRW5" s="5"/>
      <c r="VRX5" s="5"/>
      <c r="VRY5" s="5"/>
      <c r="VRZ5" s="5"/>
      <c r="VSA5" s="5"/>
      <c r="VSB5" s="5"/>
      <c r="VSC5" s="5"/>
      <c r="VSD5" s="5"/>
      <c r="VSE5" s="5"/>
      <c r="VSF5" s="5"/>
      <c r="VSG5" s="5"/>
      <c r="VSH5" s="5"/>
      <c r="VSI5" s="5"/>
      <c r="VSJ5" s="5"/>
      <c r="VSK5" s="5"/>
      <c r="VSL5" s="5"/>
      <c r="VSM5" s="5"/>
      <c r="VSN5" s="5"/>
      <c r="VSO5" s="5"/>
      <c r="VSP5" s="5"/>
      <c r="VSQ5" s="5"/>
      <c r="VSR5" s="5"/>
      <c r="VSS5" s="5"/>
      <c r="VST5" s="5"/>
      <c r="VSU5" s="5"/>
      <c r="VSV5" s="5"/>
      <c r="VSW5" s="5"/>
      <c r="VSX5" s="5"/>
      <c r="VSY5" s="5"/>
      <c r="VSZ5" s="5"/>
      <c r="VTA5" s="5"/>
      <c r="VTB5" s="5"/>
      <c r="VTC5" s="5"/>
      <c r="VTD5" s="5"/>
      <c r="VTE5" s="5"/>
      <c r="VTF5" s="5"/>
      <c r="VTG5" s="5"/>
      <c r="VTH5" s="5"/>
      <c r="VTI5" s="5"/>
      <c r="VTJ5" s="5"/>
      <c r="VTK5" s="5"/>
      <c r="VTL5" s="5"/>
      <c r="VTM5" s="5"/>
      <c r="VTN5" s="5"/>
      <c r="VTO5" s="5"/>
      <c r="VTP5" s="5"/>
      <c r="VTQ5" s="5"/>
      <c r="VTR5" s="5"/>
      <c r="VTS5" s="5"/>
      <c r="VTT5" s="5"/>
      <c r="VTU5" s="5"/>
      <c r="VTV5" s="5"/>
      <c r="VTW5" s="5"/>
      <c r="VTX5" s="5"/>
      <c r="VTY5" s="5"/>
      <c r="VTZ5" s="5"/>
      <c r="VUA5" s="5"/>
      <c r="VUB5" s="5"/>
      <c r="VUC5" s="5"/>
      <c r="VUD5" s="5"/>
      <c r="VUE5" s="5"/>
      <c r="VUF5" s="5"/>
      <c r="VUG5" s="5"/>
      <c r="VUH5" s="5"/>
      <c r="VUI5" s="5"/>
      <c r="VUJ5" s="5"/>
      <c r="VUK5" s="5"/>
      <c r="VUL5" s="5"/>
      <c r="VUM5" s="5"/>
      <c r="VUN5" s="5"/>
      <c r="VUO5" s="5"/>
      <c r="VUP5" s="5"/>
      <c r="VUQ5" s="5"/>
      <c r="VUR5" s="5"/>
      <c r="VUS5" s="5"/>
      <c r="VUT5" s="5"/>
      <c r="VUU5" s="5"/>
      <c r="VUV5" s="5"/>
      <c r="VUW5" s="5"/>
      <c r="VUX5" s="5"/>
      <c r="VUY5" s="5"/>
      <c r="VUZ5" s="5"/>
      <c r="VVA5" s="5"/>
      <c r="VVB5" s="5"/>
      <c r="VVC5" s="5"/>
      <c r="VVD5" s="5"/>
      <c r="VVE5" s="5"/>
      <c r="VVF5" s="5"/>
      <c r="VVG5" s="5"/>
      <c r="VVH5" s="5"/>
      <c r="VVI5" s="5"/>
      <c r="VVJ5" s="5"/>
      <c r="VVK5" s="5"/>
      <c r="VVL5" s="5"/>
      <c r="VVM5" s="5"/>
      <c r="VVN5" s="5"/>
      <c r="VVO5" s="5"/>
      <c r="VVP5" s="5"/>
      <c r="VVQ5" s="5"/>
      <c r="VVR5" s="5"/>
      <c r="VVS5" s="5"/>
      <c r="VVT5" s="5"/>
      <c r="VVU5" s="5"/>
      <c r="VVV5" s="5"/>
      <c r="VVW5" s="5"/>
      <c r="VVX5" s="5"/>
      <c r="VVY5" s="5"/>
      <c r="VVZ5" s="5"/>
      <c r="VWA5" s="5"/>
      <c r="VWB5" s="5"/>
      <c r="VWC5" s="5"/>
      <c r="VWD5" s="5"/>
      <c r="VWE5" s="5"/>
      <c r="VWF5" s="5"/>
      <c r="VWG5" s="5"/>
      <c r="VWH5" s="5"/>
      <c r="VWI5" s="5"/>
      <c r="VWJ5" s="5"/>
      <c r="VWK5" s="5"/>
      <c r="VWL5" s="5"/>
      <c r="VWM5" s="5"/>
      <c r="VWN5" s="5"/>
      <c r="VWO5" s="5"/>
      <c r="VWP5" s="5"/>
      <c r="VWQ5" s="5"/>
      <c r="VWR5" s="5"/>
      <c r="VWS5" s="5"/>
      <c r="VWT5" s="5"/>
      <c r="VWU5" s="5"/>
      <c r="VWV5" s="5"/>
      <c r="VWW5" s="5"/>
      <c r="VWX5" s="5"/>
      <c r="VWY5" s="5"/>
      <c r="VWZ5" s="5"/>
      <c r="VXA5" s="5"/>
      <c r="VXB5" s="5"/>
      <c r="VXC5" s="5"/>
      <c r="VXD5" s="5"/>
      <c r="VXE5" s="5"/>
      <c r="VXF5" s="5"/>
      <c r="VXG5" s="5"/>
      <c r="VXH5" s="5"/>
      <c r="VXI5" s="5"/>
      <c r="VXJ5" s="5"/>
      <c r="VXK5" s="5"/>
      <c r="VXL5" s="5"/>
      <c r="VXM5" s="5"/>
      <c r="VXN5" s="5"/>
      <c r="VXO5" s="5"/>
      <c r="VXP5" s="5"/>
      <c r="VXQ5" s="5"/>
      <c r="VXR5" s="5"/>
      <c r="VXS5" s="5"/>
      <c r="VXT5" s="5"/>
      <c r="VXU5" s="5"/>
      <c r="VXV5" s="5"/>
      <c r="VXW5" s="5"/>
      <c r="VXX5" s="5"/>
      <c r="VXY5" s="5"/>
      <c r="VXZ5" s="5"/>
      <c r="VYA5" s="5"/>
      <c r="VYB5" s="5"/>
      <c r="VYC5" s="5"/>
      <c r="VYD5" s="5"/>
      <c r="VYE5" s="5"/>
      <c r="VYF5" s="5"/>
      <c r="VYG5" s="5"/>
      <c r="VYH5" s="5"/>
      <c r="VYI5" s="5"/>
      <c r="VYJ5" s="5"/>
      <c r="VYK5" s="5"/>
      <c r="VYL5" s="5"/>
      <c r="VYM5" s="5"/>
      <c r="VYN5" s="5"/>
      <c r="VYO5" s="5"/>
      <c r="VYP5" s="5"/>
      <c r="VYQ5" s="5"/>
      <c r="VYR5" s="5"/>
      <c r="VYS5" s="5"/>
      <c r="VYT5" s="5"/>
      <c r="VYU5" s="5"/>
      <c r="VYV5" s="5"/>
      <c r="VYW5" s="5"/>
      <c r="VYX5" s="5"/>
      <c r="VYY5" s="5"/>
      <c r="VYZ5" s="5"/>
      <c r="VZA5" s="5"/>
      <c r="VZB5" s="5"/>
      <c r="VZC5" s="5"/>
      <c r="VZD5" s="5"/>
      <c r="VZE5" s="5"/>
      <c r="VZF5" s="5"/>
      <c r="VZG5" s="5"/>
      <c r="VZH5" s="5"/>
      <c r="VZI5" s="5"/>
      <c r="VZJ5" s="5"/>
      <c r="VZK5" s="5"/>
      <c r="VZL5" s="5"/>
      <c r="VZM5" s="5"/>
      <c r="VZN5" s="5"/>
      <c r="VZO5" s="5"/>
      <c r="VZP5" s="5"/>
      <c r="VZQ5" s="5"/>
      <c r="VZR5" s="5"/>
      <c r="VZS5" s="5"/>
      <c r="VZT5" s="5"/>
      <c r="VZU5" s="5"/>
      <c r="VZV5" s="5"/>
      <c r="VZW5" s="5"/>
      <c r="VZX5" s="5"/>
      <c r="VZY5" s="5"/>
      <c r="VZZ5" s="5"/>
      <c r="WAA5" s="5"/>
      <c r="WAB5" s="5"/>
      <c r="WAC5" s="5"/>
      <c r="WAD5" s="5"/>
      <c r="WAE5" s="5"/>
      <c r="WAF5" s="5"/>
      <c r="WAG5" s="5"/>
      <c r="WAH5" s="5"/>
      <c r="WAI5" s="5"/>
      <c r="WAJ5" s="5"/>
      <c r="WAK5" s="5"/>
      <c r="WAL5" s="5"/>
      <c r="WAM5" s="5"/>
      <c r="WAN5" s="5"/>
      <c r="WAO5" s="5"/>
      <c r="WAP5" s="5"/>
      <c r="WAQ5" s="5"/>
      <c r="WAR5" s="5"/>
      <c r="WAS5" s="5"/>
      <c r="WAT5" s="5"/>
      <c r="WAU5" s="5"/>
      <c r="WAV5" s="5"/>
      <c r="WAW5" s="5"/>
      <c r="WAX5" s="5"/>
      <c r="WAY5" s="5"/>
      <c r="WAZ5" s="5"/>
      <c r="WBA5" s="5"/>
      <c r="WBB5" s="5"/>
      <c r="WBC5" s="5"/>
      <c r="WBD5" s="5"/>
      <c r="WBE5" s="5"/>
      <c r="WBF5" s="5"/>
      <c r="WBG5" s="5"/>
      <c r="WBH5" s="5"/>
      <c r="WBI5" s="5"/>
      <c r="WBJ5" s="5"/>
      <c r="WBK5" s="5"/>
      <c r="WBL5" s="5"/>
      <c r="WBM5" s="5"/>
      <c r="WBN5" s="5"/>
      <c r="WBO5" s="5"/>
      <c r="WBP5" s="5"/>
      <c r="WBQ5" s="5"/>
      <c r="WBR5" s="5"/>
      <c r="WBS5" s="5"/>
      <c r="WBT5" s="5"/>
      <c r="WBU5" s="5"/>
      <c r="WBV5" s="5"/>
      <c r="WBW5" s="5"/>
      <c r="WBX5" s="5"/>
      <c r="WBY5" s="5"/>
      <c r="WBZ5" s="5"/>
      <c r="WCA5" s="5"/>
      <c r="WCB5" s="5"/>
      <c r="WCC5" s="5"/>
      <c r="WCD5" s="5"/>
      <c r="WCE5" s="5"/>
      <c r="WCF5" s="5"/>
      <c r="WCG5" s="5"/>
      <c r="WCH5" s="5"/>
      <c r="WCI5" s="5"/>
      <c r="WCJ5" s="5"/>
      <c r="WCK5" s="5"/>
      <c r="WCL5" s="5"/>
      <c r="WCM5" s="5"/>
      <c r="WCN5" s="5"/>
      <c r="WCO5" s="5"/>
      <c r="WCP5" s="5"/>
      <c r="WCQ5" s="5"/>
      <c r="WCR5" s="5"/>
      <c r="WCS5" s="5"/>
      <c r="WCT5" s="5"/>
      <c r="WCU5" s="5"/>
      <c r="WCV5" s="5"/>
      <c r="WCW5" s="5"/>
      <c r="WCX5" s="5"/>
      <c r="WCY5" s="5"/>
      <c r="WCZ5" s="5"/>
      <c r="WDA5" s="5"/>
      <c r="WDB5" s="5"/>
      <c r="WDC5" s="5"/>
      <c r="WDD5" s="5"/>
      <c r="WDE5" s="5"/>
      <c r="WDF5" s="5"/>
      <c r="WDG5" s="5"/>
      <c r="WDH5" s="5"/>
      <c r="WDI5" s="5"/>
      <c r="WDJ5" s="5"/>
      <c r="WDK5" s="5"/>
      <c r="WDL5" s="5"/>
      <c r="WDM5" s="5"/>
      <c r="WDN5" s="5"/>
      <c r="WDO5" s="5"/>
      <c r="WDP5" s="5"/>
      <c r="WDQ5" s="5"/>
      <c r="WDR5" s="5"/>
      <c r="WDS5" s="5"/>
      <c r="WDT5" s="5"/>
      <c r="WDU5" s="5"/>
      <c r="WDV5" s="5"/>
      <c r="WDW5" s="5"/>
      <c r="WDX5" s="5"/>
      <c r="WDY5" s="5"/>
      <c r="WDZ5" s="5"/>
      <c r="WEA5" s="5"/>
      <c r="WEB5" s="5"/>
      <c r="WEC5" s="5"/>
      <c r="WED5" s="5"/>
      <c r="WEE5" s="5"/>
      <c r="WEF5" s="5"/>
      <c r="WEG5" s="5"/>
      <c r="WEH5" s="5"/>
      <c r="WEI5" s="5"/>
      <c r="WEJ5" s="5"/>
      <c r="WEK5" s="5"/>
      <c r="WEL5" s="5"/>
      <c r="WEM5" s="5"/>
      <c r="WEN5" s="5"/>
      <c r="WEO5" s="5"/>
      <c r="WEP5" s="5"/>
      <c r="WEQ5" s="5"/>
      <c r="WER5" s="5"/>
      <c r="WES5" s="5"/>
      <c r="WET5" s="5"/>
      <c r="WEU5" s="5"/>
      <c r="WEV5" s="5"/>
      <c r="WEW5" s="5"/>
      <c r="WEX5" s="5"/>
      <c r="WEY5" s="5"/>
      <c r="WEZ5" s="5"/>
      <c r="WFA5" s="5"/>
      <c r="WFB5" s="5"/>
      <c r="WFC5" s="5"/>
      <c r="WFD5" s="5"/>
      <c r="WFE5" s="5"/>
      <c r="WFF5" s="5"/>
      <c r="WFG5" s="5"/>
      <c r="WFH5" s="5"/>
      <c r="WFI5" s="5"/>
      <c r="WFJ5" s="5"/>
      <c r="WFK5" s="5"/>
      <c r="WFL5" s="5"/>
      <c r="WFM5" s="5"/>
      <c r="WFN5" s="5"/>
      <c r="WFO5" s="5"/>
      <c r="WFP5" s="5"/>
      <c r="WFQ5" s="5"/>
      <c r="WFR5" s="5"/>
      <c r="WFS5" s="5"/>
      <c r="WFT5" s="5"/>
      <c r="WFU5" s="5"/>
      <c r="WFV5" s="5"/>
      <c r="WFW5" s="5"/>
      <c r="WFX5" s="5"/>
      <c r="WFY5" s="5"/>
      <c r="WFZ5" s="5"/>
      <c r="WGA5" s="5"/>
      <c r="WGB5" s="5"/>
      <c r="WGC5" s="5"/>
      <c r="WGD5" s="5"/>
      <c r="WGE5" s="5"/>
      <c r="WGF5" s="5"/>
      <c r="WGG5" s="5"/>
      <c r="WGH5" s="5"/>
      <c r="WGI5" s="5"/>
      <c r="WGJ5" s="5"/>
      <c r="WGK5" s="5"/>
      <c r="WGL5" s="5"/>
      <c r="WGM5" s="5"/>
      <c r="WGN5" s="5"/>
      <c r="WGO5" s="5"/>
      <c r="WGP5" s="5"/>
      <c r="WGQ5" s="5"/>
      <c r="WGR5" s="5"/>
      <c r="WGS5" s="5"/>
      <c r="WGT5" s="5"/>
      <c r="WGU5" s="5"/>
      <c r="WGV5" s="5"/>
      <c r="WGW5" s="5"/>
      <c r="WGX5" s="5"/>
      <c r="WGY5" s="5"/>
      <c r="WGZ5" s="5"/>
      <c r="WHA5" s="5"/>
      <c r="WHB5" s="5"/>
      <c r="WHC5" s="5"/>
      <c r="WHD5" s="5"/>
      <c r="WHE5" s="5"/>
      <c r="WHF5" s="5"/>
      <c r="WHG5" s="5"/>
      <c r="WHH5" s="5"/>
      <c r="WHI5" s="5"/>
      <c r="WHJ5" s="5"/>
      <c r="WHK5" s="5"/>
      <c r="WHL5" s="5"/>
      <c r="WHM5" s="5"/>
      <c r="WHN5" s="5"/>
      <c r="WHO5" s="5"/>
      <c r="WHP5" s="5"/>
      <c r="WHQ5" s="5"/>
      <c r="WHR5" s="5"/>
      <c r="WHS5" s="5"/>
      <c r="WHT5" s="5"/>
      <c r="WHU5" s="5"/>
      <c r="WHV5" s="5"/>
      <c r="WHW5" s="5"/>
      <c r="WHX5" s="5"/>
      <c r="WHY5" s="5"/>
      <c r="WHZ5" s="5"/>
      <c r="WIA5" s="5"/>
      <c r="WIB5" s="5"/>
      <c r="WIC5" s="5"/>
      <c r="WID5" s="5"/>
      <c r="WIE5" s="5"/>
      <c r="WIF5" s="5"/>
      <c r="WIG5" s="5"/>
      <c r="WIH5" s="5"/>
      <c r="WII5" s="5"/>
      <c r="WIJ5" s="5"/>
      <c r="WIK5" s="5"/>
      <c r="WIL5" s="5"/>
      <c r="WIM5" s="5"/>
      <c r="WIN5" s="5"/>
      <c r="WIO5" s="5"/>
      <c r="WIP5" s="5"/>
      <c r="WIQ5" s="5"/>
      <c r="WIR5" s="5"/>
      <c r="WIS5" s="5"/>
      <c r="WIT5" s="5"/>
      <c r="WIU5" s="5"/>
      <c r="WIV5" s="5"/>
      <c r="WIW5" s="5"/>
      <c r="WIX5" s="5"/>
      <c r="WIY5" s="5"/>
      <c r="WIZ5" s="5"/>
      <c r="WJA5" s="5"/>
      <c r="WJB5" s="5"/>
      <c r="WJC5" s="5"/>
      <c r="WJD5" s="5"/>
      <c r="WJE5" s="5"/>
      <c r="WJF5" s="5"/>
      <c r="WJG5" s="5"/>
      <c r="WJH5" s="5"/>
      <c r="WJI5" s="5"/>
      <c r="WJJ5" s="5"/>
      <c r="WJK5" s="5"/>
      <c r="WJL5" s="5"/>
      <c r="WJM5" s="5"/>
      <c r="WJN5" s="5"/>
      <c r="WJO5" s="5"/>
      <c r="WJP5" s="5"/>
      <c r="WJQ5" s="5"/>
      <c r="WJR5" s="5"/>
      <c r="WJS5" s="5"/>
      <c r="WJT5" s="5"/>
      <c r="WJU5" s="5"/>
      <c r="WJV5" s="5"/>
      <c r="WJW5" s="5"/>
      <c r="WJX5" s="5"/>
      <c r="WJY5" s="5"/>
      <c r="WJZ5" s="5"/>
      <c r="WKA5" s="5"/>
      <c r="WKB5" s="5"/>
      <c r="WKC5" s="5"/>
      <c r="WKD5" s="5"/>
      <c r="WKE5" s="5"/>
      <c r="WKF5" s="5"/>
      <c r="WKG5" s="5"/>
      <c r="WKH5" s="5"/>
      <c r="WKI5" s="5"/>
      <c r="WKJ5" s="5"/>
      <c r="WKK5" s="5"/>
      <c r="WKL5" s="5"/>
      <c r="WKM5" s="5"/>
      <c r="WKN5" s="5"/>
      <c r="WKO5" s="5"/>
      <c r="WKP5" s="5"/>
      <c r="WKQ5" s="5"/>
      <c r="WKR5" s="5"/>
      <c r="WKS5" s="5"/>
      <c r="WKT5" s="5"/>
      <c r="WKU5" s="5"/>
      <c r="WKV5" s="5"/>
      <c r="WKW5" s="5"/>
      <c r="WKX5" s="5"/>
      <c r="WKY5" s="5"/>
      <c r="WKZ5" s="5"/>
      <c r="WLA5" s="5"/>
      <c r="WLB5" s="5"/>
      <c r="WLC5" s="5"/>
      <c r="WLD5" s="5"/>
      <c r="WLE5" s="5"/>
      <c r="WLF5" s="5"/>
      <c r="WLG5" s="5"/>
      <c r="WLH5" s="5"/>
      <c r="WLI5" s="5"/>
      <c r="WLJ5" s="5"/>
      <c r="WLK5" s="5"/>
      <c r="WLL5" s="5"/>
      <c r="WLM5" s="5"/>
      <c r="WLN5" s="5"/>
      <c r="WLO5" s="5"/>
      <c r="WLP5" s="5"/>
      <c r="WLQ5" s="5"/>
      <c r="WLR5" s="5"/>
      <c r="WLS5" s="5"/>
      <c r="WLT5" s="5"/>
      <c r="WLU5" s="5"/>
      <c r="WLV5" s="5"/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MM5" s="5"/>
      <c r="WMN5" s="5"/>
      <c r="WMO5" s="5"/>
      <c r="WMP5" s="5"/>
      <c r="WMQ5" s="5"/>
      <c r="WMR5" s="5"/>
      <c r="WMS5" s="5"/>
      <c r="WMT5" s="5"/>
      <c r="WMU5" s="5"/>
      <c r="WMV5" s="5"/>
      <c r="WMW5" s="5"/>
      <c r="WMX5" s="5"/>
      <c r="WMY5" s="5"/>
      <c r="WMZ5" s="5"/>
      <c r="WNA5" s="5"/>
      <c r="WNB5" s="5"/>
      <c r="WNC5" s="5"/>
      <c r="WND5" s="5"/>
      <c r="WNE5" s="5"/>
      <c r="WNF5" s="5"/>
      <c r="WNG5" s="5"/>
      <c r="WNH5" s="5"/>
      <c r="WNI5" s="5"/>
      <c r="WNJ5" s="5"/>
      <c r="WNK5" s="5"/>
      <c r="WNL5" s="5"/>
      <c r="WNM5" s="5"/>
      <c r="WNN5" s="5"/>
      <c r="WNO5" s="5"/>
      <c r="WNP5" s="5"/>
      <c r="WNQ5" s="5"/>
      <c r="WNR5" s="5"/>
      <c r="WNS5" s="5"/>
      <c r="WNT5" s="5"/>
      <c r="WNU5" s="5"/>
      <c r="WNV5" s="5"/>
      <c r="WNW5" s="5"/>
      <c r="WNX5" s="5"/>
      <c r="WNY5" s="5"/>
      <c r="WNZ5" s="5"/>
      <c r="WOA5" s="5"/>
      <c r="WOB5" s="5"/>
      <c r="WOC5" s="5"/>
      <c r="WOD5" s="5"/>
      <c r="WOE5" s="5"/>
      <c r="WOF5" s="5"/>
      <c r="WOG5" s="5"/>
      <c r="WOH5" s="5"/>
      <c r="WOI5" s="5"/>
      <c r="WOJ5" s="5"/>
      <c r="WOK5" s="5"/>
      <c r="WOL5" s="5"/>
      <c r="WOM5" s="5"/>
      <c r="WON5" s="5"/>
      <c r="WOO5" s="5"/>
      <c r="WOP5" s="5"/>
      <c r="WOQ5" s="5"/>
      <c r="WOR5" s="5"/>
      <c r="WOS5" s="5"/>
      <c r="WOT5" s="5"/>
      <c r="WOU5" s="5"/>
      <c r="WOV5" s="5"/>
      <c r="WOW5" s="5"/>
      <c r="WOX5" s="5"/>
      <c r="WOY5" s="5"/>
      <c r="WOZ5" s="5"/>
      <c r="WPA5" s="5"/>
      <c r="WPB5" s="5"/>
      <c r="WPC5" s="5"/>
      <c r="WPD5" s="5"/>
      <c r="WPE5" s="5"/>
      <c r="WPF5" s="5"/>
      <c r="WPG5" s="5"/>
      <c r="WPH5" s="5"/>
      <c r="WPI5" s="5"/>
      <c r="WPJ5" s="5"/>
      <c r="WPK5" s="5"/>
      <c r="WPL5" s="5"/>
      <c r="WPM5" s="5"/>
      <c r="WPN5" s="5"/>
      <c r="WPO5" s="5"/>
      <c r="WPP5" s="5"/>
      <c r="WPQ5" s="5"/>
      <c r="WPR5" s="5"/>
      <c r="WPS5" s="5"/>
      <c r="WPT5" s="5"/>
      <c r="WPU5" s="5"/>
      <c r="WPV5" s="5"/>
      <c r="WPW5" s="5"/>
      <c r="WPX5" s="5"/>
      <c r="WPY5" s="5"/>
      <c r="WPZ5" s="5"/>
      <c r="WQA5" s="5"/>
      <c r="WQB5" s="5"/>
      <c r="WQC5" s="5"/>
      <c r="WQD5" s="5"/>
      <c r="WQE5" s="5"/>
      <c r="WQF5" s="5"/>
      <c r="WQG5" s="5"/>
      <c r="WQH5" s="5"/>
      <c r="WQI5" s="5"/>
      <c r="WQJ5" s="5"/>
      <c r="WQK5" s="5"/>
      <c r="WQL5" s="5"/>
      <c r="WQM5" s="5"/>
      <c r="WQN5" s="5"/>
      <c r="WQO5" s="5"/>
      <c r="WQP5" s="5"/>
      <c r="WQQ5" s="5"/>
      <c r="WQR5" s="5"/>
      <c r="WQS5" s="5"/>
      <c r="WQT5" s="5"/>
      <c r="WQU5" s="5"/>
      <c r="WQV5" s="5"/>
      <c r="WQW5" s="5"/>
      <c r="WQX5" s="5"/>
      <c r="WQY5" s="5"/>
      <c r="WQZ5" s="5"/>
      <c r="WRA5" s="5"/>
      <c r="WRB5" s="5"/>
      <c r="WRC5" s="5"/>
      <c r="WRD5" s="5"/>
      <c r="WRE5" s="5"/>
      <c r="WRF5" s="5"/>
      <c r="WRG5" s="5"/>
      <c r="WRH5" s="5"/>
      <c r="WRI5" s="5"/>
      <c r="WRJ5" s="5"/>
      <c r="WRK5" s="5"/>
      <c r="WRL5" s="5"/>
      <c r="WRM5" s="5"/>
      <c r="WRN5" s="5"/>
      <c r="WRO5" s="5"/>
      <c r="WRP5" s="5"/>
      <c r="WRQ5" s="5"/>
      <c r="WRR5" s="5"/>
      <c r="WRS5" s="5"/>
      <c r="WRT5" s="5"/>
      <c r="WRU5" s="5"/>
      <c r="WRV5" s="5"/>
      <c r="WRW5" s="5"/>
      <c r="WRX5" s="5"/>
      <c r="WRY5" s="5"/>
      <c r="WRZ5" s="5"/>
      <c r="WSA5" s="5"/>
      <c r="WSB5" s="5"/>
      <c r="WSC5" s="5"/>
      <c r="WSD5" s="5"/>
      <c r="WSE5" s="5"/>
      <c r="WSF5" s="5"/>
      <c r="WSG5" s="5"/>
      <c r="WSH5" s="5"/>
      <c r="WSI5" s="5"/>
      <c r="WSJ5" s="5"/>
      <c r="WSK5" s="5"/>
      <c r="WSL5" s="5"/>
      <c r="WSM5" s="5"/>
      <c r="WSN5" s="5"/>
      <c r="WSO5" s="5"/>
      <c r="WSP5" s="5"/>
      <c r="WSQ5" s="5"/>
      <c r="WSR5" s="5"/>
      <c r="WSS5" s="5"/>
      <c r="WST5" s="5"/>
      <c r="WSU5" s="5"/>
      <c r="WSV5" s="5"/>
      <c r="WSW5" s="5"/>
      <c r="WSX5" s="5"/>
      <c r="WSY5" s="5"/>
      <c r="WSZ5" s="5"/>
      <c r="WTA5" s="5"/>
      <c r="WTB5" s="5"/>
      <c r="WTC5" s="5"/>
      <c r="WTD5" s="5"/>
      <c r="WTE5" s="5"/>
      <c r="WTF5" s="5"/>
      <c r="WTG5" s="5"/>
      <c r="WTH5" s="5"/>
      <c r="WTI5" s="5"/>
      <c r="WTJ5" s="5"/>
      <c r="WTK5" s="5"/>
      <c r="WTL5" s="5"/>
      <c r="WTM5" s="5"/>
      <c r="WTN5" s="5"/>
      <c r="WTO5" s="5"/>
      <c r="WTP5" s="5"/>
      <c r="WTQ5" s="5"/>
      <c r="WTR5" s="5"/>
      <c r="WTS5" s="5"/>
      <c r="WTT5" s="5"/>
      <c r="WTU5" s="5"/>
      <c r="WTV5" s="5"/>
      <c r="WTW5" s="5"/>
      <c r="WTX5" s="5"/>
      <c r="WTY5" s="5"/>
      <c r="WTZ5" s="5"/>
      <c r="WUA5" s="5"/>
      <c r="WUB5" s="5"/>
      <c r="WUC5" s="5"/>
      <c r="WUD5" s="5"/>
      <c r="WUE5" s="5"/>
      <c r="WUF5" s="5"/>
      <c r="WUG5" s="5"/>
      <c r="WUH5" s="5"/>
      <c r="WUI5" s="5"/>
      <c r="WUJ5" s="5"/>
      <c r="WUK5" s="5"/>
      <c r="WUL5" s="5"/>
      <c r="WUM5" s="5"/>
      <c r="WUN5" s="5"/>
      <c r="WUO5" s="5"/>
      <c r="WUP5" s="5"/>
      <c r="WUQ5" s="5"/>
      <c r="WUR5" s="5"/>
      <c r="WUS5" s="5"/>
      <c r="WUT5" s="5"/>
      <c r="WUU5" s="5"/>
      <c r="WUV5" s="5"/>
      <c r="WUW5" s="5"/>
      <c r="WUX5" s="5"/>
      <c r="WUY5" s="5"/>
      <c r="WUZ5" s="5"/>
      <c r="WVA5" s="5"/>
      <c r="WVB5" s="5"/>
      <c r="WVC5" s="5"/>
      <c r="WVD5" s="5"/>
      <c r="WVE5" s="5"/>
      <c r="WVF5" s="5"/>
      <c r="WVG5" s="5"/>
      <c r="WVH5" s="5"/>
      <c r="WVI5" s="5"/>
      <c r="WVJ5" s="5"/>
      <c r="WVK5" s="5"/>
      <c r="WVL5" s="5"/>
      <c r="WVM5" s="5"/>
      <c r="WVN5" s="5"/>
      <c r="WVO5" s="5"/>
      <c r="WVP5" s="5"/>
      <c r="WVQ5" s="5"/>
      <c r="WVR5" s="5"/>
      <c r="WVS5" s="5"/>
      <c r="WVT5" s="5"/>
      <c r="WVU5" s="5"/>
      <c r="WVV5" s="5"/>
      <c r="WVW5" s="5"/>
      <c r="WVX5" s="5"/>
      <c r="WVY5" s="5"/>
      <c r="WVZ5" s="5"/>
      <c r="WWA5" s="5"/>
      <c r="WWB5" s="5"/>
      <c r="WWC5" s="5"/>
      <c r="WWD5" s="5"/>
      <c r="WWE5" s="5"/>
      <c r="WWF5" s="5"/>
      <c r="WWG5" s="5"/>
      <c r="WWH5" s="5"/>
      <c r="WWI5" s="5"/>
      <c r="WWJ5" s="5"/>
      <c r="WWK5" s="5"/>
      <c r="WWL5" s="5"/>
      <c r="WWM5" s="5"/>
      <c r="WWN5" s="5"/>
      <c r="WWO5" s="5"/>
      <c r="WWP5" s="5"/>
      <c r="WWQ5" s="5"/>
      <c r="WWR5" s="5"/>
      <c r="WWS5" s="5"/>
      <c r="WWT5" s="5"/>
      <c r="WWU5" s="5"/>
      <c r="WWV5" s="5"/>
      <c r="WWW5" s="5"/>
      <c r="WWX5" s="5"/>
      <c r="WWY5" s="5"/>
      <c r="WWZ5" s="5"/>
      <c r="WXA5" s="5"/>
      <c r="WXB5" s="5"/>
      <c r="WXC5" s="5"/>
      <c r="WXD5" s="5"/>
      <c r="WXE5" s="5"/>
      <c r="WXF5" s="5"/>
      <c r="WXG5" s="5"/>
      <c r="WXH5" s="5"/>
      <c r="WXI5" s="5"/>
      <c r="WXJ5" s="5"/>
      <c r="WXK5" s="5"/>
      <c r="WXL5" s="5"/>
      <c r="WXM5" s="5"/>
      <c r="WXN5" s="5"/>
      <c r="WXO5" s="5"/>
      <c r="WXP5" s="5"/>
      <c r="WXQ5" s="5"/>
      <c r="WXR5" s="5"/>
      <c r="WXS5" s="5"/>
      <c r="WXT5" s="5"/>
      <c r="WXU5" s="5"/>
      <c r="WXV5" s="5"/>
      <c r="WXW5" s="5"/>
      <c r="WXX5" s="5"/>
      <c r="WXY5" s="5"/>
      <c r="WXZ5" s="5"/>
      <c r="WYA5" s="5"/>
      <c r="WYB5" s="5"/>
      <c r="WYC5" s="5"/>
      <c r="WYD5" s="5"/>
      <c r="WYE5" s="5"/>
      <c r="WYF5" s="5"/>
      <c r="WYG5" s="5"/>
      <c r="WYH5" s="5"/>
      <c r="WYI5" s="5"/>
      <c r="WYJ5" s="5"/>
      <c r="WYK5" s="5"/>
      <c r="WYL5" s="5"/>
      <c r="WYM5" s="5"/>
      <c r="WYN5" s="5"/>
      <c r="WYO5" s="5"/>
      <c r="WYP5" s="5"/>
      <c r="WYQ5" s="5"/>
      <c r="WYR5" s="5"/>
      <c r="WYS5" s="5"/>
      <c r="WYT5" s="5"/>
      <c r="WYU5" s="5"/>
      <c r="WYV5" s="5"/>
      <c r="WYW5" s="5"/>
      <c r="WYX5" s="5"/>
      <c r="WYY5" s="5"/>
      <c r="WYZ5" s="5"/>
      <c r="WZA5" s="5"/>
      <c r="WZB5" s="5"/>
      <c r="WZC5" s="5"/>
      <c r="WZD5" s="5"/>
      <c r="WZE5" s="5"/>
      <c r="WZF5" s="5"/>
      <c r="WZG5" s="5"/>
      <c r="WZH5" s="5"/>
      <c r="WZI5" s="5"/>
      <c r="WZJ5" s="5"/>
      <c r="WZK5" s="5"/>
      <c r="WZL5" s="5"/>
      <c r="WZM5" s="5"/>
      <c r="WZN5" s="5"/>
      <c r="WZO5" s="5"/>
      <c r="WZP5" s="5"/>
      <c r="WZQ5" s="5"/>
      <c r="WZR5" s="5"/>
      <c r="WZS5" s="5"/>
      <c r="WZT5" s="5"/>
      <c r="WZU5" s="5"/>
      <c r="WZV5" s="5"/>
      <c r="WZW5" s="5"/>
      <c r="WZX5" s="5"/>
      <c r="WZY5" s="5"/>
      <c r="WZZ5" s="5"/>
      <c r="XAA5" s="5"/>
      <c r="XAB5" s="5"/>
      <c r="XAC5" s="5"/>
      <c r="XAD5" s="5"/>
      <c r="XAE5" s="5"/>
      <c r="XAF5" s="5"/>
      <c r="XAG5" s="5"/>
      <c r="XAH5" s="5"/>
      <c r="XAI5" s="5"/>
      <c r="XAJ5" s="5"/>
      <c r="XAK5" s="5"/>
      <c r="XAL5" s="5"/>
      <c r="XAM5" s="5"/>
      <c r="XAN5" s="5"/>
      <c r="XAO5" s="5"/>
      <c r="XAP5" s="5"/>
      <c r="XAQ5" s="5"/>
      <c r="XAR5" s="5"/>
      <c r="XAS5" s="5"/>
      <c r="XAT5" s="5"/>
      <c r="XAU5" s="5"/>
      <c r="XAV5" s="5"/>
      <c r="XAW5" s="5"/>
      <c r="XAX5" s="5"/>
      <c r="XAY5" s="5"/>
      <c r="XAZ5" s="5"/>
      <c r="XBA5" s="5"/>
      <c r="XBB5" s="5"/>
      <c r="XBC5" s="5"/>
      <c r="XBD5" s="5"/>
      <c r="XBE5" s="5"/>
      <c r="XBF5" s="5"/>
      <c r="XBG5" s="5"/>
      <c r="XBH5" s="5"/>
      <c r="XBI5" s="5"/>
      <c r="XBJ5" s="5"/>
      <c r="XBK5" s="5"/>
      <c r="XBL5" s="5"/>
      <c r="XBM5" s="5"/>
      <c r="XBN5" s="5"/>
      <c r="XBO5" s="5"/>
      <c r="XBP5" s="5"/>
      <c r="XBQ5" s="5"/>
      <c r="XBR5" s="5"/>
      <c r="XBS5" s="5"/>
      <c r="XBT5" s="5"/>
      <c r="XBU5" s="5"/>
      <c r="XBV5" s="5"/>
      <c r="XBW5" s="5"/>
      <c r="XBX5" s="5"/>
      <c r="XBY5" s="5"/>
      <c r="XBZ5" s="5"/>
      <c r="XCA5" s="5"/>
      <c r="XCB5" s="5"/>
      <c r="XCC5" s="5"/>
      <c r="XCD5" s="5"/>
      <c r="XCE5" s="5"/>
      <c r="XCF5" s="5"/>
      <c r="XCG5" s="5"/>
      <c r="XCH5" s="5"/>
      <c r="XCI5" s="5"/>
      <c r="XCJ5" s="5"/>
      <c r="XCK5" s="5"/>
      <c r="XCL5" s="5"/>
      <c r="XCM5" s="5"/>
      <c r="XCN5" s="5"/>
      <c r="XCO5" s="5"/>
      <c r="XCP5" s="5"/>
      <c r="XCQ5" s="5"/>
      <c r="XCR5" s="5"/>
      <c r="XCS5" s="5"/>
      <c r="XCT5" s="5"/>
      <c r="XCU5" s="5"/>
      <c r="XCV5" s="5"/>
      <c r="XCW5" s="5"/>
      <c r="XCX5" s="5"/>
      <c r="XCY5" s="5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</row>
    <row r="6" spans="1:16375" x14ac:dyDescent="0.3">
      <c r="A6" s="4" t="s">
        <v>12</v>
      </c>
      <c r="B6" s="4" t="s">
        <v>59</v>
      </c>
      <c r="C6" s="4" t="s">
        <v>53</v>
      </c>
      <c r="D6" s="4">
        <v>1.3</v>
      </c>
      <c r="E6" s="4" t="s">
        <v>82</v>
      </c>
      <c r="F6" s="5">
        <v>72</v>
      </c>
      <c r="G6" s="4">
        <v>70</v>
      </c>
      <c r="H6" s="5">
        <v>0.92</v>
      </c>
      <c r="I6" s="5">
        <v>60</v>
      </c>
      <c r="J6" s="4" t="s">
        <v>13</v>
      </c>
      <c r="K6">
        <v>1565</v>
      </c>
      <c r="L6">
        <v>347</v>
      </c>
      <c r="M6" s="4" t="b">
        <v>0</v>
      </c>
      <c r="N6" s="4" t="b">
        <v>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</row>
    <row r="7" spans="1:16375" x14ac:dyDescent="0.3">
      <c r="A7" s="4" t="s">
        <v>12</v>
      </c>
      <c r="B7" s="4" t="s">
        <v>71</v>
      </c>
      <c r="C7" s="4" t="s">
        <v>72</v>
      </c>
      <c r="D7" s="4">
        <v>1.24</v>
      </c>
      <c r="E7" s="4" t="s">
        <v>83</v>
      </c>
      <c r="F7" s="5">
        <v>61</v>
      </c>
      <c r="G7" s="4">
        <v>60</v>
      </c>
      <c r="H7" s="5">
        <v>0.92</v>
      </c>
      <c r="I7" s="5">
        <v>60</v>
      </c>
      <c r="J7" s="4" t="s">
        <v>13</v>
      </c>
      <c r="K7">
        <v>1565</v>
      </c>
      <c r="L7">
        <v>347</v>
      </c>
      <c r="M7" s="4" t="b">
        <v>1</v>
      </c>
      <c r="N7" s="4" t="b">
        <v>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  <c r="AMK7" s="5"/>
      <c r="AML7" s="5"/>
      <c r="AMM7" s="5"/>
      <c r="AMN7" s="5"/>
      <c r="AMO7" s="5"/>
      <c r="AMP7" s="5"/>
      <c r="AMQ7" s="5"/>
      <c r="AMR7" s="5"/>
      <c r="AMS7" s="5"/>
      <c r="AMT7" s="5"/>
      <c r="AMU7" s="5"/>
      <c r="AMV7" s="5"/>
      <c r="AMW7" s="5"/>
      <c r="AMX7" s="5"/>
      <c r="AMY7" s="5"/>
      <c r="AMZ7" s="5"/>
      <c r="ANA7" s="5"/>
      <c r="ANB7" s="5"/>
      <c r="ANC7" s="5"/>
      <c r="AND7" s="5"/>
      <c r="ANE7" s="5"/>
      <c r="ANF7" s="5"/>
      <c r="ANG7" s="5"/>
      <c r="ANH7" s="5"/>
      <c r="ANI7" s="5"/>
      <c r="ANJ7" s="5"/>
      <c r="ANK7" s="5"/>
      <c r="ANL7" s="5"/>
      <c r="ANM7" s="5"/>
      <c r="ANN7" s="5"/>
      <c r="ANO7" s="5"/>
      <c r="ANP7" s="5"/>
      <c r="ANQ7" s="5"/>
      <c r="ANR7" s="5"/>
      <c r="ANS7" s="5"/>
      <c r="ANT7" s="5"/>
      <c r="ANU7" s="5"/>
      <c r="ANV7" s="5"/>
      <c r="ANW7" s="5"/>
      <c r="ANX7" s="5"/>
      <c r="ANY7" s="5"/>
      <c r="ANZ7" s="5"/>
      <c r="AOA7" s="5"/>
      <c r="AOB7" s="5"/>
      <c r="AOC7" s="5"/>
      <c r="AOD7" s="5"/>
      <c r="AOE7" s="5"/>
      <c r="AOF7" s="5"/>
      <c r="AOG7" s="5"/>
      <c r="AOH7" s="5"/>
      <c r="AOI7" s="5"/>
      <c r="AOJ7" s="5"/>
      <c r="AOK7" s="5"/>
      <c r="AOL7" s="5"/>
      <c r="AOM7" s="5"/>
      <c r="AON7" s="5"/>
      <c r="AOO7" s="5"/>
      <c r="AOP7" s="5"/>
      <c r="AOQ7" s="5"/>
      <c r="AOR7" s="5"/>
      <c r="AOS7" s="5"/>
      <c r="AOT7" s="5"/>
      <c r="AOU7" s="5"/>
      <c r="AOV7" s="5"/>
      <c r="AOW7" s="5"/>
      <c r="AOX7" s="5"/>
      <c r="AOY7" s="5"/>
      <c r="AOZ7" s="5"/>
      <c r="APA7" s="5"/>
      <c r="APB7" s="5"/>
      <c r="APC7" s="5"/>
      <c r="APD7" s="5"/>
      <c r="APE7" s="5"/>
      <c r="APF7" s="5"/>
      <c r="APG7" s="5"/>
      <c r="APH7" s="5"/>
      <c r="API7" s="5"/>
      <c r="APJ7" s="5"/>
      <c r="APK7" s="5"/>
      <c r="APL7" s="5"/>
      <c r="APM7" s="5"/>
      <c r="APN7" s="5"/>
      <c r="APO7" s="5"/>
      <c r="APP7" s="5"/>
      <c r="APQ7" s="5"/>
      <c r="APR7" s="5"/>
      <c r="APS7" s="5"/>
      <c r="APT7" s="5"/>
      <c r="APU7" s="5"/>
      <c r="APV7" s="5"/>
      <c r="APW7" s="5"/>
      <c r="APX7" s="5"/>
      <c r="APY7" s="5"/>
      <c r="APZ7" s="5"/>
      <c r="AQA7" s="5"/>
      <c r="AQB7" s="5"/>
      <c r="AQC7" s="5"/>
      <c r="AQD7" s="5"/>
      <c r="AQE7" s="5"/>
      <c r="AQF7" s="5"/>
      <c r="AQG7" s="5"/>
      <c r="AQH7" s="5"/>
      <c r="AQI7" s="5"/>
      <c r="AQJ7" s="5"/>
      <c r="AQK7" s="5"/>
      <c r="AQL7" s="5"/>
      <c r="AQM7" s="5"/>
      <c r="AQN7" s="5"/>
      <c r="AQO7" s="5"/>
      <c r="AQP7" s="5"/>
      <c r="AQQ7" s="5"/>
      <c r="AQR7" s="5"/>
      <c r="AQS7" s="5"/>
      <c r="AQT7" s="5"/>
      <c r="AQU7" s="5"/>
      <c r="AQV7" s="5"/>
      <c r="AQW7" s="5"/>
      <c r="AQX7" s="5"/>
      <c r="AQY7" s="5"/>
      <c r="AQZ7" s="5"/>
      <c r="ARA7" s="5"/>
      <c r="ARB7" s="5"/>
      <c r="ARC7" s="5"/>
      <c r="ARD7" s="5"/>
      <c r="ARE7" s="5"/>
      <c r="ARF7" s="5"/>
      <c r="ARG7" s="5"/>
      <c r="ARH7" s="5"/>
      <c r="ARI7" s="5"/>
      <c r="ARJ7" s="5"/>
      <c r="ARK7" s="5"/>
      <c r="ARL7" s="5"/>
      <c r="ARM7" s="5"/>
      <c r="ARN7" s="5"/>
      <c r="ARO7" s="5"/>
      <c r="ARP7" s="5"/>
      <c r="ARQ7" s="5"/>
      <c r="ARR7" s="5"/>
      <c r="ARS7" s="5"/>
      <c r="ART7" s="5"/>
      <c r="ARU7" s="5"/>
      <c r="ARV7" s="5"/>
      <c r="ARW7" s="5"/>
      <c r="ARX7" s="5"/>
      <c r="ARY7" s="5"/>
      <c r="ARZ7" s="5"/>
      <c r="ASA7" s="5"/>
      <c r="ASB7" s="5"/>
      <c r="ASC7" s="5"/>
      <c r="ASD7" s="5"/>
      <c r="ASE7" s="5"/>
      <c r="ASF7" s="5"/>
      <c r="ASG7" s="5"/>
      <c r="ASH7" s="5"/>
      <c r="ASI7" s="5"/>
      <c r="ASJ7" s="5"/>
      <c r="ASK7" s="5"/>
      <c r="ASL7" s="5"/>
      <c r="ASM7" s="5"/>
      <c r="ASN7" s="5"/>
      <c r="ASO7" s="5"/>
      <c r="ASP7" s="5"/>
      <c r="ASQ7" s="5"/>
      <c r="ASR7" s="5"/>
      <c r="ASS7" s="5"/>
      <c r="AST7" s="5"/>
      <c r="ASU7" s="5"/>
      <c r="ASV7" s="5"/>
      <c r="ASW7" s="5"/>
      <c r="ASX7" s="5"/>
      <c r="ASY7" s="5"/>
      <c r="ASZ7" s="5"/>
      <c r="ATA7" s="5"/>
      <c r="ATB7" s="5"/>
      <c r="ATC7" s="5"/>
      <c r="ATD7" s="5"/>
      <c r="ATE7" s="5"/>
      <c r="ATF7" s="5"/>
      <c r="ATG7" s="5"/>
      <c r="ATH7" s="5"/>
      <c r="ATI7" s="5"/>
      <c r="ATJ7" s="5"/>
      <c r="ATK7" s="5"/>
      <c r="ATL7" s="5"/>
      <c r="ATM7" s="5"/>
      <c r="ATN7" s="5"/>
      <c r="ATO7" s="5"/>
      <c r="ATP7" s="5"/>
      <c r="ATQ7" s="5"/>
      <c r="ATR7" s="5"/>
      <c r="ATS7" s="5"/>
      <c r="ATT7" s="5"/>
      <c r="ATU7" s="5"/>
      <c r="ATV7" s="5"/>
      <c r="ATW7" s="5"/>
      <c r="ATX7" s="5"/>
      <c r="ATY7" s="5"/>
      <c r="ATZ7" s="5"/>
      <c r="AUA7" s="5"/>
      <c r="AUB7" s="5"/>
      <c r="AUC7" s="5"/>
      <c r="AUD7" s="5"/>
      <c r="AUE7" s="5"/>
      <c r="AUF7" s="5"/>
      <c r="AUG7" s="5"/>
      <c r="AUH7" s="5"/>
      <c r="AUI7" s="5"/>
      <c r="AUJ7" s="5"/>
      <c r="AUK7" s="5"/>
      <c r="AUL7" s="5"/>
      <c r="AUM7" s="5"/>
      <c r="AUN7" s="5"/>
      <c r="AUO7" s="5"/>
      <c r="AUP7" s="5"/>
      <c r="AUQ7" s="5"/>
      <c r="AUR7" s="5"/>
      <c r="AUS7" s="5"/>
      <c r="AUT7" s="5"/>
      <c r="AUU7" s="5"/>
      <c r="AUV7" s="5"/>
      <c r="AUW7" s="5"/>
      <c r="AUX7" s="5"/>
      <c r="AUY7" s="5"/>
      <c r="AUZ7" s="5"/>
      <c r="AVA7" s="5"/>
      <c r="AVB7" s="5"/>
      <c r="AVC7" s="5"/>
      <c r="AVD7" s="5"/>
      <c r="AVE7" s="5"/>
      <c r="AVF7" s="5"/>
      <c r="AVG7" s="5"/>
      <c r="AVH7" s="5"/>
      <c r="AVI7" s="5"/>
      <c r="AVJ7" s="5"/>
      <c r="AVK7" s="5"/>
      <c r="AVL7" s="5"/>
      <c r="AVM7" s="5"/>
      <c r="AVN7" s="5"/>
      <c r="AVO7" s="5"/>
      <c r="AVP7" s="5"/>
      <c r="AVQ7" s="5"/>
      <c r="AVR7" s="5"/>
      <c r="AVS7" s="5"/>
      <c r="AVT7" s="5"/>
      <c r="AVU7" s="5"/>
      <c r="AVV7" s="5"/>
      <c r="AVW7" s="5"/>
      <c r="AVX7" s="5"/>
      <c r="AVY7" s="5"/>
      <c r="AVZ7" s="5"/>
      <c r="AWA7" s="5"/>
      <c r="AWB7" s="5"/>
      <c r="AWC7" s="5"/>
      <c r="AWD7" s="5"/>
      <c r="AWE7" s="5"/>
      <c r="AWF7" s="5"/>
      <c r="AWG7" s="5"/>
      <c r="AWH7" s="5"/>
      <c r="AWI7" s="5"/>
      <c r="AWJ7" s="5"/>
      <c r="AWK7" s="5"/>
      <c r="AWL7" s="5"/>
      <c r="AWM7" s="5"/>
      <c r="AWN7" s="5"/>
      <c r="AWO7" s="5"/>
      <c r="AWP7" s="5"/>
      <c r="AWQ7" s="5"/>
      <c r="AWR7" s="5"/>
      <c r="AWS7" s="5"/>
      <c r="AWT7" s="5"/>
      <c r="AWU7" s="5"/>
      <c r="AWV7" s="5"/>
      <c r="AWW7" s="5"/>
      <c r="AWX7" s="5"/>
      <c r="AWY7" s="5"/>
      <c r="AWZ7" s="5"/>
      <c r="AXA7" s="5"/>
      <c r="AXB7" s="5"/>
      <c r="AXC7" s="5"/>
      <c r="AXD7" s="5"/>
      <c r="AXE7" s="5"/>
      <c r="AXF7" s="5"/>
      <c r="AXG7" s="5"/>
      <c r="AXH7" s="5"/>
      <c r="AXI7" s="5"/>
      <c r="AXJ7" s="5"/>
      <c r="AXK7" s="5"/>
      <c r="AXL7" s="5"/>
      <c r="AXM7" s="5"/>
      <c r="AXN7" s="5"/>
      <c r="AXO7" s="5"/>
      <c r="AXP7" s="5"/>
      <c r="AXQ7" s="5"/>
      <c r="AXR7" s="5"/>
      <c r="AXS7" s="5"/>
      <c r="AXT7" s="5"/>
      <c r="AXU7" s="5"/>
      <c r="AXV7" s="5"/>
      <c r="AXW7" s="5"/>
      <c r="AXX7" s="5"/>
      <c r="AXY7" s="5"/>
      <c r="AXZ7" s="5"/>
      <c r="AYA7" s="5"/>
      <c r="AYB7" s="5"/>
      <c r="AYC7" s="5"/>
      <c r="AYD7" s="5"/>
      <c r="AYE7" s="5"/>
      <c r="AYF7" s="5"/>
      <c r="AYG7" s="5"/>
      <c r="AYH7" s="5"/>
      <c r="AYI7" s="5"/>
      <c r="AYJ7" s="5"/>
      <c r="AYK7" s="5"/>
      <c r="AYL7" s="5"/>
      <c r="AYM7" s="5"/>
      <c r="AYN7" s="5"/>
      <c r="AYO7" s="5"/>
      <c r="AYP7" s="5"/>
      <c r="AYQ7" s="5"/>
      <c r="AYR7" s="5"/>
      <c r="AYS7" s="5"/>
      <c r="AYT7" s="5"/>
      <c r="AYU7" s="5"/>
      <c r="AYV7" s="5"/>
      <c r="AYW7" s="5"/>
      <c r="AYX7" s="5"/>
      <c r="AYY7" s="5"/>
      <c r="AYZ7" s="5"/>
      <c r="AZA7" s="5"/>
      <c r="AZB7" s="5"/>
      <c r="AZC7" s="5"/>
      <c r="AZD7" s="5"/>
      <c r="AZE7" s="5"/>
      <c r="AZF7" s="5"/>
      <c r="AZG7" s="5"/>
      <c r="AZH7" s="5"/>
      <c r="AZI7" s="5"/>
      <c r="AZJ7" s="5"/>
      <c r="AZK7" s="5"/>
      <c r="AZL7" s="5"/>
      <c r="AZM7" s="5"/>
      <c r="AZN7" s="5"/>
      <c r="AZO7" s="5"/>
      <c r="AZP7" s="5"/>
      <c r="AZQ7" s="5"/>
      <c r="AZR7" s="5"/>
      <c r="AZS7" s="5"/>
      <c r="AZT7" s="5"/>
      <c r="AZU7" s="5"/>
      <c r="AZV7" s="5"/>
      <c r="AZW7" s="5"/>
      <c r="AZX7" s="5"/>
      <c r="AZY7" s="5"/>
      <c r="AZZ7" s="5"/>
      <c r="BAA7" s="5"/>
      <c r="BAB7" s="5"/>
      <c r="BAC7" s="5"/>
      <c r="BAD7" s="5"/>
      <c r="BAE7" s="5"/>
      <c r="BAF7" s="5"/>
      <c r="BAG7" s="5"/>
      <c r="BAH7" s="5"/>
      <c r="BAI7" s="5"/>
      <c r="BAJ7" s="5"/>
      <c r="BAK7" s="5"/>
      <c r="BAL7" s="5"/>
      <c r="BAM7" s="5"/>
      <c r="BAN7" s="5"/>
      <c r="BAO7" s="5"/>
      <c r="BAP7" s="5"/>
      <c r="BAQ7" s="5"/>
      <c r="BAR7" s="5"/>
      <c r="BAS7" s="5"/>
      <c r="BAT7" s="5"/>
      <c r="BAU7" s="5"/>
      <c r="BAV7" s="5"/>
      <c r="BAW7" s="5"/>
      <c r="BAX7" s="5"/>
      <c r="BAY7" s="5"/>
      <c r="BAZ7" s="5"/>
      <c r="BBA7" s="5"/>
      <c r="BBB7" s="5"/>
      <c r="BBC7" s="5"/>
      <c r="BBD7" s="5"/>
      <c r="BBE7" s="5"/>
      <c r="BBF7" s="5"/>
      <c r="BBG7" s="5"/>
      <c r="BBH7" s="5"/>
      <c r="BBI7" s="5"/>
      <c r="BBJ7" s="5"/>
      <c r="BBK7" s="5"/>
      <c r="BBL7" s="5"/>
      <c r="BBM7" s="5"/>
      <c r="BBN7" s="5"/>
      <c r="BBO7" s="5"/>
      <c r="BBP7" s="5"/>
      <c r="BBQ7" s="5"/>
      <c r="BBR7" s="5"/>
      <c r="BBS7" s="5"/>
      <c r="BBT7" s="5"/>
      <c r="BBU7" s="5"/>
      <c r="BBV7" s="5"/>
      <c r="BBW7" s="5"/>
      <c r="BBX7" s="5"/>
      <c r="BBY7" s="5"/>
      <c r="BBZ7" s="5"/>
      <c r="BCA7" s="5"/>
      <c r="BCB7" s="5"/>
      <c r="BCC7" s="5"/>
      <c r="BCD7" s="5"/>
      <c r="BCE7" s="5"/>
      <c r="BCF7" s="5"/>
      <c r="BCG7" s="5"/>
      <c r="BCH7" s="5"/>
      <c r="BCI7" s="5"/>
      <c r="BCJ7" s="5"/>
      <c r="BCK7" s="5"/>
      <c r="BCL7" s="5"/>
      <c r="BCM7" s="5"/>
      <c r="BCN7" s="5"/>
      <c r="BCO7" s="5"/>
      <c r="BCP7" s="5"/>
      <c r="BCQ7" s="5"/>
      <c r="BCR7" s="5"/>
      <c r="BCS7" s="5"/>
      <c r="BCT7" s="5"/>
      <c r="BCU7" s="5"/>
      <c r="BCV7" s="5"/>
      <c r="BCW7" s="5"/>
      <c r="BCX7" s="5"/>
      <c r="BCY7" s="5"/>
      <c r="BCZ7" s="5"/>
      <c r="BDA7" s="5"/>
      <c r="BDB7" s="5"/>
      <c r="BDC7" s="5"/>
      <c r="BDD7" s="5"/>
      <c r="BDE7" s="5"/>
      <c r="BDF7" s="5"/>
      <c r="BDG7" s="5"/>
      <c r="BDH7" s="5"/>
      <c r="BDI7" s="5"/>
      <c r="BDJ7" s="5"/>
      <c r="BDK7" s="5"/>
      <c r="BDL7" s="5"/>
      <c r="BDM7" s="5"/>
      <c r="BDN7" s="5"/>
      <c r="BDO7" s="5"/>
      <c r="BDP7" s="5"/>
      <c r="BDQ7" s="5"/>
      <c r="BDR7" s="5"/>
      <c r="BDS7" s="5"/>
      <c r="BDT7" s="5"/>
      <c r="BDU7" s="5"/>
      <c r="BDV7" s="5"/>
      <c r="BDW7" s="5"/>
      <c r="BDX7" s="5"/>
      <c r="BDY7" s="5"/>
      <c r="BDZ7" s="5"/>
      <c r="BEA7" s="5"/>
      <c r="BEB7" s="5"/>
      <c r="BEC7" s="5"/>
      <c r="BED7" s="5"/>
      <c r="BEE7" s="5"/>
      <c r="BEF7" s="5"/>
      <c r="BEG7" s="5"/>
      <c r="BEH7" s="5"/>
      <c r="BEI7" s="5"/>
      <c r="BEJ7" s="5"/>
      <c r="BEK7" s="5"/>
      <c r="BEL7" s="5"/>
      <c r="BEM7" s="5"/>
      <c r="BEN7" s="5"/>
      <c r="BEO7" s="5"/>
      <c r="BEP7" s="5"/>
      <c r="BEQ7" s="5"/>
      <c r="BER7" s="5"/>
      <c r="BES7" s="5"/>
      <c r="BET7" s="5"/>
      <c r="BEU7" s="5"/>
      <c r="BEV7" s="5"/>
      <c r="BEW7" s="5"/>
      <c r="BEX7" s="5"/>
      <c r="BEY7" s="5"/>
      <c r="BEZ7" s="5"/>
      <c r="BFA7" s="5"/>
      <c r="BFB7" s="5"/>
      <c r="BFC7" s="5"/>
      <c r="BFD7" s="5"/>
      <c r="BFE7" s="5"/>
      <c r="BFF7" s="5"/>
      <c r="BFG7" s="5"/>
      <c r="BFH7" s="5"/>
      <c r="BFI7" s="5"/>
      <c r="BFJ7" s="5"/>
      <c r="BFK7" s="5"/>
      <c r="BFL7" s="5"/>
      <c r="BFM7" s="5"/>
      <c r="BFN7" s="5"/>
      <c r="BFO7" s="5"/>
      <c r="BFP7" s="5"/>
      <c r="BFQ7" s="5"/>
      <c r="BFR7" s="5"/>
      <c r="BFS7" s="5"/>
      <c r="BFT7" s="5"/>
      <c r="BFU7" s="5"/>
      <c r="BFV7" s="5"/>
      <c r="BFW7" s="5"/>
      <c r="BFX7" s="5"/>
      <c r="BFY7" s="5"/>
      <c r="BFZ7" s="5"/>
      <c r="BGA7" s="5"/>
      <c r="BGB7" s="5"/>
      <c r="BGC7" s="5"/>
      <c r="BGD7" s="5"/>
      <c r="BGE7" s="5"/>
      <c r="BGF7" s="5"/>
      <c r="BGG7" s="5"/>
      <c r="BGH7" s="5"/>
      <c r="BGI7" s="5"/>
      <c r="BGJ7" s="5"/>
      <c r="BGK7" s="5"/>
      <c r="BGL7" s="5"/>
      <c r="BGM7" s="5"/>
      <c r="BGN7" s="5"/>
      <c r="BGO7" s="5"/>
      <c r="BGP7" s="5"/>
      <c r="BGQ7" s="5"/>
      <c r="BGR7" s="5"/>
      <c r="BGS7" s="5"/>
      <c r="BGT7" s="5"/>
      <c r="BGU7" s="5"/>
      <c r="BGV7" s="5"/>
      <c r="BGW7" s="5"/>
      <c r="BGX7" s="5"/>
      <c r="BGY7" s="5"/>
      <c r="BGZ7" s="5"/>
      <c r="BHA7" s="5"/>
      <c r="BHB7" s="5"/>
      <c r="BHC7" s="5"/>
      <c r="BHD7" s="5"/>
      <c r="BHE7" s="5"/>
      <c r="BHF7" s="5"/>
      <c r="BHG7" s="5"/>
      <c r="BHH7" s="5"/>
      <c r="BHI7" s="5"/>
      <c r="BHJ7" s="5"/>
      <c r="BHK7" s="5"/>
      <c r="BHL7" s="5"/>
      <c r="BHM7" s="5"/>
      <c r="BHN7" s="5"/>
      <c r="BHO7" s="5"/>
      <c r="BHP7" s="5"/>
      <c r="BHQ7" s="5"/>
      <c r="BHR7" s="5"/>
      <c r="BHS7" s="5"/>
      <c r="BHT7" s="5"/>
      <c r="BHU7" s="5"/>
      <c r="BHV7" s="5"/>
      <c r="BHW7" s="5"/>
      <c r="BHX7" s="5"/>
      <c r="BHY7" s="5"/>
      <c r="BHZ7" s="5"/>
      <c r="BIA7" s="5"/>
      <c r="BIB7" s="5"/>
      <c r="BIC7" s="5"/>
      <c r="BID7" s="5"/>
      <c r="BIE7" s="5"/>
      <c r="BIF7" s="5"/>
      <c r="BIG7" s="5"/>
      <c r="BIH7" s="5"/>
      <c r="BII7" s="5"/>
      <c r="BIJ7" s="5"/>
      <c r="BIK7" s="5"/>
      <c r="BIL7" s="5"/>
      <c r="BIM7" s="5"/>
      <c r="BIN7" s="5"/>
      <c r="BIO7" s="5"/>
      <c r="BIP7" s="5"/>
      <c r="BIQ7" s="5"/>
      <c r="BIR7" s="5"/>
      <c r="BIS7" s="5"/>
      <c r="BIT7" s="5"/>
      <c r="BIU7" s="5"/>
      <c r="BIV7" s="5"/>
      <c r="BIW7" s="5"/>
      <c r="BIX7" s="5"/>
      <c r="BIY7" s="5"/>
      <c r="BIZ7" s="5"/>
      <c r="BJA7" s="5"/>
      <c r="BJB7" s="5"/>
      <c r="BJC7" s="5"/>
      <c r="BJD7" s="5"/>
      <c r="BJE7" s="5"/>
      <c r="BJF7" s="5"/>
      <c r="BJG7" s="5"/>
      <c r="BJH7" s="5"/>
      <c r="BJI7" s="5"/>
      <c r="BJJ7" s="5"/>
      <c r="BJK7" s="5"/>
      <c r="BJL7" s="5"/>
      <c r="BJM7" s="5"/>
      <c r="BJN7" s="5"/>
      <c r="BJO7" s="5"/>
      <c r="BJP7" s="5"/>
      <c r="BJQ7" s="5"/>
      <c r="BJR7" s="5"/>
      <c r="BJS7" s="5"/>
      <c r="BJT7" s="5"/>
      <c r="BJU7" s="5"/>
      <c r="BJV7" s="5"/>
      <c r="BJW7" s="5"/>
      <c r="BJX7" s="5"/>
      <c r="BJY7" s="5"/>
      <c r="BJZ7" s="5"/>
      <c r="BKA7" s="5"/>
      <c r="BKB7" s="5"/>
      <c r="BKC7" s="5"/>
      <c r="BKD7" s="5"/>
      <c r="BKE7" s="5"/>
      <c r="BKF7" s="5"/>
      <c r="BKG7" s="5"/>
      <c r="BKH7" s="5"/>
      <c r="BKI7" s="5"/>
      <c r="BKJ7" s="5"/>
      <c r="BKK7" s="5"/>
      <c r="BKL7" s="5"/>
      <c r="BKM7" s="5"/>
      <c r="BKN7" s="5"/>
      <c r="BKO7" s="5"/>
      <c r="BKP7" s="5"/>
      <c r="BKQ7" s="5"/>
      <c r="BKR7" s="5"/>
      <c r="BKS7" s="5"/>
      <c r="BKT7" s="5"/>
      <c r="BKU7" s="5"/>
      <c r="BKV7" s="5"/>
      <c r="BKW7" s="5"/>
      <c r="BKX7" s="5"/>
      <c r="BKY7" s="5"/>
      <c r="BKZ7" s="5"/>
      <c r="BLA7" s="5"/>
      <c r="BLB7" s="5"/>
      <c r="BLC7" s="5"/>
      <c r="BLD7" s="5"/>
      <c r="BLE7" s="5"/>
      <c r="BLF7" s="5"/>
      <c r="BLG7" s="5"/>
      <c r="BLH7" s="5"/>
      <c r="BLI7" s="5"/>
      <c r="BLJ7" s="5"/>
      <c r="BLK7" s="5"/>
      <c r="BLL7" s="5"/>
      <c r="BLM7" s="5"/>
      <c r="BLN7" s="5"/>
      <c r="BLO7" s="5"/>
      <c r="BLP7" s="5"/>
      <c r="BLQ7" s="5"/>
      <c r="BLR7" s="5"/>
      <c r="BLS7" s="5"/>
      <c r="BLT7" s="5"/>
      <c r="BLU7" s="5"/>
      <c r="BLV7" s="5"/>
      <c r="BLW7" s="5"/>
      <c r="BLX7" s="5"/>
      <c r="BLY7" s="5"/>
      <c r="BLZ7" s="5"/>
      <c r="BMA7" s="5"/>
      <c r="BMB7" s="5"/>
      <c r="BMC7" s="5"/>
      <c r="BMD7" s="5"/>
      <c r="BME7" s="5"/>
      <c r="BMF7" s="5"/>
      <c r="BMG7" s="5"/>
      <c r="BMH7" s="5"/>
      <c r="BMI7" s="5"/>
      <c r="BMJ7" s="5"/>
      <c r="BMK7" s="5"/>
      <c r="BML7" s="5"/>
      <c r="BMM7" s="5"/>
      <c r="BMN7" s="5"/>
      <c r="BMO7" s="5"/>
      <c r="BMP7" s="5"/>
      <c r="BMQ7" s="5"/>
      <c r="BMR7" s="5"/>
      <c r="BMS7" s="5"/>
      <c r="BMT7" s="5"/>
      <c r="BMU7" s="5"/>
      <c r="BMV7" s="5"/>
      <c r="BMW7" s="5"/>
      <c r="BMX7" s="5"/>
      <c r="BMY7" s="5"/>
      <c r="BMZ7" s="5"/>
      <c r="BNA7" s="5"/>
      <c r="BNB7" s="5"/>
      <c r="BNC7" s="5"/>
      <c r="BND7" s="5"/>
      <c r="BNE7" s="5"/>
      <c r="BNF7" s="5"/>
      <c r="BNG7" s="5"/>
      <c r="BNH7" s="5"/>
      <c r="BNI7" s="5"/>
      <c r="BNJ7" s="5"/>
      <c r="BNK7" s="5"/>
      <c r="BNL7" s="5"/>
      <c r="BNM7" s="5"/>
      <c r="BNN7" s="5"/>
      <c r="BNO7" s="5"/>
      <c r="BNP7" s="5"/>
      <c r="BNQ7" s="5"/>
      <c r="BNR7" s="5"/>
      <c r="BNS7" s="5"/>
      <c r="BNT7" s="5"/>
      <c r="BNU7" s="5"/>
      <c r="BNV7" s="5"/>
      <c r="BNW7" s="5"/>
      <c r="BNX7" s="5"/>
      <c r="BNY7" s="5"/>
      <c r="BNZ7" s="5"/>
      <c r="BOA7" s="5"/>
      <c r="BOB7" s="5"/>
      <c r="BOC7" s="5"/>
      <c r="BOD7" s="5"/>
      <c r="BOE7" s="5"/>
      <c r="BOF7" s="5"/>
      <c r="BOG7" s="5"/>
      <c r="BOH7" s="5"/>
      <c r="BOI7" s="5"/>
      <c r="BOJ7" s="5"/>
      <c r="BOK7" s="5"/>
      <c r="BOL7" s="5"/>
      <c r="BOM7" s="5"/>
      <c r="BON7" s="5"/>
      <c r="BOO7" s="5"/>
      <c r="BOP7" s="5"/>
      <c r="BOQ7" s="5"/>
      <c r="BOR7" s="5"/>
      <c r="BOS7" s="5"/>
      <c r="BOT7" s="5"/>
      <c r="BOU7" s="5"/>
      <c r="BOV7" s="5"/>
      <c r="BOW7" s="5"/>
      <c r="BOX7" s="5"/>
      <c r="BOY7" s="5"/>
      <c r="BOZ7" s="5"/>
      <c r="BPA7" s="5"/>
      <c r="BPB7" s="5"/>
      <c r="BPC7" s="5"/>
      <c r="BPD7" s="5"/>
      <c r="BPE7" s="5"/>
      <c r="BPF7" s="5"/>
      <c r="BPG7" s="5"/>
      <c r="BPH7" s="5"/>
      <c r="BPI7" s="5"/>
      <c r="BPJ7" s="5"/>
      <c r="BPK7" s="5"/>
      <c r="BPL7" s="5"/>
      <c r="BPM7" s="5"/>
      <c r="BPN7" s="5"/>
      <c r="BPO7" s="5"/>
      <c r="BPP7" s="5"/>
      <c r="BPQ7" s="5"/>
      <c r="BPR7" s="5"/>
      <c r="BPS7" s="5"/>
      <c r="BPT7" s="5"/>
      <c r="BPU7" s="5"/>
      <c r="BPV7" s="5"/>
      <c r="BPW7" s="5"/>
      <c r="BPX7" s="5"/>
      <c r="BPY7" s="5"/>
      <c r="BPZ7" s="5"/>
      <c r="BQA7" s="5"/>
      <c r="BQB7" s="5"/>
      <c r="BQC7" s="5"/>
      <c r="BQD7" s="5"/>
      <c r="BQE7" s="5"/>
      <c r="BQF7" s="5"/>
      <c r="BQG7" s="5"/>
      <c r="BQH7" s="5"/>
      <c r="BQI7" s="5"/>
      <c r="BQJ7" s="5"/>
      <c r="BQK7" s="5"/>
      <c r="BQL7" s="5"/>
      <c r="BQM7" s="5"/>
      <c r="BQN7" s="5"/>
      <c r="BQO7" s="5"/>
      <c r="BQP7" s="5"/>
      <c r="BQQ7" s="5"/>
      <c r="BQR7" s="5"/>
      <c r="BQS7" s="5"/>
      <c r="BQT7" s="5"/>
      <c r="BQU7" s="5"/>
      <c r="BQV7" s="5"/>
      <c r="BQW7" s="5"/>
      <c r="BQX7" s="5"/>
      <c r="BQY7" s="5"/>
      <c r="BQZ7" s="5"/>
      <c r="BRA7" s="5"/>
      <c r="BRB7" s="5"/>
      <c r="BRC7" s="5"/>
      <c r="BRD7" s="5"/>
      <c r="BRE7" s="5"/>
      <c r="BRF7" s="5"/>
      <c r="BRG7" s="5"/>
      <c r="BRH7" s="5"/>
      <c r="BRI7" s="5"/>
      <c r="BRJ7" s="5"/>
      <c r="BRK7" s="5"/>
      <c r="BRL7" s="5"/>
      <c r="BRM7" s="5"/>
      <c r="BRN7" s="5"/>
      <c r="BRO7" s="5"/>
      <c r="BRP7" s="5"/>
      <c r="BRQ7" s="5"/>
      <c r="BRR7" s="5"/>
      <c r="BRS7" s="5"/>
      <c r="BRT7" s="5"/>
      <c r="BRU7" s="5"/>
      <c r="BRV7" s="5"/>
      <c r="BRW7" s="5"/>
      <c r="BRX7" s="5"/>
      <c r="BRY7" s="5"/>
      <c r="BRZ7" s="5"/>
      <c r="BSA7" s="5"/>
      <c r="BSB7" s="5"/>
      <c r="BSC7" s="5"/>
      <c r="BSD7" s="5"/>
      <c r="BSE7" s="5"/>
      <c r="BSF7" s="5"/>
      <c r="BSG7" s="5"/>
      <c r="BSH7" s="5"/>
      <c r="BSI7" s="5"/>
      <c r="BSJ7" s="5"/>
      <c r="BSK7" s="5"/>
      <c r="BSL7" s="5"/>
      <c r="BSM7" s="5"/>
      <c r="BSN7" s="5"/>
      <c r="BSO7" s="5"/>
      <c r="BSP7" s="5"/>
      <c r="BSQ7" s="5"/>
      <c r="BSR7" s="5"/>
      <c r="BSS7" s="5"/>
      <c r="BST7" s="5"/>
      <c r="BSU7" s="5"/>
      <c r="BSV7" s="5"/>
      <c r="BSW7" s="5"/>
      <c r="BSX7" s="5"/>
      <c r="BSY7" s="5"/>
      <c r="BSZ7" s="5"/>
      <c r="BTA7" s="5"/>
      <c r="BTB7" s="5"/>
      <c r="BTC7" s="5"/>
      <c r="BTD7" s="5"/>
      <c r="BTE7" s="5"/>
      <c r="BTF7" s="5"/>
      <c r="BTG7" s="5"/>
      <c r="BTH7" s="5"/>
      <c r="BTI7" s="5"/>
      <c r="BTJ7" s="5"/>
      <c r="BTK7" s="5"/>
      <c r="BTL7" s="5"/>
      <c r="BTM7" s="5"/>
      <c r="BTN7" s="5"/>
      <c r="BTO7" s="5"/>
      <c r="BTP7" s="5"/>
      <c r="BTQ7" s="5"/>
      <c r="BTR7" s="5"/>
      <c r="BTS7" s="5"/>
      <c r="BTT7" s="5"/>
      <c r="BTU7" s="5"/>
      <c r="BTV7" s="5"/>
      <c r="BTW7" s="5"/>
      <c r="BTX7" s="5"/>
      <c r="BTY7" s="5"/>
      <c r="BTZ7" s="5"/>
      <c r="BUA7" s="5"/>
      <c r="BUB7" s="5"/>
      <c r="BUC7" s="5"/>
      <c r="BUD7" s="5"/>
      <c r="BUE7" s="5"/>
      <c r="BUF7" s="5"/>
      <c r="BUG7" s="5"/>
      <c r="BUH7" s="5"/>
      <c r="BUI7" s="5"/>
      <c r="BUJ7" s="5"/>
      <c r="BUK7" s="5"/>
      <c r="BUL7" s="5"/>
      <c r="BUM7" s="5"/>
      <c r="BUN7" s="5"/>
      <c r="BUO7" s="5"/>
      <c r="BUP7" s="5"/>
      <c r="BUQ7" s="5"/>
      <c r="BUR7" s="5"/>
      <c r="BUS7" s="5"/>
      <c r="BUT7" s="5"/>
      <c r="BUU7" s="5"/>
      <c r="BUV7" s="5"/>
      <c r="BUW7" s="5"/>
      <c r="BUX7" s="5"/>
      <c r="BUY7" s="5"/>
      <c r="BUZ7" s="5"/>
      <c r="BVA7" s="5"/>
      <c r="BVB7" s="5"/>
      <c r="BVC7" s="5"/>
      <c r="BVD7" s="5"/>
      <c r="BVE7" s="5"/>
      <c r="BVF7" s="5"/>
      <c r="BVG7" s="5"/>
      <c r="BVH7" s="5"/>
      <c r="BVI7" s="5"/>
      <c r="BVJ7" s="5"/>
      <c r="BVK7" s="5"/>
      <c r="BVL7" s="5"/>
      <c r="BVM7" s="5"/>
      <c r="BVN7" s="5"/>
      <c r="BVO7" s="5"/>
      <c r="BVP7" s="5"/>
      <c r="BVQ7" s="5"/>
      <c r="BVR7" s="5"/>
      <c r="BVS7" s="5"/>
      <c r="BVT7" s="5"/>
      <c r="BVU7" s="5"/>
      <c r="BVV7" s="5"/>
      <c r="BVW7" s="5"/>
      <c r="BVX7" s="5"/>
      <c r="BVY7" s="5"/>
      <c r="BVZ7" s="5"/>
      <c r="BWA7" s="5"/>
      <c r="BWB7" s="5"/>
      <c r="BWC7" s="5"/>
      <c r="BWD7" s="5"/>
      <c r="BWE7" s="5"/>
      <c r="BWF7" s="5"/>
      <c r="BWG7" s="5"/>
      <c r="BWH7" s="5"/>
      <c r="BWI7" s="5"/>
      <c r="BWJ7" s="5"/>
      <c r="BWK7" s="5"/>
      <c r="BWL7" s="5"/>
      <c r="BWM7" s="5"/>
      <c r="BWN7" s="5"/>
      <c r="BWO7" s="5"/>
      <c r="BWP7" s="5"/>
      <c r="BWQ7" s="5"/>
      <c r="BWR7" s="5"/>
      <c r="BWS7" s="5"/>
      <c r="BWT7" s="5"/>
      <c r="BWU7" s="5"/>
      <c r="BWV7" s="5"/>
      <c r="BWW7" s="5"/>
      <c r="BWX7" s="5"/>
      <c r="BWY7" s="5"/>
      <c r="BWZ7" s="5"/>
      <c r="BXA7" s="5"/>
      <c r="BXB7" s="5"/>
      <c r="BXC7" s="5"/>
      <c r="BXD7" s="5"/>
      <c r="BXE7" s="5"/>
      <c r="BXF7" s="5"/>
      <c r="BXG7" s="5"/>
      <c r="BXH7" s="5"/>
      <c r="BXI7" s="5"/>
      <c r="BXJ7" s="5"/>
      <c r="BXK7" s="5"/>
      <c r="BXL7" s="5"/>
      <c r="BXM7" s="5"/>
      <c r="BXN7" s="5"/>
      <c r="BXO7" s="5"/>
      <c r="BXP7" s="5"/>
      <c r="BXQ7" s="5"/>
      <c r="BXR7" s="5"/>
      <c r="BXS7" s="5"/>
      <c r="BXT7" s="5"/>
      <c r="BXU7" s="5"/>
      <c r="BXV7" s="5"/>
      <c r="BXW7" s="5"/>
      <c r="BXX7" s="5"/>
      <c r="BXY7" s="5"/>
      <c r="BXZ7" s="5"/>
      <c r="BYA7" s="5"/>
      <c r="BYB7" s="5"/>
      <c r="BYC7" s="5"/>
      <c r="BYD7" s="5"/>
      <c r="BYE7" s="5"/>
      <c r="BYF7" s="5"/>
      <c r="BYG7" s="5"/>
      <c r="BYH7" s="5"/>
      <c r="BYI7" s="5"/>
      <c r="BYJ7" s="5"/>
      <c r="BYK7" s="5"/>
      <c r="BYL7" s="5"/>
      <c r="BYM7" s="5"/>
      <c r="BYN7" s="5"/>
      <c r="BYO7" s="5"/>
      <c r="BYP7" s="5"/>
      <c r="BYQ7" s="5"/>
      <c r="BYR7" s="5"/>
      <c r="BYS7" s="5"/>
      <c r="BYT7" s="5"/>
      <c r="BYU7" s="5"/>
      <c r="BYV7" s="5"/>
      <c r="BYW7" s="5"/>
      <c r="BYX7" s="5"/>
      <c r="BYY7" s="5"/>
      <c r="BYZ7" s="5"/>
      <c r="BZA7" s="5"/>
      <c r="BZB7" s="5"/>
      <c r="BZC7" s="5"/>
      <c r="BZD7" s="5"/>
      <c r="BZE7" s="5"/>
      <c r="BZF7" s="5"/>
      <c r="BZG7" s="5"/>
      <c r="BZH7" s="5"/>
      <c r="BZI7" s="5"/>
      <c r="BZJ7" s="5"/>
      <c r="BZK7" s="5"/>
      <c r="BZL7" s="5"/>
      <c r="BZM7" s="5"/>
      <c r="BZN7" s="5"/>
      <c r="BZO7" s="5"/>
      <c r="BZP7" s="5"/>
      <c r="BZQ7" s="5"/>
      <c r="BZR7" s="5"/>
      <c r="BZS7" s="5"/>
      <c r="BZT7" s="5"/>
      <c r="BZU7" s="5"/>
      <c r="BZV7" s="5"/>
      <c r="BZW7" s="5"/>
      <c r="BZX7" s="5"/>
      <c r="BZY7" s="5"/>
      <c r="BZZ7" s="5"/>
      <c r="CAA7" s="5"/>
      <c r="CAB7" s="5"/>
      <c r="CAC7" s="5"/>
      <c r="CAD7" s="5"/>
      <c r="CAE7" s="5"/>
      <c r="CAF7" s="5"/>
      <c r="CAG7" s="5"/>
      <c r="CAH7" s="5"/>
      <c r="CAI7" s="5"/>
      <c r="CAJ7" s="5"/>
      <c r="CAK7" s="5"/>
      <c r="CAL7" s="5"/>
      <c r="CAM7" s="5"/>
      <c r="CAN7" s="5"/>
      <c r="CAO7" s="5"/>
      <c r="CAP7" s="5"/>
      <c r="CAQ7" s="5"/>
      <c r="CAR7" s="5"/>
      <c r="CAS7" s="5"/>
      <c r="CAT7" s="5"/>
      <c r="CAU7" s="5"/>
      <c r="CAV7" s="5"/>
      <c r="CAW7" s="5"/>
      <c r="CAX7" s="5"/>
      <c r="CAY7" s="5"/>
      <c r="CAZ7" s="5"/>
      <c r="CBA7" s="5"/>
      <c r="CBB7" s="5"/>
      <c r="CBC7" s="5"/>
      <c r="CBD7" s="5"/>
      <c r="CBE7" s="5"/>
      <c r="CBF7" s="5"/>
      <c r="CBG7" s="5"/>
      <c r="CBH7" s="5"/>
      <c r="CBI7" s="5"/>
      <c r="CBJ7" s="5"/>
      <c r="CBK7" s="5"/>
      <c r="CBL7" s="5"/>
      <c r="CBM7" s="5"/>
      <c r="CBN7" s="5"/>
      <c r="CBO7" s="5"/>
      <c r="CBP7" s="5"/>
      <c r="CBQ7" s="5"/>
      <c r="CBR7" s="5"/>
      <c r="CBS7" s="5"/>
      <c r="CBT7" s="5"/>
      <c r="CBU7" s="5"/>
      <c r="CBV7" s="5"/>
      <c r="CBW7" s="5"/>
      <c r="CBX7" s="5"/>
      <c r="CBY7" s="5"/>
      <c r="CBZ7" s="5"/>
      <c r="CCA7" s="5"/>
      <c r="CCB7" s="5"/>
      <c r="CCC7" s="5"/>
      <c r="CCD7" s="5"/>
      <c r="CCE7" s="5"/>
      <c r="CCF7" s="5"/>
      <c r="CCG7" s="5"/>
      <c r="CCH7" s="5"/>
      <c r="CCI7" s="5"/>
      <c r="CCJ7" s="5"/>
      <c r="CCK7" s="5"/>
      <c r="CCL7" s="5"/>
      <c r="CCM7" s="5"/>
      <c r="CCN7" s="5"/>
      <c r="CCO7" s="5"/>
      <c r="CCP7" s="5"/>
      <c r="CCQ7" s="5"/>
      <c r="CCR7" s="5"/>
      <c r="CCS7" s="5"/>
      <c r="CCT7" s="5"/>
      <c r="CCU7" s="5"/>
      <c r="CCV7" s="5"/>
      <c r="CCW7" s="5"/>
      <c r="CCX7" s="5"/>
      <c r="CCY7" s="5"/>
      <c r="CCZ7" s="5"/>
      <c r="CDA7" s="5"/>
      <c r="CDB7" s="5"/>
      <c r="CDC7" s="5"/>
      <c r="CDD7" s="5"/>
      <c r="CDE7" s="5"/>
      <c r="CDF7" s="5"/>
      <c r="CDG7" s="5"/>
      <c r="CDH7" s="5"/>
      <c r="CDI7" s="5"/>
      <c r="CDJ7" s="5"/>
      <c r="CDK7" s="5"/>
      <c r="CDL7" s="5"/>
      <c r="CDM7" s="5"/>
      <c r="CDN7" s="5"/>
      <c r="CDO7" s="5"/>
      <c r="CDP7" s="5"/>
      <c r="CDQ7" s="5"/>
      <c r="CDR7" s="5"/>
      <c r="CDS7" s="5"/>
      <c r="CDT7" s="5"/>
      <c r="CDU7" s="5"/>
      <c r="CDV7" s="5"/>
      <c r="CDW7" s="5"/>
      <c r="CDX7" s="5"/>
      <c r="CDY7" s="5"/>
      <c r="CDZ7" s="5"/>
      <c r="CEA7" s="5"/>
      <c r="CEB7" s="5"/>
      <c r="CEC7" s="5"/>
      <c r="CED7" s="5"/>
      <c r="CEE7" s="5"/>
      <c r="CEF7" s="5"/>
      <c r="CEG7" s="5"/>
      <c r="CEH7" s="5"/>
      <c r="CEI7" s="5"/>
      <c r="CEJ7" s="5"/>
      <c r="CEK7" s="5"/>
      <c r="CEL7" s="5"/>
      <c r="CEM7" s="5"/>
      <c r="CEN7" s="5"/>
      <c r="CEO7" s="5"/>
      <c r="CEP7" s="5"/>
      <c r="CEQ7" s="5"/>
      <c r="CER7" s="5"/>
      <c r="CES7" s="5"/>
      <c r="CET7" s="5"/>
      <c r="CEU7" s="5"/>
      <c r="CEV7" s="5"/>
      <c r="CEW7" s="5"/>
      <c r="CEX7" s="5"/>
      <c r="CEY7" s="5"/>
      <c r="CEZ7" s="5"/>
      <c r="CFA7" s="5"/>
      <c r="CFB7" s="5"/>
      <c r="CFC7" s="5"/>
      <c r="CFD7" s="5"/>
      <c r="CFE7" s="5"/>
      <c r="CFF7" s="5"/>
      <c r="CFG7" s="5"/>
      <c r="CFH7" s="5"/>
      <c r="CFI7" s="5"/>
      <c r="CFJ7" s="5"/>
      <c r="CFK7" s="5"/>
      <c r="CFL7" s="5"/>
      <c r="CFM7" s="5"/>
      <c r="CFN7" s="5"/>
      <c r="CFO7" s="5"/>
      <c r="CFP7" s="5"/>
      <c r="CFQ7" s="5"/>
      <c r="CFR7" s="5"/>
      <c r="CFS7" s="5"/>
      <c r="CFT7" s="5"/>
      <c r="CFU7" s="5"/>
      <c r="CFV7" s="5"/>
      <c r="CFW7" s="5"/>
      <c r="CFX7" s="5"/>
      <c r="CFY7" s="5"/>
      <c r="CFZ7" s="5"/>
      <c r="CGA7" s="5"/>
      <c r="CGB7" s="5"/>
      <c r="CGC7" s="5"/>
      <c r="CGD7" s="5"/>
      <c r="CGE7" s="5"/>
      <c r="CGF7" s="5"/>
      <c r="CGG7" s="5"/>
      <c r="CGH7" s="5"/>
      <c r="CGI7" s="5"/>
      <c r="CGJ7" s="5"/>
      <c r="CGK7" s="5"/>
      <c r="CGL7" s="5"/>
      <c r="CGM7" s="5"/>
      <c r="CGN7" s="5"/>
      <c r="CGO7" s="5"/>
      <c r="CGP7" s="5"/>
      <c r="CGQ7" s="5"/>
      <c r="CGR7" s="5"/>
      <c r="CGS7" s="5"/>
      <c r="CGT7" s="5"/>
      <c r="CGU7" s="5"/>
      <c r="CGV7" s="5"/>
      <c r="CGW7" s="5"/>
      <c r="CGX7" s="5"/>
      <c r="CGY7" s="5"/>
      <c r="CGZ7" s="5"/>
      <c r="CHA7" s="5"/>
      <c r="CHB7" s="5"/>
      <c r="CHC7" s="5"/>
      <c r="CHD7" s="5"/>
      <c r="CHE7" s="5"/>
      <c r="CHF7" s="5"/>
      <c r="CHG7" s="5"/>
      <c r="CHH7" s="5"/>
      <c r="CHI7" s="5"/>
      <c r="CHJ7" s="5"/>
      <c r="CHK7" s="5"/>
      <c r="CHL7" s="5"/>
      <c r="CHM7" s="5"/>
      <c r="CHN7" s="5"/>
      <c r="CHO7" s="5"/>
      <c r="CHP7" s="5"/>
      <c r="CHQ7" s="5"/>
      <c r="CHR7" s="5"/>
      <c r="CHS7" s="5"/>
      <c r="CHT7" s="5"/>
      <c r="CHU7" s="5"/>
      <c r="CHV7" s="5"/>
      <c r="CHW7" s="5"/>
      <c r="CHX7" s="5"/>
      <c r="CHY7" s="5"/>
      <c r="CHZ7" s="5"/>
      <c r="CIA7" s="5"/>
      <c r="CIB7" s="5"/>
      <c r="CIC7" s="5"/>
      <c r="CID7" s="5"/>
      <c r="CIE7" s="5"/>
      <c r="CIF7" s="5"/>
      <c r="CIG7" s="5"/>
      <c r="CIH7" s="5"/>
      <c r="CII7" s="5"/>
      <c r="CIJ7" s="5"/>
      <c r="CIK7" s="5"/>
      <c r="CIL7" s="5"/>
      <c r="CIM7" s="5"/>
      <c r="CIN7" s="5"/>
      <c r="CIO7" s="5"/>
      <c r="CIP7" s="5"/>
      <c r="CIQ7" s="5"/>
      <c r="CIR7" s="5"/>
      <c r="CIS7" s="5"/>
      <c r="CIT7" s="5"/>
      <c r="CIU7" s="5"/>
      <c r="CIV7" s="5"/>
      <c r="CIW7" s="5"/>
      <c r="CIX7" s="5"/>
      <c r="CIY7" s="5"/>
      <c r="CIZ7" s="5"/>
      <c r="CJA7" s="5"/>
      <c r="CJB7" s="5"/>
      <c r="CJC7" s="5"/>
      <c r="CJD7" s="5"/>
      <c r="CJE7" s="5"/>
      <c r="CJF7" s="5"/>
      <c r="CJG7" s="5"/>
      <c r="CJH7" s="5"/>
      <c r="CJI7" s="5"/>
      <c r="CJJ7" s="5"/>
      <c r="CJK7" s="5"/>
      <c r="CJL7" s="5"/>
      <c r="CJM7" s="5"/>
      <c r="CJN7" s="5"/>
      <c r="CJO7" s="5"/>
      <c r="CJP7" s="5"/>
      <c r="CJQ7" s="5"/>
      <c r="CJR7" s="5"/>
      <c r="CJS7" s="5"/>
      <c r="CJT7" s="5"/>
      <c r="CJU7" s="5"/>
      <c r="CJV7" s="5"/>
      <c r="CJW7" s="5"/>
      <c r="CJX7" s="5"/>
      <c r="CJY7" s="5"/>
      <c r="CJZ7" s="5"/>
      <c r="CKA7" s="5"/>
      <c r="CKB7" s="5"/>
      <c r="CKC7" s="5"/>
      <c r="CKD7" s="5"/>
      <c r="CKE7" s="5"/>
      <c r="CKF7" s="5"/>
      <c r="CKG7" s="5"/>
      <c r="CKH7" s="5"/>
      <c r="CKI7" s="5"/>
      <c r="CKJ7" s="5"/>
      <c r="CKK7" s="5"/>
      <c r="CKL7" s="5"/>
      <c r="CKM7" s="5"/>
      <c r="CKN7" s="5"/>
      <c r="CKO7" s="5"/>
      <c r="CKP7" s="5"/>
      <c r="CKQ7" s="5"/>
      <c r="CKR7" s="5"/>
      <c r="CKS7" s="5"/>
      <c r="CKT7" s="5"/>
      <c r="CKU7" s="5"/>
      <c r="CKV7" s="5"/>
      <c r="CKW7" s="5"/>
      <c r="CKX7" s="5"/>
      <c r="CKY7" s="5"/>
      <c r="CKZ7" s="5"/>
      <c r="CLA7" s="5"/>
      <c r="CLB7" s="5"/>
      <c r="CLC7" s="5"/>
      <c r="CLD7" s="5"/>
      <c r="CLE7" s="5"/>
      <c r="CLF7" s="5"/>
      <c r="CLG7" s="5"/>
      <c r="CLH7" s="5"/>
      <c r="CLI7" s="5"/>
      <c r="CLJ7" s="5"/>
      <c r="CLK7" s="5"/>
      <c r="CLL7" s="5"/>
      <c r="CLM7" s="5"/>
      <c r="CLN7" s="5"/>
      <c r="CLO7" s="5"/>
      <c r="CLP7" s="5"/>
      <c r="CLQ7" s="5"/>
      <c r="CLR7" s="5"/>
      <c r="CLS7" s="5"/>
      <c r="CLT7" s="5"/>
      <c r="CLU7" s="5"/>
      <c r="CLV7" s="5"/>
      <c r="CLW7" s="5"/>
      <c r="CLX7" s="5"/>
      <c r="CLY7" s="5"/>
      <c r="CLZ7" s="5"/>
      <c r="CMA7" s="5"/>
      <c r="CMB7" s="5"/>
      <c r="CMC7" s="5"/>
      <c r="CMD7" s="5"/>
      <c r="CME7" s="5"/>
      <c r="CMF7" s="5"/>
      <c r="CMG7" s="5"/>
      <c r="CMH7" s="5"/>
      <c r="CMI7" s="5"/>
      <c r="CMJ7" s="5"/>
      <c r="CMK7" s="5"/>
      <c r="CML7" s="5"/>
      <c r="CMM7" s="5"/>
      <c r="CMN7" s="5"/>
      <c r="CMO7" s="5"/>
      <c r="CMP7" s="5"/>
      <c r="CMQ7" s="5"/>
      <c r="CMR7" s="5"/>
      <c r="CMS7" s="5"/>
      <c r="CMT7" s="5"/>
      <c r="CMU7" s="5"/>
      <c r="CMV7" s="5"/>
      <c r="CMW7" s="5"/>
      <c r="CMX7" s="5"/>
      <c r="CMY7" s="5"/>
      <c r="CMZ7" s="5"/>
      <c r="CNA7" s="5"/>
      <c r="CNB7" s="5"/>
      <c r="CNC7" s="5"/>
      <c r="CND7" s="5"/>
      <c r="CNE7" s="5"/>
      <c r="CNF7" s="5"/>
      <c r="CNG7" s="5"/>
      <c r="CNH7" s="5"/>
      <c r="CNI7" s="5"/>
      <c r="CNJ7" s="5"/>
      <c r="CNK7" s="5"/>
      <c r="CNL7" s="5"/>
      <c r="CNM7" s="5"/>
      <c r="CNN7" s="5"/>
      <c r="CNO7" s="5"/>
      <c r="CNP7" s="5"/>
      <c r="CNQ7" s="5"/>
      <c r="CNR7" s="5"/>
      <c r="CNS7" s="5"/>
      <c r="CNT7" s="5"/>
      <c r="CNU7" s="5"/>
      <c r="CNV7" s="5"/>
      <c r="CNW7" s="5"/>
      <c r="CNX7" s="5"/>
      <c r="CNY7" s="5"/>
      <c r="CNZ7" s="5"/>
      <c r="COA7" s="5"/>
      <c r="COB7" s="5"/>
      <c r="COC7" s="5"/>
      <c r="COD7" s="5"/>
      <c r="COE7" s="5"/>
      <c r="COF7" s="5"/>
      <c r="COG7" s="5"/>
      <c r="COH7" s="5"/>
      <c r="COI7" s="5"/>
      <c r="COJ7" s="5"/>
      <c r="COK7" s="5"/>
      <c r="COL7" s="5"/>
      <c r="COM7" s="5"/>
      <c r="CON7" s="5"/>
      <c r="COO7" s="5"/>
      <c r="COP7" s="5"/>
      <c r="COQ7" s="5"/>
      <c r="COR7" s="5"/>
      <c r="COS7" s="5"/>
      <c r="COT7" s="5"/>
      <c r="COU7" s="5"/>
      <c r="COV7" s="5"/>
      <c r="COW7" s="5"/>
      <c r="COX7" s="5"/>
      <c r="COY7" s="5"/>
      <c r="COZ7" s="5"/>
      <c r="CPA7" s="5"/>
      <c r="CPB7" s="5"/>
      <c r="CPC7" s="5"/>
      <c r="CPD7" s="5"/>
      <c r="CPE7" s="5"/>
      <c r="CPF7" s="5"/>
      <c r="CPG7" s="5"/>
      <c r="CPH7" s="5"/>
      <c r="CPI7" s="5"/>
      <c r="CPJ7" s="5"/>
      <c r="CPK7" s="5"/>
      <c r="CPL7" s="5"/>
      <c r="CPM7" s="5"/>
      <c r="CPN7" s="5"/>
      <c r="CPO7" s="5"/>
      <c r="CPP7" s="5"/>
      <c r="CPQ7" s="5"/>
      <c r="CPR7" s="5"/>
      <c r="CPS7" s="5"/>
      <c r="CPT7" s="5"/>
      <c r="CPU7" s="5"/>
      <c r="CPV7" s="5"/>
      <c r="CPW7" s="5"/>
      <c r="CPX7" s="5"/>
      <c r="CPY7" s="5"/>
      <c r="CPZ7" s="5"/>
      <c r="CQA7" s="5"/>
      <c r="CQB7" s="5"/>
      <c r="CQC7" s="5"/>
      <c r="CQD7" s="5"/>
      <c r="CQE7" s="5"/>
      <c r="CQF7" s="5"/>
      <c r="CQG7" s="5"/>
      <c r="CQH7" s="5"/>
      <c r="CQI7" s="5"/>
      <c r="CQJ7" s="5"/>
      <c r="CQK7" s="5"/>
      <c r="CQL7" s="5"/>
      <c r="CQM7" s="5"/>
      <c r="CQN7" s="5"/>
      <c r="CQO7" s="5"/>
      <c r="CQP7" s="5"/>
      <c r="CQQ7" s="5"/>
      <c r="CQR7" s="5"/>
      <c r="CQS7" s="5"/>
      <c r="CQT7" s="5"/>
      <c r="CQU7" s="5"/>
      <c r="CQV7" s="5"/>
      <c r="CQW7" s="5"/>
      <c r="CQX7" s="5"/>
      <c r="CQY7" s="5"/>
      <c r="CQZ7" s="5"/>
      <c r="CRA7" s="5"/>
      <c r="CRB7" s="5"/>
      <c r="CRC7" s="5"/>
      <c r="CRD7" s="5"/>
      <c r="CRE7" s="5"/>
      <c r="CRF7" s="5"/>
      <c r="CRG7" s="5"/>
      <c r="CRH7" s="5"/>
      <c r="CRI7" s="5"/>
      <c r="CRJ7" s="5"/>
      <c r="CRK7" s="5"/>
      <c r="CRL7" s="5"/>
      <c r="CRM7" s="5"/>
      <c r="CRN7" s="5"/>
      <c r="CRO7" s="5"/>
      <c r="CRP7" s="5"/>
      <c r="CRQ7" s="5"/>
      <c r="CRR7" s="5"/>
      <c r="CRS7" s="5"/>
      <c r="CRT7" s="5"/>
      <c r="CRU7" s="5"/>
      <c r="CRV7" s="5"/>
      <c r="CRW7" s="5"/>
      <c r="CRX7" s="5"/>
      <c r="CRY7" s="5"/>
      <c r="CRZ7" s="5"/>
      <c r="CSA7" s="5"/>
      <c r="CSB7" s="5"/>
      <c r="CSC7" s="5"/>
      <c r="CSD7" s="5"/>
      <c r="CSE7" s="5"/>
      <c r="CSF7" s="5"/>
      <c r="CSG7" s="5"/>
      <c r="CSH7" s="5"/>
      <c r="CSI7" s="5"/>
      <c r="CSJ7" s="5"/>
      <c r="CSK7" s="5"/>
      <c r="CSL7" s="5"/>
      <c r="CSM7" s="5"/>
      <c r="CSN7" s="5"/>
      <c r="CSO7" s="5"/>
      <c r="CSP7" s="5"/>
      <c r="CSQ7" s="5"/>
      <c r="CSR7" s="5"/>
      <c r="CSS7" s="5"/>
      <c r="CST7" s="5"/>
      <c r="CSU7" s="5"/>
      <c r="CSV7" s="5"/>
      <c r="CSW7" s="5"/>
      <c r="CSX7" s="5"/>
      <c r="CSY7" s="5"/>
      <c r="CSZ7" s="5"/>
      <c r="CTA7" s="5"/>
      <c r="CTB7" s="5"/>
      <c r="CTC7" s="5"/>
      <c r="CTD7" s="5"/>
      <c r="CTE7" s="5"/>
      <c r="CTF7" s="5"/>
      <c r="CTG7" s="5"/>
      <c r="CTH7" s="5"/>
      <c r="CTI7" s="5"/>
      <c r="CTJ7" s="5"/>
      <c r="CTK7" s="5"/>
      <c r="CTL7" s="5"/>
      <c r="CTM7" s="5"/>
      <c r="CTN7" s="5"/>
      <c r="CTO7" s="5"/>
      <c r="CTP7" s="5"/>
      <c r="CTQ7" s="5"/>
      <c r="CTR7" s="5"/>
      <c r="CTS7" s="5"/>
      <c r="CTT7" s="5"/>
      <c r="CTU7" s="5"/>
      <c r="CTV7" s="5"/>
      <c r="CTW7" s="5"/>
      <c r="CTX7" s="5"/>
      <c r="CTY7" s="5"/>
      <c r="CTZ7" s="5"/>
      <c r="CUA7" s="5"/>
      <c r="CUB7" s="5"/>
      <c r="CUC7" s="5"/>
      <c r="CUD7" s="5"/>
      <c r="CUE7" s="5"/>
      <c r="CUF7" s="5"/>
      <c r="CUG7" s="5"/>
      <c r="CUH7" s="5"/>
      <c r="CUI7" s="5"/>
      <c r="CUJ7" s="5"/>
      <c r="CUK7" s="5"/>
      <c r="CUL7" s="5"/>
      <c r="CUM7" s="5"/>
      <c r="CUN7" s="5"/>
      <c r="CUO7" s="5"/>
      <c r="CUP7" s="5"/>
      <c r="CUQ7" s="5"/>
      <c r="CUR7" s="5"/>
      <c r="CUS7" s="5"/>
      <c r="CUT7" s="5"/>
      <c r="CUU7" s="5"/>
      <c r="CUV7" s="5"/>
      <c r="CUW7" s="5"/>
      <c r="CUX7" s="5"/>
      <c r="CUY7" s="5"/>
      <c r="CUZ7" s="5"/>
      <c r="CVA7" s="5"/>
      <c r="CVB7" s="5"/>
      <c r="CVC7" s="5"/>
      <c r="CVD7" s="5"/>
      <c r="CVE7" s="5"/>
      <c r="CVF7" s="5"/>
      <c r="CVG7" s="5"/>
      <c r="CVH7" s="5"/>
      <c r="CVI7" s="5"/>
      <c r="CVJ7" s="5"/>
      <c r="CVK7" s="5"/>
      <c r="CVL7" s="5"/>
      <c r="CVM7" s="5"/>
      <c r="CVN7" s="5"/>
      <c r="CVO7" s="5"/>
      <c r="CVP7" s="5"/>
      <c r="CVQ7" s="5"/>
      <c r="CVR7" s="5"/>
      <c r="CVS7" s="5"/>
      <c r="CVT7" s="5"/>
      <c r="CVU7" s="5"/>
      <c r="CVV7" s="5"/>
      <c r="CVW7" s="5"/>
      <c r="CVX7" s="5"/>
      <c r="CVY7" s="5"/>
      <c r="CVZ7" s="5"/>
      <c r="CWA7" s="5"/>
      <c r="CWB7" s="5"/>
      <c r="CWC7" s="5"/>
      <c r="CWD7" s="5"/>
      <c r="CWE7" s="5"/>
      <c r="CWF7" s="5"/>
      <c r="CWG7" s="5"/>
      <c r="CWH7" s="5"/>
      <c r="CWI7" s="5"/>
      <c r="CWJ7" s="5"/>
      <c r="CWK7" s="5"/>
      <c r="CWL7" s="5"/>
      <c r="CWM7" s="5"/>
      <c r="CWN7" s="5"/>
      <c r="CWO7" s="5"/>
      <c r="CWP7" s="5"/>
      <c r="CWQ7" s="5"/>
      <c r="CWR7" s="5"/>
      <c r="CWS7" s="5"/>
      <c r="CWT7" s="5"/>
      <c r="CWU7" s="5"/>
      <c r="CWV7" s="5"/>
      <c r="CWW7" s="5"/>
      <c r="CWX7" s="5"/>
      <c r="CWY7" s="5"/>
      <c r="CWZ7" s="5"/>
      <c r="CXA7" s="5"/>
      <c r="CXB7" s="5"/>
      <c r="CXC7" s="5"/>
      <c r="CXD7" s="5"/>
      <c r="CXE7" s="5"/>
      <c r="CXF7" s="5"/>
      <c r="CXG7" s="5"/>
      <c r="CXH7" s="5"/>
      <c r="CXI7" s="5"/>
      <c r="CXJ7" s="5"/>
      <c r="CXK7" s="5"/>
      <c r="CXL7" s="5"/>
      <c r="CXM7" s="5"/>
      <c r="CXN7" s="5"/>
      <c r="CXO7" s="5"/>
      <c r="CXP7" s="5"/>
      <c r="CXQ7" s="5"/>
      <c r="CXR7" s="5"/>
      <c r="CXS7" s="5"/>
      <c r="CXT7" s="5"/>
      <c r="CXU7" s="5"/>
      <c r="CXV7" s="5"/>
      <c r="CXW7" s="5"/>
      <c r="CXX7" s="5"/>
      <c r="CXY7" s="5"/>
      <c r="CXZ7" s="5"/>
      <c r="CYA7" s="5"/>
      <c r="CYB7" s="5"/>
      <c r="CYC7" s="5"/>
      <c r="CYD7" s="5"/>
      <c r="CYE7" s="5"/>
      <c r="CYF7" s="5"/>
      <c r="CYG7" s="5"/>
      <c r="CYH7" s="5"/>
      <c r="CYI7" s="5"/>
      <c r="CYJ7" s="5"/>
      <c r="CYK7" s="5"/>
      <c r="CYL7" s="5"/>
      <c r="CYM7" s="5"/>
      <c r="CYN7" s="5"/>
      <c r="CYO7" s="5"/>
      <c r="CYP7" s="5"/>
      <c r="CYQ7" s="5"/>
      <c r="CYR7" s="5"/>
      <c r="CYS7" s="5"/>
      <c r="CYT7" s="5"/>
      <c r="CYU7" s="5"/>
      <c r="CYV7" s="5"/>
      <c r="CYW7" s="5"/>
      <c r="CYX7" s="5"/>
      <c r="CYY7" s="5"/>
      <c r="CYZ7" s="5"/>
      <c r="CZA7" s="5"/>
      <c r="CZB7" s="5"/>
      <c r="CZC7" s="5"/>
      <c r="CZD7" s="5"/>
      <c r="CZE7" s="5"/>
      <c r="CZF7" s="5"/>
      <c r="CZG7" s="5"/>
      <c r="CZH7" s="5"/>
      <c r="CZI7" s="5"/>
      <c r="CZJ7" s="5"/>
      <c r="CZK7" s="5"/>
      <c r="CZL7" s="5"/>
      <c r="CZM7" s="5"/>
      <c r="CZN7" s="5"/>
      <c r="CZO7" s="5"/>
      <c r="CZP7" s="5"/>
      <c r="CZQ7" s="5"/>
      <c r="CZR7" s="5"/>
      <c r="CZS7" s="5"/>
      <c r="CZT7" s="5"/>
      <c r="CZU7" s="5"/>
      <c r="CZV7" s="5"/>
      <c r="CZW7" s="5"/>
      <c r="CZX7" s="5"/>
      <c r="CZY7" s="5"/>
      <c r="CZZ7" s="5"/>
      <c r="DAA7" s="5"/>
      <c r="DAB7" s="5"/>
      <c r="DAC7" s="5"/>
      <c r="DAD7" s="5"/>
      <c r="DAE7" s="5"/>
      <c r="DAF7" s="5"/>
      <c r="DAG7" s="5"/>
      <c r="DAH7" s="5"/>
      <c r="DAI7" s="5"/>
      <c r="DAJ7" s="5"/>
      <c r="DAK7" s="5"/>
      <c r="DAL7" s="5"/>
      <c r="DAM7" s="5"/>
      <c r="DAN7" s="5"/>
      <c r="DAO7" s="5"/>
      <c r="DAP7" s="5"/>
      <c r="DAQ7" s="5"/>
      <c r="DAR7" s="5"/>
      <c r="DAS7" s="5"/>
      <c r="DAT7" s="5"/>
      <c r="DAU7" s="5"/>
      <c r="DAV7" s="5"/>
      <c r="DAW7" s="5"/>
      <c r="DAX7" s="5"/>
      <c r="DAY7" s="5"/>
      <c r="DAZ7" s="5"/>
      <c r="DBA7" s="5"/>
      <c r="DBB7" s="5"/>
      <c r="DBC7" s="5"/>
      <c r="DBD7" s="5"/>
      <c r="DBE7" s="5"/>
      <c r="DBF7" s="5"/>
      <c r="DBG7" s="5"/>
      <c r="DBH7" s="5"/>
      <c r="DBI7" s="5"/>
      <c r="DBJ7" s="5"/>
      <c r="DBK7" s="5"/>
      <c r="DBL7" s="5"/>
      <c r="DBM7" s="5"/>
      <c r="DBN7" s="5"/>
      <c r="DBO7" s="5"/>
      <c r="DBP7" s="5"/>
      <c r="DBQ7" s="5"/>
      <c r="DBR7" s="5"/>
      <c r="DBS7" s="5"/>
      <c r="DBT7" s="5"/>
      <c r="DBU7" s="5"/>
      <c r="DBV7" s="5"/>
      <c r="DBW7" s="5"/>
      <c r="DBX7" s="5"/>
      <c r="DBY7" s="5"/>
      <c r="DBZ7" s="5"/>
      <c r="DCA7" s="5"/>
      <c r="DCB7" s="5"/>
      <c r="DCC7" s="5"/>
      <c r="DCD7" s="5"/>
      <c r="DCE7" s="5"/>
      <c r="DCF7" s="5"/>
      <c r="DCG7" s="5"/>
      <c r="DCH7" s="5"/>
      <c r="DCI7" s="5"/>
      <c r="DCJ7" s="5"/>
      <c r="DCK7" s="5"/>
      <c r="DCL7" s="5"/>
      <c r="DCM7" s="5"/>
      <c r="DCN7" s="5"/>
      <c r="DCO7" s="5"/>
      <c r="DCP7" s="5"/>
      <c r="DCQ7" s="5"/>
      <c r="DCR7" s="5"/>
      <c r="DCS7" s="5"/>
      <c r="DCT7" s="5"/>
      <c r="DCU7" s="5"/>
      <c r="DCV7" s="5"/>
      <c r="DCW7" s="5"/>
      <c r="DCX7" s="5"/>
      <c r="DCY7" s="5"/>
      <c r="DCZ7" s="5"/>
      <c r="DDA7" s="5"/>
      <c r="DDB7" s="5"/>
      <c r="DDC7" s="5"/>
      <c r="DDD7" s="5"/>
      <c r="DDE7" s="5"/>
      <c r="DDF7" s="5"/>
      <c r="DDG7" s="5"/>
      <c r="DDH7" s="5"/>
      <c r="DDI7" s="5"/>
      <c r="DDJ7" s="5"/>
      <c r="DDK7" s="5"/>
      <c r="DDL7" s="5"/>
      <c r="DDM7" s="5"/>
      <c r="DDN7" s="5"/>
      <c r="DDO7" s="5"/>
      <c r="DDP7" s="5"/>
      <c r="DDQ7" s="5"/>
      <c r="DDR7" s="5"/>
      <c r="DDS7" s="5"/>
      <c r="DDT7" s="5"/>
      <c r="DDU7" s="5"/>
      <c r="DDV7" s="5"/>
      <c r="DDW7" s="5"/>
      <c r="DDX7" s="5"/>
      <c r="DDY7" s="5"/>
      <c r="DDZ7" s="5"/>
      <c r="DEA7" s="5"/>
      <c r="DEB7" s="5"/>
      <c r="DEC7" s="5"/>
      <c r="DED7" s="5"/>
      <c r="DEE7" s="5"/>
      <c r="DEF7" s="5"/>
      <c r="DEG7" s="5"/>
      <c r="DEH7" s="5"/>
      <c r="DEI7" s="5"/>
      <c r="DEJ7" s="5"/>
      <c r="DEK7" s="5"/>
      <c r="DEL7" s="5"/>
      <c r="DEM7" s="5"/>
      <c r="DEN7" s="5"/>
      <c r="DEO7" s="5"/>
      <c r="DEP7" s="5"/>
      <c r="DEQ7" s="5"/>
      <c r="DER7" s="5"/>
      <c r="DES7" s="5"/>
      <c r="DET7" s="5"/>
      <c r="DEU7" s="5"/>
      <c r="DEV7" s="5"/>
      <c r="DEW7" s="5"/>
      <c r="DEX7" s="5"/>
      <c r="DEY7" s="5"/>
      <c r="DEZ7" s="5"/>
      <c r="DFA7" s="5"/>
      <c r="DFB7" s="5"/>
      <c r="DFC7" s="5"/>
      <c r="DFD7" s="5"/>
      <c r="DFE7" s="5"/>
      <c r="DFF7" s="5"/>
      <c r="DFG7" s="5"/>
      <c r="DFH7" s="5"/>
      <c r="DFI7" s="5"/>
      <c r="DFJ7" s="5"/>
      <c r="DFK7" s="5"/>
      <c r="DFL7" s="5"/>
      <c r="DFM7" s="5"/>
      <c r="DFN7" s="5"/>
      <c r="DFO7" s="5"/>
      <c r="DFP7" s="5"/>
      <c r="DFQ7" s="5"/>
      <c r="DFR7" s="5"/>
      <c r="DFS7" s="5"/>
      <c r="DFT7" s="5"/>
      <c r="DFU7" s="5"/>
      <c r="DFV7" s="5"/>
      <c r="DFW7" s="5"/>
      <c r="DFX7" s="5"/>
      <c r="DFY7" s="5"/>
      <c r="DFZ7" s="5"/>
      <c r="DGA7" s="5"/>
      <c r="DGB7" s="5"/>
      <c r="DGC7" s="5"/>
      <c r="DGD7" s="5"/>
      <c r="DGE7" s="5"/>
      <c r="DGF7" s="5"/>
      <c r="DGG7" s="5"/>
      <c r="DGH7" s="5"/>
      <c r="DGI7" s="5"/>
      <c r="DGJ7" s="5"/>
      <c r="DGK7" s="5"/>
      <c r="DGL7" s="5"/>
      <c r="DGM7" s="5"/>
      <c r="DGN7" s="5"/>
      <c r="DGO7" s="5"/>
      <c r="DGP7" s="5"/>
      <c r="DGQ7" s="5"/>
      <c r="DGR7" s="5"/>
      <c r="DGS7" s="5"/>
      <c r="DGT7" s="5"/>
      <c r="DGU7" s="5"/>
      <c r="DGV7" s="5"/>
      <c r="DGW7" s="5"/>
      <c r="DGX7" s="5"/>
      <c r="DGY7" s="5"/>
      <c r="DGZ7" s="5"/>
      <c r="DHA7" s="5"/>
      <c r="DHB7" s="5"/>
      <c r="DHC7" s="5"/>
      <c r="DHD7" s="5"/>
      <c r="DHE7" s="5"/>
      <c r="DHF7" s="5"/>
      <c r="DHG7" s="5"/>
      <c r="DHH7" s="5"/>
      <c r="DHI7" s="5"/>
      <c r="DHJ7" s="5"/>
      <c r="DHK7" s="5"/>
      <c r="DHL7" s="5"/>
      <c r="DHM7" s="5"/>
      <c r="DHN7" s="5"/>
      <c r="DHO7" s="5"/>
      <c r="DHP7" s="5"/>
      <c r="DHQ7" s="5"/>
      <c r="DHR7" s="5"/>
      <c r="DHS7" s="5"/>
      <c r="DHT7" s="5"/>
      <c r="DHU7" s="5"/>
      <c r="DHV7" s="5"/>
      <c r="DHW7" s="5"/>
      <c r="DHX7" s="5"/>
      <c r="DHY7" s="5"/>
      <c r="DHZ7" s="5"/>
      <c r="DIA7" s="5"/>
      <c r="DIB7" s="5"/>
      <c r="DIC7" s="5"/>
      <c r="DID7" s="5"/>
      <c r="DIE7" s="5"/>
      <c r="DIF7" s="5"/>
      <c r="DIG7" s="5"/>
      <c r="DIH7" s="5"/>
      <c r="DII7" s="5"/>
      <c r="DIJ7" s="5"/>
      <c r="DIK7" s="5"/>
      <c r="DIL7" s="5"/>
      <c r="DIM7" s="5"/>
      <c r="DIN7" s="5"/>
      <c r="DIO7" s="5"/>
      <c r="DIP7" s="5"/>
      <c r="DIQ7" s="5"/>
      <c r="DIR7" s="5"/>
      <c r="DIS7" s="5"/>
      <c r="DIT7" s="5"/>
      <c r="DIU7" s="5"/>
      <c r="DIV7" s="5"/>
      <c r="DIW7" s="5"/>
      <c r="DIX7" s="5"/>
      <c r="DIY7" s="5"/>
      <c r="DIZ7" s="5"/>
      <c r="DJA7" s="5"/>
      <c r="DJB7" s="5"/>
      <c r="DJC7" s="5"/>
      <c r="DJD7" s="5"/>
      <c r="DJE7" s="5"/>
      <c r="DJF7" s="5"/>
      <c r="DJG7" s="5"/>
      <c r="DJH7" s="5"/>
      <c r="DJI7" s="5"/>
      <c r="DJJ7" s="5"/>
      <c r="DJK7" s="5"/>
      <c r="DJL7" s="5"/>
      <c r="DJM7" s="5"/>
      <c r="DJN7" s="5"/>
      <c r="DJO7" s="5"/>
      <c r="DJP7" s="5"/>
      <c r="DJQ7" s="5"/>
      <c r="DJR7" s="5"/>
      <c r="DJS7" s="5"/>
      <c r="DJT7" s="5"/>
      <c r="DJU7" s="5"/>
      <c r="DJV7" s="5"/>
      <c r="DJW7" s="5"/>
      <c r="DJX7" s="5"/>
      <c r="DJY7" s="5"/>
      <c r="DJZ7" s="5"/>
      <c r="DKA7" s="5"/>
      <c r="DKB7" s="5"/>
      <c r="DKC7" s="5"/>
      <c r="DKD7" s="5"/>
      <c r="DKE7" s="5"/>
      <c r="DKF7" s="5"/>
      <c r="DKG7" s="5"/>
      <c r="DKH7" s="5"/>
      <c r="DKI7" s="5"/>
      <c r="DKJ7" s="5"/>
      <c r="DKK7" s="5"/>
      <c r="DKL7" s="5"/>
      <c r="DKM7" s="5"/>
      <c r="DKN7" s="5"/>
      <c r="DKO7" s="5"/>
      <c r="DKP7" s="5"/>
      <c r="DKQ7" s="5"/>
      <c r="DKR7" s="5"/>
      <c r="DKS7" s="5"/>
      <c r="DKT7" s="5"/>
      <c r="DKU7" s="5"/>
      <c r="DKV7" s="5"/>
      <c r="DKW7" s="5"/>
      <c r="DKX7" s="5"/>
      <c r="DKY7" s="5"/>
      <c r="DKZ7" s="5"/>
      <c r="DLA7" s="5"/>
      <c r="DLB7" s="5"/>
      <c r="DLC7" s="5"/>
      <c r="DLD7" s="5"/>
      <c r="DLE7" s="5"/>
      <c r="DLF7" s="5"/>
      <c r="DLG7" s="5"/>
      <c r="DLH7" s="5"/>
      <c r="DLI7" s="5"/>
      <c r="DLJ7" s="5"/>
      <c r="DLK7" s="5"/>
      <c r="DLL7" s="5"/>
      <c r="DLM7" s="5"/>
      <c r="DLN7" s="5"/>
      <c r="DLO7" s="5"/>
      <c r="DLP7" s="5"/>
      <c r="DLQ7" s="5"/>
      <c r="DLR7" s="5"/>
      <c r="DLS7" s="5"/>
      <c r="DLT7" s="5"/>
      <c r="DLU7" s="5"/>
      <c r="DLV7" s="5"/>
      <c r="DLW7" s="5"/>
      <c r="DLX7" s="5"/>
      <c r="DLY7" s="5"/>
      <c r="DLZ7" s="5"/>
      <c r="DMA7" s="5"/>
      <c r="DMB7" s="5"/>
      <c r="DMC7" s="5"/>
      <c r="DMD7" s="5"/>
      <c r="DME7" s="5"/>
      <c r="DMF7" s="5"/>
      <c r="DMG7" s="5"/>
      <c r="DMH7" s="5"/>
      <c r="DMI7" s="5"/>
      <c r="DMJ7" s="5"/>
      <c r="DMK7" s="5"/>
      <c r="DML7" s="5"/>
      <c r="DMM7" s="5"/>
      <c r="DMN7" s="5"/>
      <c r="DMO7" s="5"/>
      <c r="DMP7" s="5"/>
      <c r="DMQ7" s="5"/>
      <c r="DMR7" s="5"/>
      <c r="DMS7" s="5"/>
      <c r="DMT7" s="5"/>
      <c r="DMU7" s="5"/>
      <c r="DMV7" s="5"/>
      <c r="DMW7" s="5"/>
      <c r="DMX7" s="5"/>
      <c r="DMY7" s="5"/>
      <c r="DMZ7" s="5"/>
      <c r="DNA7" s="5"/>
      <c r="DNB7" s="5"/>
      <c r="DNC7" s="5"/>
      <c r="DND7" s="5"/>
      <c r="DNE7" s="5"/>
      <c r="DNF7" s="5"/>
      <c r="DNG7" s="5"/>
      <c r="DNH7" s="5"/>
      <c r="DNI7" s="5"/>
      <c r="DNJ7" s="5"/>
      <c r="DNK7" s="5"/>
      <c r="DNL7" s="5"/>
      <c r="DNM7" s="5"/>
      <c r="DNN7" s="5"/>
      <c r="DNO7" s="5"/>
      <c r="DNP7" s="5"/>
      <c r="DNQ7" s="5"/>
      <c r="DNR7" s="5"/>
      <c r="DNS7" s="5"/>
      <c r="DNT7" s="5"/>
      <c r="DNU7" s="5"/>
      <c r="DNV7" s="5"/>
      <c r="DNW7" s="5"/>
      <c r="DNX7" s="5"/>
      <c r="DNY7" s="5"/>
      <c r="DNZ7" s="5"/>
      <c r="DOA7" s="5"/>
      <c r="DOB7" s="5"/>
      <c r="DOC7" s="5"/>
      <c r="DOD7" s="5"/>
      <c r="DOE7" s="5"/>
      <c r="DOF7" s="5"/>
      <c r="DOG7" s="5"/>
      <c r="DOH7" s="5"/>
      <c r="DOI7" s="5"/>
      <c r="DOJ7" s="5"/>
      <c r="DOK7" s="5"/>
      <c r="DOL7" s="5"/>
      <c r="DOM7" s="5"/>
      <c r="DON7" s="5"/>
      <c r="DOO7" s="5"/>
      <c r="DOP7" s="5"/>
      <c r="DOQ7" s="5"/>
      <c r="DOR7" s="5"/>
      <c r="DOS7" s="5"/>
      <c r="DOT7" s="5"/>
      <c r="DOU7" s="5"/>
      <c r="DOV7" s="5"/>
      <c r="DOW7" s="5"/>
      <c r="DOX7" s="5"/>
      <c r="DOY7" s="5"/>
      <c r="DOZ7" s="5"/>
      <c r="DPA7" s="5"/>
      <c r="DPB7" s="5"/>
      <c r="DPC7" s="5"/>
      <c r="DPD7" s="5"/>
      <c r="DPE7" s="5"/>
      <c r="DPF7" s="5"/>
      <c r="DPG7" s="5"/>
      <c r="DPH7" s="5"/>
      <c r="DPI7" s="5"/>
      <c r="DPJ7" s="5"/>
      <c r="DPK7" s="5"/>
      <c r="DPL7" s="5"/>
      <c r="DPM7" s="5"/>
      <c r="DPN7" s="5"/>
      <c r="DPO7" s="5"/>
      <c r="DPP7" s="5"/>
      <c r="DPQ7" s="5"/>
      <c r="DPR7" s="5"/>
      <c r="DPS7" s="5"/>
      <c r="DPT7" s="5"/>
      <c r="DPU7" s="5"/>
      <c r="DPV7" s="5"/>
      <c r="DPW7" s="5"/>
      <c r="DPX7" s="5"/>
      <c r="DPY7" s="5"/>
      <c r="DPZ7" s="5"/>
      <c r="DQA7" s="5"/>
      <c r="DQB7" s="5"/>
      <c r="DQC7" s="5"/>
      <c r="DQD7" s="5"/>
      <c r="DQE7" s="5"/>
      <c r="DQF7" s="5"/>
      <c r="DQG7" s="5"/>
      <c r="DQH7" s="5"/>
      <c r="DQI7" s="5"/>
      <c r="DQJ7" s="5"/>
      <c r="DQK7" s="5"/>
      <c r="DQL7" s="5"/>
      <c r="DQM7" s="5"/>
      <c r="DQN7" s="5"/>
      <c r="DQO7" s="5"/>
      <c r="DQP7" s="5"/>
      <c r="DQQ7" s="5"/>
      <c r="DQR7" s="5"/>
      <c r="DQS7" s="5"/>
      <c r="DQT7" s="5"/>
      <c r="DQU7" s="5"/>
      <c r="DQV7" s="5"/>
      <c r="DQW7" s="5"/>
      <c r="DQX7" s="5"/>
      <c r="DQY7" s="5"/>
      <c r="DQZ7" s="5"/>
      <c r="DRA7" s="5"/>
      <c r="DRB7" s="5"/>
      <c r="DRC7" s="5"/>
      <c r="DRD7" s="5"/>
      <c r="DRE7" s="5"/>
      <c r="DRF7" s="5"/>
      <c r="DRG7" s="5"/>
      <c r="DRH7" s="5"/>
      <c r="DRI7" s="5"/>
      <c r="DRJ7" s="5"/>
      <c r="DRK7" s="5"/>
      <c r="DRL7" s="5"/>
      <c r="DRM7" s="5"/>
      <c r="DRN7" s="5"/>
      <c r="DRO7" s="5"/>
      <c r="DRP7" s="5"/>
      <c r="DRQ7" s="5"/>
      <c r="DRR7" s="5"/>
      <c r="DRS7" s="5"/>
      <c r="DRT7" s="5"/>
      <c r="DRU7" s="5"/>
      <c r="DRV7" s="5"/>
      <c r="DRW7" s="5"/>
      <c r="DRX7" s="5"/>
      <c r="DRY7" s="5"/>
      <c r="DRZ7" s="5"/>
      <c r="DSA7" s="5"/>
      <c r="DSB7" s="5"/>
      <c r="DSC7" s="5"/>
      <c r="DSD7" s="5"/>
      <c r="DSE7" s="5"/>
      <c r="DSF7" s="5"/>
      <c r="DSG7" s="5"/>
      <c r="DSH7" s="5"/>
      <c r="DSI7" s="5"/>
      <c r="DSJ7" s="5"/>
      <c r="DSK7" s="5"/>
      <c r="DSL7" s="5"/>
      <c r="DSM7" s="5"/>
      <c r="DSN7" s="5"/>
      <c r="DSO7" s="5"/>
      <c r="DSP7" s="5"/>
      <c r="DSQ7" s="5"/>
      <c r="DSR7" s="5"/>
      <c r="DSS7" s="5"/>
      <c r="DST7" s="5"/>
      <c r="DSU7" s="5"/>
      <c r="DSV7" s="5"/>
      <c r="DSW7" s="5"/>
      <c r="DSX7" s="5"/>
      <c r="DSY7" s="5"/>
      <c r="DSZ7" s="5"/>
      <c r="DTA7" s="5"/>
      <c r="DTB7" s="5"/>
      <c r="DTC7" s="5"/>
      <c r="DTD7" s="5"/>
      <c r="DTE7" s="5"/>
      <c r="DTF7" s="5"/>
      <c r="DTG7" s="5"/>
      <c r="DTH7" s="5"/>
      <c r="DTI7" s="5"/>
      <c r="DTJ7" s="5"/>
      <c r="DTK7" s="5"/>
      <c r="DTL7" s="5"/>
      <c r="DTM7" s="5"/>
      <c r="DTN7" s="5"/>
      <c r="DTO7" s="5"/>
      <c r="DTP7" s="5"/>
      <c r="DTQ7" s="5"/>
      <c r="DTR7" s="5"/>
      <c r="DTS7" s="5"/>
      <c r="DTT7" s="5"/>
      <c r="DTU7" s="5"/>
      <c r="DTV7" s="5"/>
      <c r="DTW7" s="5"/>
      <c r="DTX7" s="5"/>
      <c r="DTY7" s="5"/>
      <c r="DTZ7" s="5"/>
      <c r="DUA7" s="5"/>
      <c r="DUB7" s="5"/>
      <c r="DUC7" s="5"/>
      <c r="DUD7" s="5"/>
      <c r="DUE7" s="5"/>
      <c r="DUF7" s="5"/>
      <c r="DUG7" s="5"/>
      <c r="DUH7" s="5"/>
      <c r="DUI7" s="5"/>
      <c r="DUJ7" s="5"/>
      <c r="DUK7" s="5"/>
      <c r="DUL7" s="5"/>
      <c r="DUM7" s="5"/>
      <c r="DUN7" s="5"/>
      <c r="DUO7" s="5"/>
      <c r="DUP7" s="5"/>
      <c r="DUQ7" s="5"/>
      <c r="DUR7" s="5"/>
      <c r="DUS7" s="5"/>
      <c r="DUT7" s="5"/>
      <c r="DUU7" s="5"/>
      <c r="DUV7" s="5"/>
      <c r="DUW7" s="5"/>
      <c r="DUX7" s="5"/>
      <c r="DUY7" s="5"/>
      <c r="DUZ7" s="5"/>
      <c r="DVA7" s="5"/>
      <c r="DVB7" s="5"/>
      <c r="DVC7" s="5"/>
      <c r="DVD7" s="5"/>
      <c r="DVE7" s="5"/>
      <c r="DVF7" s="5"/>
      <c r="DVG7" s="5"/>
      <c r="DVH7" s="5"/>
      <c r="DVI7" s="5"/>
      <c r="DVJ7" s="5"/>
      <c r="DVK7" s="5"/>
      <c r="DVL7" s="5"/>
      <c r="DVM7" s="5"/>
      <c r="DVN7" s="5"/>
      <c r="DVO7" s="5"/>
      <c r="DVP7" s="5"/>
      <c r="DVQ7" s="5"/>
      <c r="DVR7" s="5"/>
      <c r="DVS7" s="5"/>
      <c r="DVT7" s="5"/>
      <c r="DVU7" s="5"/>
      <c r="DVV7" s="5"/>
      <c r="DVW7" s="5"/>
      <c r="DVX7" s="5"/>
      <c r="DVY7" s="5"/>
      <c r="DVZ7" s="5"/>
      <c r="DWA7" s="5"/>
      <c r="DWB7" s="5"/>
      <c r="DWC7" s="5"/>
      <c r="DWD7" s="5"/>
      <c r="DWE7" s="5"/>
      <c r="DWF7" s="5"/>
      <c r="DWG7" s="5"/>
      <c r="DWH7" s="5"/>
      <c r="DWI7" s="5"/>
      <c r="DWJ7" s="5"/>
      <c r="DWK7" s="5"/>
      <c r="DWL7" s="5"/>
      <c r="DWM7" s="5"/>
      <c r="DWN7" s="5"/>
      <c r="DWO7" s="5"/>
      <c r="DWP7" s="5"/>
      <c r="DWQ7" s="5"/>
      <c r="DWR7" s="5"/>
      <c r="DWS7" s="5"/>
      <c r="DWT7" s="5"/>
      <c r="DWU7" s="5"/>
      <c r="DWV7" s="5"/>
      <c r="DWW7" s="5"/>
      <c r="DWX7" s="5"/>
      <c r="DWY7" s="5"/>
      <c r="DWZ7" s="5"/>
      <c r="DXA7" s="5"/>
      <c r="DXB7" s="5"/>
      <c r="DXC7" s="5"/>
      <c r="DXD7" s="5"/>
      <c r="DXE7" s="5"/>
      <c r="DXF7" s="5"/>
      <c r="DXG7" s="5"/>
      <c r="DXH7" s="5"/>
      <c r="DXI7" s="5"/>
      <c r="DXJ7" s="5"/>
      <c r="DXK7" s="5"/>
      <c r="DXL7" s="5"/>
      <c r="DXM7" s="5"/>
      <c r="DXN7" s="5"/>
      <c r="DXO7" s="5"/>
      <c r="DXP7" s="5"/>
      <c r="DXQ7" s="5"/>
      <c r="DXR7" s="5"/>
      <c r="DXS7" s="5"/>
      <c r="DXT7" s="5"/>
      <c r="DXU7" s="5"/>
      <c r="DXV7" s="5"/>
      <c r="DXW7" s="5"/>
      <c r="DXX7" s="5"/>
      <c r="DXY7" s="5"/>
      <c r="DXZ7" s="5"/>
      <c r="DYA7" s="5"/>
      <c r="DYB7" s="5"/>
      <c r="DYC7" s="5"/>
      <c r="DYD7" s="5"/>
      <c r="DYE7" s="5"/>
      <c r="DYF7" s="5"/>
      <c r="DYG7" s="5"/>
      <c r="DYH7" s="5"/>
      <c r="DYI7" s="5"/>
      <c r="DYJ7" s="5"/>
      <c r="DYK7" s="5"/>
      <c r="DYL7" s="5"/>
      <c r="DYM7" s="5"/>
      <c r="DYN7" s="5"/>
      <c r="DYO7" s="5"/>
      <c r="DYP7" s="5"/>
      <c r="DYQ7" s="5"/>
      <c r="DYR7" s="5"/>
      <c r="DYS7" s="5"/>
      <c r="DYT7" s="5"/>
      <c r="DYU7" s="5"/>
      <c r="DYV7" s="5"/>
      <c r="DYW7" s="5"/>
      <c r="DYX7" s="5"/>
      <c r="DYY7" s="5"/>
      <c r="DYZ7" s="5"/>
      <c r="DZA7" s="5"/>
      <c r="DZB7" s="5"/>
      <c r="DZC7" s="5"/>
      <c r="DZD7" s="5"/>
      <c r="DZE7" s="5"/>
      <c r="DZF7" s="5"/>
      <c r="DZG7" s="5"/>
      <c r="DZH7" s="5"/>
      <c r="DZI7" s="5"/>
      <c r="DZJ7" s="5"/>
      <c r="DZK7" s="5"/>
      <c r="DZL7" s="5"/>
      <c r="DZM7" s="5"/>
      <c r="DZN7" s="5"/>
      <c r="DZO7" s="5"/>
      <c r="DZP7" s="5"/>
      <c r="DZQ7" s="5"/>
      <c r="DZR7" s="5"/>
      <c r="DZS7" s="5"/>
      <c r="DZT7" s="5"/>
      <c r="DZU7" s="5"/>
      <c r="DZV7" s="5"/>
      <c r="DZW7" s="5"/>
      <c r="DZX7" s="5"/>
      <c r="DZY7" s="5"/>
      <c r="DZZ7" s="5"/>
      <c r="EAA7" s="5"/>
      <c r="EAB7" s="5"/>
      <c r="EAC7" s="5"/>
      <c r="EAD7" s="5"/>
      <c r="EAE7" s="5"/>
      <c r="EAF7" s="5"/>
      <c r="EAG7" s="5"/>
      <c r="EAH7" s="5"/>
      <c r="EAI7" s="5"/>
      <c r="EAJ7" s="5"/>
      <c r="EAK7" s="5"/>
      <c r="EAL7" s="5"/>
      <c r="EAM7" s="5"/>
      <c r="EAN7" s="5"/>
      <c r="EAO7" s="5"/>
      <c r="EAP7" s="5"/>
      <c r="EAQ7" s="5"/>
      <c r="EAR7" s="5"/>
      <c r="EAS7" s="5"/>
      <c r="EAT7" s="5"/>
      <c r="EAU7" s="5"/>
      <c r="EAV7" s="5"/>
      <c r="EAW7" s="5"/>
      <c r="EAX7" s="5"/>
      <c r="EAY7" s="5"/>
      <c r="EAZ7" s="5"/>
      <c r="EBA7" s="5"/>
      <c r="EBB7" s="5"/>
      <c r="EBC7" s="5"/>
      <c r="EBD7" s="5"/>
      <c r="EBE7" s="5"/>
      <c r="EBF7" s="5"/>
      <c r="EBG7" s="5"/>
      <c r="EBH7" s="5"/>
      <c r="EBI7" s="5"/>
      <c r="EBJ7" s="5"/>
      <c r="EBK7" s="5"/>
      <c r="EBL7" s="5"/>
      <c r="EBM7" s="5"/>
      <c r="EBN7" s="5"/>
      <c r="EBO7" s="5"/>
      <c r="EBP7" s="5"/>
      <c r="EBQ7" s="5"/>
      <c r="EBR7" s="5"/>
      <c r="EBS7" s="5"/>
      <c r="EBT7" s="5"/>
      <c r="EBU7" s="5"/>
      <c r="EBV7" s="5"/>
      <c r="EBW7" s="5"/>
      <c r="EBX7" s="5"/>
      <c r="EBY7" s="5"/>
      <c r="EBZ7" s="5"/>
      <c r="ECA7" s="5"/>
      <c r="ECB7" s="5"/>
      <c r="ECC7" s="5"/>
      <c r="ECD7" s="5"/>
      <c r="ECE7" s="5"/>
      <c r="ECF7" s="5"/>
      <c r="ECG7" s="5"/>
      <c r="ECH7" s="5"/>
      <c r="ECI7" s="5"/>
      <c r="ECJ7" s="5"/>
      <c r="ECK7" s="5"/>
      <c r="ECL7" s="5"/>
      <c r="ECM7" s="5"/>
      <c r="ECN7" s="5"/>
      <c r="ECO7" s="5"/>
      <c r="ECP7" s="5"/>
      <c r="ECQ7" s="5"/>
      <c r="ECR7" s="5"/>
      <c r="ECS7" s="5"/>
      <c r="ECT7" s="5"/>
      <c r="ECU7" s="5"/>
      <c r="ECV7" s="5"/>
      <c r="ECW7" s="5"/>
      <c r="ECX7" s="5"/>
      <c r="ECY7" s="5"/>
      <c r="ECZ7" s="5"/>
      <c r="EDA7" s="5"/>
      <c r="EDB7" s="5"/>
      <c r="EDC7" s="5"/>
      <c r="EDD7" s="5"/>
      <c r="EDE7" s="5"/>
      <c r="EDF7" s="5"/>
      <c r="EDG7" s="5"/>
      <c r="EDH7" s="5"/>
      <c r="EDI7" s="5"/>
      <c r="EDJ7" s="5"/>
      <c r="EDK7" s="5"/>
      <c r="EDL7" s="5"/>
      <c r="EDM7" s="5"/>
      <c r="EDN7" s="5"/>
      <c r="EDO7" s="5"/>
      <c r="EDP7" s="5"/>
      <c r="EDQ7" s="5"/>
      <c r="EDR7" s="5"/>
      <c r="EDS7" s="5"/>
      <c r="EDT7" s="5"/>
      <c r="EDU7" s="5"/>
      <c r="EDV7" s="5"/>
      <c r="EDW7" s="5"/>
      <c r="EDX7" s="5"/>
      <c r="EDY7" s="5"/>
      <c r="EDZ7" s="5"/>
      <c r="EEA7" s="5"/>
      <c r="EEB7" s="5"/>
      <c r="EEC7" s="5"/>
      <c r="EED7" s="5"/>
      <c r="EEE7" s="5"/>
      <c r="EEF7" s="5"/>
      <c r="EEG7" s="5"/>
      <c r="EEH7" s="5"/>
      <c r="EEI7" s="5"/>
      <c r="EEJ7" s="5"/>
      <c r="EEK7" s="5"/>
      <c r="EEL7" s="5"/>
      <c r="EEM7" s="5"/>
      <c r="EEN7" s="5"/>
      <c r="EEO7" s="5"/>
      <c r="EEP7" s="5"/>
      <c r="EEQ7" s="5"/>
      <c r="EER7" s="5"/>
      <c r="EES7" s="5"/>
      <c r="EET7" s="5"/>
      <c r="EEU7" s="5"/>
      <c r="EEV7" s="5"/>
      <c r="EEW7" s="5"/>
      <c r="EEX7" s="5"/>
      <c r="EEY7" s="5"/>
      <c r="EEZ7" s="5"/>
      <c r="EFA7" s="5"/>
      <c r="EFB7" s="5"/>
      <c r="EFC7" s="5"/>
      <c r="EFD7" s="5"/>
      <c r="EFE7" s="5"/>
      <c r="EFF7" s="5"/>
      <c r="EFG7" s="5"/>
      <c r="EFH7" s="5"/>
      <c r="EFI7" s="5"/>
      <c r="EFJ7" s="5"/>
      <c r="EFK7" s="5"/>
      <c r="EFL7" s="5"/>
      <c r="EFM7" s="5"/>
      <c r="EFN7" s="5"/>
      <c r="EFO7" s="5"/>
      <c r="EFP7" s="5"/>
      <c r="EFQ7" s="5"/>
      <c r="EFR7" s="5"/>
      <c r="EFS7" s="5"/>
      <c r="EFT7" s="5"/>
      <c r="EFU7" s="5"/>
      <c r="EFV7" s="5"/>
      <c r="EFW7" s="5"/>
      <c r="EFX7" s="5"/>
      <c r="EFY7" s="5"/>
      <c r="EFZ7" s="5"/>
      <c r="EGA7" s="5"/>
      <c r="EGB7" s="5"/>
      <c r="EGC7" s="5"/>
      <c r="EGD7" s="5"/>
      <c r="EGE7" s="5"/>
      <c r="EGF7" s="5"/>
      <c r="EGG7" s="5"/>
      <c r="EGH7" s="5"/>
      <c r="EGI7" s="5"/>
      <c r="EGJ7" s="5"/>
      <c r="EGK7" s="5"/>
      <c r="EGL7" s="5"/>
      <c r="EGM7" s="5"/>
      <c r="EGN7" s="5"/>
      <c r="EGO7" s="5"/>
      <c r="EGP7" s="5"/>
      <c r="EGQ7" s="5"/>
      <c r="EGR7" s="5"/>
      <c r="EGS7" s="5"/>
      <c r="EGT7" s="5"/>
      <c r="EGU7" s="5"/>
      <c r="EGV7" s="5"/>
      <c r="EGW7" s="5"/>
      <c r="EGX7" s="5"/>
      <c r="EGY7" s="5"/>
      <c r="EGZ7" s="5"/>
      <c r="EHA7" s="5"/>
      <c r="EHB7" s="5"/>
      <c r="EHC7" s="5"/>
      <c r="EHD7" s="5"/>
      <c r="EHE7" s="5"/>
      <c r="EHF7" s="5"/>
      <c r="EHG7" s="5"/>
      <c r="EHH7" s="5"/>
      <c r="EHI7" s="5"/>
      <c r="EHJ7" s="5"/>
      <c r="EHK7" s="5"/>
      <c r="EHL7" s="5"/>
      <c r="EHM7" s="5"/>
      <c r="EHN7" s="5"/>
      <c r="EHO7" s="5"/>
      <c r="EHP7" s="5"/>
      <c r="EHQ7" s="5"/>
      <c r="EHR7" s="5"/>
      <c r="EHS7" s="5"/>
      <c r="EHT7" s="5"/>
      <c r="EHU7" s="5"/>
      <c r="EHV7" s="5"/>
      <c r="EHW7" s="5"/>
      <c r="EHX7" s="5"/>
      <c r="EHY7" s="5"/>
      <c r="EHZ7" s="5"/>
      <c r="EIA7" s="5"/>
      <c r="EIB7" s="5"/>
      <c r="EIC7" s="5"/>
      <c r="EID7" s="5"/>
      <c r="EIE7" s="5"/>
      <c r="EIF7" s="5"/>
      <c r="EIG7" s="5"/>
      <c r="EIH7" s="5"/>
      <c r="EII7" s="5"/>
      <c r="EIJ7" s="5"/>
      <c r="EIK7" s="5"/>
      <c r="EIL7" s="5"/>
      <c r="EIM7" s="5"/>
      <c r="EIN7" s="5"/>
      <c r="EIO7" s="5"/>
      <c r="EIP7" s="5"/>
      <c r="EIQ7" s="5"/>
      <c r="EIR7" s="5"/>
      <c r="EIS7" s="5"/>
      <c r="EIT7" s="5"/>
      <c r="EIU7" s="5"/>
      <c r="EIV7" s="5"/>
      <c r="EIW7" s="5"/>
      <c r="EIX7" s="5"/>
      <c r="EIY7" s="5"/>
      <c r="EIZ7" s="5"/>
      <c r="EJA7" s="5"/>
      <c r="EJB7" s="5"/>
      <c r="EJC7" s="5"/>
      <c r="EJD7" s="5"/>
      <c r="EJE7" s="5"/>
      <c r="EJF7" s="5"/>
      <c r="EJG7" s="5"/>
      <c r="EJH7" s="5"/>
      <c r="EJI7" s="5"/>
      <c r="EJJ7" s="5"/>
      <c r="EJK7" s="5"/>
      <c r="EJL7" s="5"/>
      <c r="EJM7" s="5"/>
      <c r="EJN7" s="5"/>
      <c r="EJO7" s="5"/>
      <c r="EJP7" s="5"/>
      <c r="EJQ7" s="5"/>
      <c r="EJR7" s="5"/>
      <c r="EJS7" s="5"/>
      <c r="EJT7" s="5"/>
      <c r="EJU7" s="5"/>
      <c r="EJV7" s="5"/>
      <c r="EJW7" s="5"/>
      <c r="EJX7" s="5"/>
      <c r="EJY7" s="5"/>
      <c r="EJZ7" s="5"/>
      <c r="EKA7" s="5"/>
      <c r="EKB7" s="5"/>
      <c r="EKC7" s="5"/>
      <c r="EKD7" s="5"/>
      <c r="EKE7" s="5"/>
      <c r="EKF7" s="5"/>
      <c r="EKG7" s="5"/>
      <c r="EKH7" s="5"/>
      <c r="EKI7" s="5"/>
      <c r="EKJ7" s="5"/>
      <c r="EKK7" s="5"/>
      <c r="EKL7" s="5"/>
      <c r="EKM7" s="5"/>
      <c r="EKN7" s="5"/>
      <c r="EKO7" s="5"/>
      <c r="EKP7" s="5"/>
      <c r="EKQ7" s="5"/>
      <c r="EKR7" s="5"/>
      <c r="EKS7" s="5"/>
      <c r="EKT7" s="5"/>
      <c r="EKU7" s="5"/>
      <c r="EKV7" s="5"/>
      <c r="EKW7" s="5"/>
      <c r="EKX7" s="5"/>
      <c r="EKY7" s="5"/>
      <c r="EKZ7" s="5"/>
      <c r="ELA7" s="5"/>
      <c r="ELB7" s="5"/>
      <c r="ELC7" s="5"/>
      <c r="ELD7" s="5"/>
      <c r="ELE7" s="5"/>
      <c r="ELF7" s="5"/>
      <c r="ELG7" s="5"/>
      <c r="ELH7" s="5"/>
      <c r="ELI7" s="5"/>
      <c r="ELJ7" s="5"/>
      <c r="ELK7" s="5"/>
      <c r="ELL7" s="5"/>
      <c r="ELM7" s="5"/>
      <c r="ELN7" s="5"/>
      <c r="ELO7" s="5"/>
      <c r="ELP7" s="5"/>
      <c r="ELQ7" s="5"/>
      <c r="ELR7" s="5"/>
      <c r="ELS7" s="5"/>
      <c r="ELT7" s="5"/>
      <c r="ELU7" s="5"/>
      <c r="ELV7" s="5"/>
      <c r="ELW7" s="5"/>
      <c r="ELX7" s="5"/>
      <c r="ELY7" s="5"/>
      <c r="ELZ7" s="5"/>
      <c r="EMA7" s="5"/>
      <c r="EMB7" s="5"/>
      <c r="EMC7" s="5"/>
      <c r="EMD7" s="5"/>
      <c r="EME7" s="5"/>
      <c r="EMF7" s="5"/>
      <c r="EMG7" s="5"/>
      <c r="EMH7" s="5"/>
      <c r="EMI7" s="5"/>
      <c r="EMJ7" s="5"/>
      <c r="EMK7" s="5"/>
      <c r="EML7" s="5"/>
      <c r="EMM7" s="5"/>
      <c r="EMN7" s="5"/>
      <c r="EMO7" s="5"/>
      <c r="EMP7" s="5"/>
      <c r="EMQ7" s="5"/>
      <c r="EMR7" s="5"/>
      <c r="EMS7" s="5"/>
      <c r="EMT7" s="5"/>
      <c r="EMU7" s="5"/>
      <c r="EMV7" s="5"/>
      <c r="EMW7" s="5"/>
      <c r="EMX7" s="5"/>
      <c r="EMY7" s="5"/>
      <c r="EMZ7" s="5"/>
      <c r="ENA7" s="5"/>
      <c r="ENB7" s="5"/>
      <c r="ENC7" s="5"/>
      <c r="END7" s="5"/>
      <c r="ENE7" s="5"/>
      <c r="ENF7" s="5"/>
      <c r="ENG7" s="5"/>
      <c r="ENH7" s="5"/>
      <c r="ENI7" s="5"/>
      <c r="ENJ7" s="5"/>
      <c r="ENK7" s="5"/>
      <c r="ENL7" s="5"/>
      <c r="ENM7" s="5"/>
      <c r="ENN7" s="5"/>
      <c r="ENO7" s="5"/>
      <c r="ENP7" s="5"/>
      <c r="ENQ7" s="5"/>
      <c r="ENR7" s="5"/>
      <c r="ENS7" s="5"/>
      <c r="ENT7" s="5"/>
      <c r="ENU7" s="5"/>
      <c r="ENV7" s="5"/>
      <c r="ENW7" s="5"/>
      <c r="ENX7" s="5"/>
      <c r="ENY7" s="5"/>
      <c r="ENZ7" s="5"/>
      <c r="EOA7" s="5"/>
      <c r="EOB7" s="5"/>
      <c r="EOC7" s="5"/>
      <c r="EOD7" s="5"/>
      <c r="EOE7" s="5"/>
      <c r="EOF7" s="5"/>
      <c r="EOG7" s="5"/>
      <c r="EOH7" s="5"/>
      <c r="EOI7" s="5"/>
      <c r="EOJ7" s="5"/>
      <c r="EOK7" s="5"/>
      <c r="EOL7" s="5"/>
      <c r="EOM7" s="5"/>
      <c r="EON7" s="5"/>
      <c r="EOO7" s="5"/>
      <c r="EOP7" s="5"/>
      <c r="EOQ7" s="5"/>
      <c r="EOR7" s="5"/>
      <c r="EOS7" s="5"/>
      <c r="EOT7" s="5"/>
      <c r="EOU7" s="5"/>
      <c r="EOV7" s="5"/>
      <c r="EOW7" s="5"/>
      <c r="EOX7" s="5"/>
      <c r="EOY7" s="5"/>
      <c r="EOZ7" s="5"/>
      <c r="EPA7" s="5"/>
      <c r="EPB7" s="5"/>
      <c r="EPC7" s="5"/>
      <c r="EPD7" s="5"/>
      <c r="EPE7" s="5"/>
      <c r="EPF7" s="5"/>
      <c r="EPG7" s="5"/>
      <c r="EPH7" s="5"/>
      <c r="EPI7" s="5"/>
      <c r="EPJ7" s="5"/>
      <c r="EPK7" s="5"/>
      <c r="EPL7" s="5"/>
      <c r="EPM7" s="5"/>
      <c r="EPN7" s="5"/>
      <c r="EPO7" s="5"/>
      <c r="EPP7" s="5"/>
      <c r="EPQ7" s="5"/>
      <c r="EPR7" s="5"/>
      <c r="EPS7" s="5"/>
      <c r="EPT7" s="5"/>
      <c r="EPU7" s="5"/>
      <c r="EPV7" s="5"/>
      <c r="EPW7" s="5"/>
      <c r="EPX7" s="5"/>
      <c r="EPY7" s="5"/>
      <c r="EPZ7" s="5"/>
      <c r="EQA7" s="5"/>
      <c r="EQB7" s="5"/>
      <c r="EQC7" s="5"/>
      <c r="EQD7" s="5"/>
      <c r="EQE7" s="5"/>
      <c r="EQF7" s="5"/>
      <c r="EQG7" s="5"/>
      <c r="EQH7" s="5"/>
      <c r="EQI7" s="5"/>
      <c r="EQJ7" s="5"/>
      <c r="EQK7" s="5"/>
      <c r="EQL7" s="5"/>
      <c r="EQM7" s="5"/>
      <c r="EQN7" s="5"/>
      <c r="EQO7" s="5"/>
      <c r="EQP7" s="5"/>
      <c r="EQQ7" s="5"/>
      <c r="EQR7" s="5"/>
      <c r="EQS7" s="5"/>
      <c r="EQT7" s="5"/>
      <c r="EQU7" s="5"/>
      <c r="EQV7" s="5"/>
      <c r="EQW7" s="5"/>
      <c r="EQX7" s="5"/>
      <c r="EQY7" s="5"/>
      <c r="EQZ7" s="5"/>
      <c r="ERA7" s="5"/>
      <c r="ERB7" s="5"/>
      <c r="ERC7" s="5"/>
      <c r="ERD7" s="5"/>
      <c r="ERE7" s="5"/>
      <c r="ERF7" s="5"/>
      <c r="ERG7" s="5"/>
      <c r="ERH7" s="5"/>
      <c r="ERI7" s="5"/>
      <c r="ERJ7" s="5"/>
      <c r="ERK7" s="5"/>
      <c r="ERL7" s="5"/>
      <c r="ERM7" s="5"/>
      <c r="ERN7" s="5"/>
      <c r="ERO7" s="5"/>
      <c r="ERP7" s="5"/>
      <c r="ERQ7" s="5"/>
      <c r="ERR7" s="5"/>
      <c r="ERS7" s="5"/>
      <c r="ERT7" s="5"/>
      <c r="ERU7" s="5"/>
      <c r="ERV7" s="5"/>
      <c r="ERW7" s="5"/>
      <c r="ERX7" s="5"/>
      <c r="ERY7" s="5"/>
      <c r="ERZ7" s="5"/>
      <c r="ESA7" s="5"/>
      <c r="ESB7" s="5"/>
      <c r="ESC7" s="5"/>
      <c r="ESD7" s="5"/>
      <c r="ESE7" s="5"/>
      <c r="ESF7" s="5"/>
      <c r="ESG7" s="5"/>
      <c r="ESH7" s="5"/>
      <c r="ESI7" s="5"/>
      <c r="ESJ7" s="5"/>
      <c r="ESK7" s="5"/>
      <c r="ESL7" s="5"/>
      <c r="ESM7" s="5"/>
      <c r="ESN7" s="5"/>
      <c r="ESO7" s="5"/>
      <c r="ESP7" s="5"/>
      <c r="ESQ7" s="5"/>
      <c r="ESR7" s="5"/>
      <c r="ESS7" s="5"/>
      <c r="EST7" s="5"/>
      <c r="ESU7" s="5"/>
      <c r="ESV7" s="5"/>
      <c r="ESW7" s="5"/>
      <c r="ESX7" s="5"/>
      <c r="ESY7" s="5"/>
      <c r="ESZ7" s="5"/>
      <c r="ETA7" s="5"/>
      <c r="ETB7" s="5"/>
      <c r="ETC7" s="5"/>
      <c r="ETD7" s="5"/>
      <c r="ETE7" s="5"/>
      <c r="ETF7" s="5"/>
      <c r="ETG7" s="5"/>
      <c r="ETH7" s="5"/>
      <c r="ETI7" s="5"/>
      <c r="ETJ7" s="5"/>
      <c r="ETK7" s="5"/>
      <c r="ETL7" s="5"/>
      <c r="ETM7" s="5"/>
      <c r="ETN7" s="5"/>
      <c r="ETO7" s="5"/>
      <c r="ETP7" s="5"/>
      <c r="ETQ7" s="5"/>
      <c r="ETR7" s="5"/>
      <c r="ETS7" s="5"/>
      <c r="ETT7" s="5"/>
      <c r="ETU7" s="5"/>
      <c r="ETV7" s="5"/>
      <c r="ETW7" s="5"/>
      <c r="ETX7" s="5"/>
      <c r="ETY7" s="5"/>
      <c r="ETZ7" s="5"/>
      <c r="EUA7" s="5"/>
      <c r="EUB7" s="5"/>
      <c r="EUC7" s="5"/>
      <c r="EUD7" s="5"/>
      <c r="EUE7" s="5"/>
      <c r="EUF7" s="5"/>
      <c r="EUG7" s="5"/>
      <c r="EUH7" s="5"/>
      <c r="EUI7" s="5"/>
      <c r="EUJ7" s="5"/>
      <c r="EUK7" s="5"/>
      <c r="EUL7" s="5"/>
      <c r="EUM7" s="5"/>
      <c r="EUN7" s="5"/>
      <c r="EUO7" s="5"/>
      <c r="EUP7" s="5"/>
      <c r="EUQ7" s="5"/>
      <c r="EUR7" s="5"/>
      <c r="EUS7" s="5"/>
      <c r="EUT7" s="5"/>
      <c r="EUU7" s="5"/>
      <c r="EUV7" s="5"/>
      <c r="EUW7" s="5"/>
      <c r="EUX7" s="5"/>
      <c r="EUY7" s="5"/>
      <c r="EUZ7" s="5"/>
      <c r="EVA7" s="5"/>
      <c r="EVB7" s="5"/>
      <c r="EVC7" s="5"/>
      <c r="EVD7" s="5"/>
      <c r="EVE7" s="5"/>
      <c r="EVF7" s="5"/>
      <c r="EVG7" s="5"/>
      <c r="EVH7" s="5"/>
      <c r="EVI7" s="5"/>
      <c r="EVJ7" s="5"/>
      <c r="EVK7" s="5"/>
      <c r="EVL7" s="5"/>
      <c r="EVM7" s="5"/>
      <c r="EVN7" s="5"/>
      <c r="EVO7" s="5"/>
      <c r="EVP7" s="5"/>
      <c r="EVQ7" s="5"/>
      <c r="EVR7" s="5"/>
      <c r="EVS7" s="5"/>
      <c r="EVT7" s="5"/>
      <c r="EVU7" s="5"/>
      <c r="EVV7" s="5"/>
      <c r="EVW7" s="5"/>
      <c r="EVX7" s="5"/>
      <c r="EVY7" s="5"/>
      <c r="EVZ7" s="5"/>
      <c r="EWA7" s="5"/>
      <c r="EWB7" s="5"/>
      <c r="EWC7" s="5"/>
      <c r="EWD7" s="5"/>
      <c r="EWE7" s="5"/>
      <c r="EWF7" s="5"/>
      <c r="EWG7" s="5"/>
      <c r="EWH7" s="5"/>
      <c r="EWI7" s="5"/>
      <c r="EWJ7" s="5"/>
      <c r="EWK7" s="5"/>
      <c r="EWL7" s="5"/>
      <c r="EWM7" s="5"/>
      <c r="EWN7" s="5"/>
      <c r="EWO7" s="5"/>
      <c r="EWP7" s="5"/>
      <c r="EWQ7" s="5"/>
      <c r="EWR7" s="5"/>
      <c r="EWS7" s="5"/>
      <c r="EWT7" s="5"/>
      <c r="EWU7" s="5"/>
      <c r="EWV7" s="5"/>
      <c r="EWW7" s="5"/>
      <c r="EWX7" s="5"/>
      <c r="EWY7" s="5"/>
      <c r="EWZ7" s="5"/>
      <c r="EXA7" s="5"/>
      <c r="EXB7" s="5"/>
      <c r="EXC7" s="5"/>
      <c r="EXD7" s="5"/>
      <c r="EXE7" s="5"/>
      <c r="EXF7" s="5"/>
      <c r="EXG7" s="5"/>
      <c r="EXH7" s="5"/>
      <c r="EXI7" s="5"/>
      <c r="EXJ7" s="5"/>
      <c r="EXK7" s="5"/>
      <c r="EXL7" s="5"/>
      <c r="EXM7" s="5"/>
      <c r="EXN7" s="5"/>
      <c r="EXO7" s="5"/>
      <c r="EXP7" s="5"/>
      <c r="EXQ7" s="5"/>
      <c r="EXR7" s="5"/>
      <c r="EXS7" s="5"/>
      <c r="EXT7" s="5"/>
      <c r="EXU7" s="5"/>
      <c r="EXV7" s="5"/>
      <c r="EXW7" s="5"/>
      <c r="EXX7" s="5"/>
      <c r="EXY7" s="5"/>
      <c r="EXZ7" s="5"/>
      <c r="EYA7" s="5"/>
      <c r="EYB7" s="5"/>
      <c r="EYC7" s="5"/>
      <c r="EYD7" s="5"/>
      <c r="EYE7" s="5"/>
      <c r="EYF7" s="5"/>
      <c r="EYG7" s="5"/>
      <c r="EYH7" s="5"/>
      <c r="EYI7" s="5"/>
      <c r="EYJ7" s="5"/>
      <c r="EYK7" s="5"/>
      <c r="EYL7" s="5"/>
      <c r="EYM7" s="5"/>
      <c r="EYN7" s="5"/>
      <c r="EYO7" s="5"/>
      <c r="EYP7" s="5"/>
      <c r="EYQ7" s="5"/>
      <c r="EYR7" s="5"/>
      <c r="EYS7" s="5"/>
      <c r="EYT7" s="5"/>
      <c r="EYU7" s="5"/>
      <c r="EYV7" s="5"/>
      <c r="EYW7" s="5"/>
      <c r="EYX7" s="5"/>
      <c r="EYY7" s="5"/>
      <c r="EYZ7" s="5"/>
      <c r="EZA7" s="5"/>
      <c r="EZB7" s="5"/>
      <c r="EZC7" s="5"/>
      <c r="EZD7" s="5"/>
      <c r="EZE7" s="5"/>
      <c r="EZF7" s="5"/>
      <c r="EZG7" s="5"/>
      <c r="EZH7" s="5"/>
      <c r="EZI7" s="5"/>
      <c r="EZJ7" s="5"/>
      <c r="EZK7" s="5"/>
      <c r="EZL7" s="5"/>
      <c r="EZM7" s="5"/>
      <c r="EZN7" s="5"/>
      <c r="EZO7" s="5"/>
      <c r="EZP7" s="5"/>
      <c r="EZQ7" s="5"/>
      <c r="EZR7" s="5"/>
      <c r="EZS7" s="5"/>
      <c r="EZT7" s="5"/>
      <c r="EZU7" s="5"/>
      <c r="EZV7" s="5"/>
      <c r="EZW7" s="5"/>
      <c r="EZX7" s="5"/>
      <c r="EZY7" s="5"/>
      <c r="EZZ7" s="5"/>
      <c r="FAA7" s="5"/>
      <c r="FAB7" s="5"/>
      <c r="FAC7" s="5"/>
      <c r="FAD7" s="5"/>
      <c r="FAE7" s="5"/>
      <c r="FAF7" s="5"/>
      <c r="FAG7" s="5"/>
      <c r="FAH7" s="5"/>
      <c r="FAI7" s="5"/>
      <c r="FAJ7" s="5"/>
      <c r="FAK7" s="5"/>
      <c r="FAL7" s="5"/>
      <c r="FAM7" s="5"/>
      <c r="FAN7" s="5"/>
      <c r="FAO7" s="5"/>
      <c r="FAP7" s="5"/>
      <c r="FAQ7" s="5"/>
      <c r="FAR7" s="5"/>
      <c r="FAS7" s="5"/>
      <c r="FAT7" s="5"/>
      <c r="FAU7" s="5"/>
      <c r="FAV7" s="5"/>
      <c r="FAW7" s="5"/>
      <c r="FAX7" s="5"/>
      <c r="FAY7" s="5"/>
      <c r="FAZ7" s="5"/>
      <c r="FBA7" s="5"/>
      <c r="FBB7" s="5"/>
      <c r="FBC7" s="5"/>
      <c r="FBD7" s="5"/>
      <c r="FBE7" s="5"/>
      <c r="FBF7" s="5"/>
      <c r="FBG7" s="5"/>
      <c r="FBH7" s="5"/>
      <c r="FBI7" s="5"/>
      <c r="FBJ7" s="5"/>
      <c r="FBK7" s="5"/>
      <c r="FBL7" s="5"/>
      <c r="FBM7" s="5"/>
      <c r="FBN7" s="5"/>
      <c r="FBO7" s="5"/>
      <c r="FBP7" s="5"/>
      <c r="FBQ7" s="5"/>
      <c r="FBR7" s="5"/>
      <c r="FBS7" s="5"/>
      <c r="FBT7" s="5"/>
      <c r="FBU7" s="5"/>
      <c r="FBV7" s="5"/>
      <c r="FBW7" s="5"/>
      <c r="FBX7" s="5"/>
      <c r="FBY7" s="5"/>
      <c r="FBZ7" s="5"/>
      <c r="FCA7" s="5"/>
      <c r="FCB7" s="5"/>
      <c r="FCC7" s="5"/>
      <c r="FCD7" s="5"/>
      <c r="FCE7" s="5"/>
      <c r="FCF7" s="5"/>
      <c r="FCG7" s="5"/>
      <c r="FCH7" s="5"/>
      <c r="FCI7" s="5"/>
      <c r="FCJ7" s="5"/>
      <c r="FCK7" s="5"/>
      <c r="FCL7" s="5"/>
      <c r="FCM7" s="5"/>
      <c r="FCN7" s="5"/>
      <c r="FCO7" s="5"/>
      <c r="FCP7" s="5"/>
      <c r="FCQ7" s="5"/>
      <c r="FCR7" s="5"/>
      <c r="FCS7" s="5"/>
      <c r="FCT7" s="5"/>
      <c r="FCU7" s="5"/>
      <c r="FCV7" s="5"/>
      <c r="FCW7" s="5"/>
      <c r="FCX7" s="5"/>
      <c r="FCY7" s="5"/>
      <c r="FCZ7" s="5"/>
      <c r="FDA7" s="5"/>
      <c r="FDB7" s="5"/>
      <c r="FDC7" s="5"/>
      <c r="FDD7" s="5"/>
      <c r="FDE7" s="5"/>
      <c r="FDF7" s="5"/>
      <c r="FDG7" s="5"/>
      <c r="FDH7" s="5"/>
      <c r="FDI7" s="5"/>
      <c r="FDJ7" s="5"/>
      <c r="FDK7" s="5"/>
      <c r="FDL7" s="5"/>
      <c r="FDM7" s="5"/>
      <c r="FDN7" s="5"/>
      <c r="FDO7" s="5"/>
      <c r="FDP7" s="5"/>
      <c r="FDQ7" s="5"/>
      <c r="FDR7" s="5"/>
      <c r="FDS7" s="5"/>
      <c r="FDT7" s="5"/>
      <c r="FDU7" s="5"/>
      <c r="FDV7" s="5"/>
      <c r="FDW7" s="5"/>
      <c r="FDX7" s="5"/>
      <c r="FDY7" s="5"/>
      <c r="FDZ7" s="5"/>
      <c r="FEA7" s="5"/>
      <c r="FEB7" s="5"/>
      <c r="FEC7" s="5"/>
      <c r="FED7" s="5"/>
      <c r="FEE7" s="5"/>
      <c r="FEF7" s="5"/>
      <c r="FEG7" s="5"/>
      <c r="FEH7" s="5"/>
      <c r="FEI7" s="5"/>
      <c r="FEJ7" s="5"/>
      <c r="FEK7" s="5"/>
      <c r="FEL7" s="5"/>
      <c r="FEM7" s="5"/>
      <c r="FEN7" s="5"/>
      <c r="FEO7" s="5"/>
      <c r="FEP7" s="5"/>
      <c r="FEQ7" s="5"/>
      <c r="FER7" s="5"/>
      <c r="FES7" s="5"/>
      <c r="FET7" s="5"/>
      <c r="FEU7" s="5"/>
      <c r="FEV7" s="5"/>
      <c r="FEW7" s="5"/>
      <c r="FEX7" s="5"/>
      <c r="FEY7" s="5"/>
      <c r="FEZ7" s="5"/>
      <c r="FFA7" s="5"/>
      <c r="FFB7" s="5"/>
      <c r="FFC7" s="5"/>
      <c r="FFD7" s="5"/>
      <c r="FFE7" s="5"/>
      <c r="FFF7" s="5"/>
      <c r="FFG7" s="5"/>
      <c r="FFH7" s="5"/>
      <c r="FFI7" s="5"/>
      <c r="FFJ7" s="5"/>
      <c r="FFK7" s="5"/>
      <c r="FFL7" s="5"/>
      <c r="FFM7" s="5"/>
      <c r="FFN7" s="5"/>
      <c r="FFO7" s="5"/>
      <c r="FFP7" s="5"/>
      <c r="FFQ7" s="5"/>
      <c r="FFR7" s="5"/>
      <c r="FFS7" s="5"/>
      <c r="FFT7" s="5"/>
      <c r="FFU7" s="5"/>
      <c r="FFV7" s="5"/>
      <c r="FFW7" s="5"/>
      <c r="FFX7" s="5"/>
      <c r="FFY7" s="5"/>
      <c r="FFZ7" s="5"/>
      <c r="FGA7" s="5"/>
      <c r="FGB7" s="5"/>
      <c r="FGC7" s="5"/>
      <c r="FGD7" s="5"/>
      <c r="FGE7" s="5"/>
      <c r="FGF7" s="5"/>
      <c r="FGG7" s="5"/>
      <c r="FGH7" s="5"/>
      <c r="FGI7" s="5"/>
      <c r="FGJ7" s="5"/>
      <c r="FGK7" s="5"/>
      <c r="FGL7" s="5"/>
      <c r="FGM7" s="5"/>
      <c r="FGN7" s="5"/>
      <c r="FGO7" s="5"/>
      <c r="FGP7" s="5"/>
      <c r="FGQ7" s="5"/>
      <c r="FGR7" s="5"/>
      <c r="FGS7" s="5"/>
      <c r="FGT7" s="5"/>
      <c r="FGU7" s="5"/>
      <c r="FGV7" s="5"/>
      <c r="FGW7" s="5"/>
      <c r="FGX7" s="5"/>
      <c r="FGY7" s="5"/>
      <c r="FGZ7" s="5"/>
      <c r="FHA7" s="5"/>
      <c r="FHB7" s="5"/>
      <c r="FHC7" s="5"/>
      <c r="FHD7" s="5"/>
      <c r="FHE7" s="5"/>
      <c r="FHF7" s="5"/>
      <c r="FHG7" s="5"/>
      <c r="FHH7" s="5"/>
      <c r="FHI7" s="5"/>
      <c r="FHJ7" s="5"/>
      <c r="FHK7" s="5"/>
      <c r="FHL7" s="5"/>
      <c r="FHM7" s="5"/>
      <c r="FHN7" s="5"/>
      <c r="FHO7" s="5"/>
      <c r="FHP7" s="5"/>
      <c r="FHQ7" s="5"/>
      <c r="FHR7" s="5"/>
      <c r="FHS7" s="5"/>
      <c r="FHT7" s="5"/>
      <c r="FHU7" s="5"/>
      <c r="FHV7" s="5"/>
      <c r="FHW7" s="5"/>
      <c r="FHX7" s="5"/>
      <c r="FHY7" s="5"/>
      <c r="FHZ7" s="5"/>
      <c r="FIA7" s="5"/>
      <c r="FIB7" s="5"/>
      <c r="FIC7" s="5"/>
      <c r="FID7" s="5"/>
      <c r="FIE7" s="5"/>
      <c r="FIF7" s="5"/>
      <c r="FIG7" s="5"/>
      <c r="FIH7" s="5"/>
      <c r="FII7" s="5"/>
      <c r="FIJ7" s="5"/>
      <c r="FIK7" s="5"/>
      <c r="FIL7" s="5"/>
      <c r="FIM7" s="5"/>
      <c r="FIN7" s="5"/>
      <c r="FIO7" s="5"/>
      <c r="FIP7" s="5"/>
      <c r="FIQ7" s="5"/>
      <c r="FIR7" s="5"/>
      <c r="FIS7" s="5"/>
      <c r="FIT7" s="5"/>
      <c r="FIU7" s="5"/>
      <c r="FIV7" s="5"/>
      <c r="FIW7" s="5"/>
      <c r="FIX7" s="5"/>
      <c r="FIY7" s="5"/>
      <c r="FIZ7" s="5"/>
      <c r="FJA7" s="5"/>
      <c r="FJB7" s="5"/>
      <c r="FJC7" s="5"/>
      <c r="FJD7" s="5"/>
      <c r="FJE7" s="5"/>
      <c r="FJF7" s="5"/>
      <c r="FJG7" s="5"/>
      <c r="FJH7" s="5"/>
      <c r="FJI7" s="5"/>
      <c r="FJJ7" s="5"/>
      <c r="FJK7" s="5"/>
      <c r="FJL7" s="5"/>
      <c r="FJM7" s="5"/>
      <c r="FJN7" s="5"/>
      <c r="FJO7" s="5"/>
      <c r="FJP7" s="5"/>
      <c r="FJQ7" s="5"/>
      <c r="FJR7" s="5"/>
      <c r="FJS7" s="5"/>
      <c r="FJT7" s="5"/>
      <c r="FJU7" s="5"/>
      <c r="FJV7" s="5"/>
      <c r="FJW7" s="5"/>
      <c r="FJX7" s="5"/>
      <c r="FJY7" s="5"/>
      <c r="FJZ7" s="5"/>
      <c r="FKA7" s="5"/>
      <c r="FKB7" s="5"/>
      <c r="FKC7" s="5"/>
      <c r="FKD7" s="5"/>
      <c r="FKE7" s="5"/>
      <c r="FKF7" s="5"/>
      <c r="FKG7" s="5"/>
      <c r="FKH7" s="5"/>
      <c r="FKI7" s="5"/>
      <c r="FKJ7" s="5"/>
      <c r="FKK7" s="5"/>
      <c r="FKL7" s="5"/>
      <c r="FKM7" s="5"/>
      <c r="FKN7" s="5"/>
      <c r="FKO7" s="5"/>
      <c r="FKP7" s="5"/>
      <c r="FKQ7" s="5"/>
      <c r="FKR7" s="5"/>
      <c r="FKS7" s="5"/>
      <c r="FKT7" s="5"/>
      <c r="FKU7" s="5"/>
      <c r="FKV7" s="5"/>
      <c r="FKW7" s="5"/>
      <c r="FKX7" s="5"/>
      <c r="FKY7" s="5"/>
      <c r="FKZ7" s="5"/>
      <c r="FLA7" s="5"/>
      <c r="FLB7" s="5"/>
      <c r="FLC7" s="5"/>
      <c r="FLD7" s="5"/>
      <c r="FLE7" s="5"/>
      <c r="FLF7" s="5"/>
      <c r="FLG7" s="5"/>
      <c r="FLH7" s="5"/>
      <c r="FLI7" s="5"/>
      <c r="FLJ7" s="5"/>
      <c r="FLK7" s="5"/>
      <c r="FLL7" s="5"/>
      <c r="FLM7" s="5"/>
      <c r="FLN7" s="5"/>
      <c r="FLO7" s="5"/>
      <c r="FLP7" s="5"/>
      <c r="FLQ7" s="5"/>
      <c r="FLR7" s="5"/>
      <c r="FLS7" s="5"/>
      <c r="FLT7" s="5"/>
      <c r="FLU7" s="5"/>
      <c r="FLV7" s="5"/>
      <c r="FLW7" s="5"/>
      <c r="FLX7" s="5"/>
      <c r="FLY7" s="5"/>
      <c r="FLZ7" s="5"/>
      <c r="FMA7" s="5"/>
      <c r="FMB7" s="5"/>
      <c r="FMC7" s="5"/>
      <c r="FMD7" s="5"/>
      <c r="FME7" s="5"/>
      <c r="FMF7" s="5"/>
      <c r="FMG7" s="5"/>
      <c r="FMH7" s="5"/>
      <c r="FMI7" s="5"/>
      <c r="FMJ7" s="5"/>
      <c r="FMK7" s="5"/>
      <c r="FML7" s="5"/>
      <c r="FMM7" s="5"/>
      <c r="FMN7" s="5"/>
      <c r="FMO7" s="5"/>
      <c r="FMP7" s="5"/>
      <c r="FMQ7" s="5"/>
      <c r="FMR7" s="5"/>
      <c r="FMS7" s="5"/>
      <c r="FMT7" s="5"/>
      <c r="FMU7" s="5"/>
      <c r="FMV7" s="5"/>
      <c r="FMW7" s="5"/>
      <c r="FMX7" s="5"/>
      <c r="FMY7" s="5"/>
      <c r="FMZ7" s="5"/>
      <c r="FNA7" s="5"/>
      <c r="FNB7" s="5"/>
      <c r="FNC7" s="5"/>
      <c r="FND7" s="5"/>
      <c r="FNE7" s="5"/>
      <c r="FNF7" s="5"/>
      <c r="FNG7" s="5"/>
      <c r="FNH7" s="5"/>
      <c r="FNI7" s="5"/>
      <c r="FNJ7" s="5"/>
      <c r="FNK7" s="5"/>
      <c r="FNL7" s="5"/>
      <c r="FNM7" s="5"/>
      <c r="FNN7" s="5"/>
      <c r="FNO7" s="5"/>
      <c r="FNP7" s="5"/>
      <c r="FNQ7" s="5"/>
      <c r="FNR7" s="5"/>
      <c r="FNS7" s="5"/>
      <c r="FNT7" s="5"/>
      <c r="FNU7" s="5"/>
      <c r="FNV7" s="5"/>
      <c r="FNW7" s="5"/>
      <c r="FNX7" s="5"/>
      <c r="FNY7" s="5"/>
      <c r="FNZ7" s="5"/>
      <c r="FOA7" s="5"/>
      <c r="FOB7" s="5"/>
      <c r="FOC7" s="5"/>
      <c r="FOD7" s="5"/>
      <c r="FOE7" s="5"/>
      <c r="FOF7" s="5"/>
      <c r="FOG7" s="5"/>
      <c r="FOH7" s="5"/>
      <c r="FOI7" s="5"/>
      <c r="FOJ7" s="5"/>
      <c r="FOK7" s="5"/>
      <c r="FOL7" s="5"/>
      <c r="FOM7" s="5"/>
      <c r="FON7" s="5"/>
      <c r="FOO7" s="5"/>
      <c r="FOP7" s="5"/>
      <c r="FOQ7" s="5"/>
      <c r="FOR7" s="5"/>
      <c r="FOS7" s="5"/>
      <c r="FOT7" s="5"/>
      <c r="FOU7" s="5"/>
      <c r="FOV7" s="5"/>
      <c r="FOW7" s="5"/>
      <c r="FOX7" s="5"/>
      <c r="FOY7" s="5"/>
      <c r="FOZ7" s="5"/>
      <c r="FPA7" s="5"/>
      <c r="FPB7" s="5"/>
      <c r="FPC7" s="5"/>
      <c r="FPD7" s="5"/>
      <c r="FPE7" s="5"/>
      <c r="FPF7" s="5"/>
      <c r="FPG7" s="5"/>
      <c r="FPH7" s="5"/>
      <c r="FPI7" s="5"/>
      <c r="FPJ7" s="5"/>
      <c r="FPK7" s="5"/>
      <c r="FPL7" s="5"/>
      <c r="FPM7" s="5"/>
      <c r="FPN7" s="5"/>
      <c r="FPO7" s="5"/>
      <c r="FPP7" s="5"/>
      <c r="FPQ7" s="5"/>
      <c r="FPR7" s="5"/>
      <c r="FPS7" s="5"/>
      <c r="FPT7" s="5"/>
      <c r="FPU7" s="5"/>
      <c r="FPV7" s="5"/>
      <c r="FPW7" s="5"/>
      <c r="FPX7" s="5"/>
      <c r="FPY7" s="5"/>
      <c r="FPZ7" s="5"/>
      <c r="FQA7" s="5"/>
      <c r="FQB7" s="5"/>
      <c r="FQC7" s="5"/>
      <c r="FQD7" s="5"/>
      <c r="FQE7" s="5"/>
      <c r="FQF7" s="5"/>
      <c r="FQG7" s="5"/>
      <c r="FQH7" s="5"/>
      <c r="FQI7" s="5"/>
      <c r="FQJ7" s="5"/>
      <c r="FQK7" s="5"/>
      <c r="FQL7" s="5"/>
      <c r="FQM7" s="5"/>
      <c r="FQN7" s="5"/>
      <c r="FQO7" s="5"/>
      <c r="FQP7" s="5"/>
      <c r="FQQ7" s="5"/>
      <c r="FQR7" s="5"/>
      <c r="FQS7" s="5"/>
      <c r="FQT7" s="5"/>
      <c r="FQU7" s="5"/>
      <c r="FQV7" s="5"/>
      <c r="FQW7" s="5"/>
      <c r="FQX7" s="5"/>
      <c r="FQY7" s="5"/>
      <c r="FQZ7" s="5"/>
      <c r="FRA7" s="5"/>
      <c r="FRB7" s="5"/>
      <c r="FRC7" s="5"/>
      <c r="FRD7" s="5"/>
      <c r="FRE7" s="5"/>
      <c r="FRF7" s="5"/>
      <c r="FRG7" s="5"/>
      <c r="FRH7" s="5"/>
      <c r="FRI7" s="5"/>
      <c r="FRJ7" s="5"/>
      <c r="FRK7" s="5"/>
      <c r="FRL7" s="5"/>
      <c r="FRM7" s="5"/>
      <c r="FRN7" s="5"/>
      <c r="FRO7" s="5"/>
      <c r="FRP7" s="5"/>
      <c r="FRQ7" s="5"/>
      <c r="FRR7" s="5"/>
      <c r="FRS7" s="5"/>
      <c r="FRT7" s="5"/>
      <c r="FRU7" s="5"/>
      <c r="FRV7" s="5"/>
      <c r="FRW7" s="5"/>
      <c r="FRX7" s="5"/>
      <c r="FRY7" s="5"/>
      <c r="FRZ7" s="5"/>
      <c r="FSA7" s="5"/>
      <c r="FSB7" s="5"/>
      <c r="FSC7" s="5"/>
      <c r="FSD7" s="5"/>
      <c r="FSE7" s="5"/>
      <c r="FSF7" s="5"/>
      <c r="FSG7" s="5"/>
      <c r="FSH7" s="5"/>
      <c r="FSI7" s="5"/>
      <c r="FSJ7" s="5"/>
      <c r="FSK7" s="5"/>
      <c r="FSL7" s="5"/>
      <c r="FSM7" s="5"/>
      <c r="FSN7" s="5"/>
      <c r="FSO7" s="5"/>
      <c r="FSP7" s="5"/>
      <c r="FSQ7" s="5"/>
      <c r="FSR7" s="5"/>
      <c r="FSS7" s="5"/>
      <c r="FST7" s="5"/>
      <c r="FSU7" s="5"/>
      <c r="FSV7" s="5"/>
      <c r="FSW7" s="5"/>
      <c r="FSX7" s="5"/>
      <c r="FSY7" s="5"/>
      <c r="FSZ7" s="5"/>
      <c r="FTA7" s="5"/>
      <c r="FTB7" s="5"/>
      <c r="FTC7" s="5"/>
      <c r="FTD7" s="5"/>
      <c r="FTE7" s="5"/>
      <c r="FTF7" s="5"/>
      <c r="FTG7" s="5"/>
      <c r="FTH7" s="5"/>
      <c r="FTI7" s="5"/>
      <c r="FTJ7" s="5"/>
      <c r="FTK7" s="5"/>
      <c r="FTL7" s="5"/>
      <c r="FTM7" s="5"/>
      <c r="FTN7" s="5"/>
      <c r="FTO7" s="5"/>
      <c r="FTP7" s="5"/>
      <c r="FTQ7" s="5"/>
      <c r="FTR7" s="5"/>
      <c r="FTS7" s="5"/>
      <c r="FTT7" s="5"/>
      <c r="FTU7" s="5"/>
      <c r="FTV7" s="5"/>
      <c r="FTW7" s="5"/>
      <c r="FTX7" s="5"/>
      <c r="FTY7" s="5"/>
      <c r="FTZ7" s="5"/>
      <c r="FUA7" s="5"/>
      <c r="FUB7" s="5"/>
      <c r="FUC7" s="5"/>
      <c r="FUD7" s="5"/>
      <c r="FUE7" s="5"/>
      <c r="FUF7" s="5"/>
      <c r="FUG7" s="5"/>
      <c r="FUH7" s="5"/>
      <c r="FUI7" s="5"/>
      <c r="FUJ7" s="5"/>
      <c r="FUK7" s="5"/>
      <c r="FUL7" s="5"/>
      <c r="FUM7" s="5"/>
      <c r="FUN7" s="5"/>
      <c r="FUO7" s="5"/>
      <c r="FUP7" s="5"/>
      <c r="FUQ7" s="5"/>
      <c r="FUR7" s="5"/>
      <c r="FUS7" s="5"/>
      <c r="FUT7" s="5"/>
      <c r="FUU7" s="5"/>
      <c r="FUV7" s="5"/>
      <c r="FUW7" s="5"/>
      <c r="FUX7" s="5"/>
      <c r="FUY7" s="5"/>
      <c r="FUZ7" s="5"/>
      <c r="FVA7" s="5"/>
      <c r="FVB7" s="5"/>
      <c r="FVC7" s="5"/>
      <c r="FVD7" s="5"/>
      <c r="FVE7" s="5"/>
      <c r="FVF7" s="5"/>
      <c r="FVG7" s="5"/>
      <c r="FVH7" s="5"/>
      <c r="FVI7" s="5"/>
      <c r="FVJ7" s="5"/>
      <c r="FVK7" s="5"/>
      <c r="FVL7" s="5"/>
      <c r="FVM7" s="5"/>
      <c r="FVN7" s="5"/>
      <c r="FVO7" s="5"/>
      <c r="FVP7" s="5"/>
      <c r="FVQ7" s="5"/>
      <c r="FVR7" s="5"/>
      <c r="FVS7" s="5"/>
      <c r="FVT7" s="5"/>
      <c r="FVU7" s="5"/>
      <c r="FVV7" s="5"/>
      <c r="FVW7" s="5"/>
      <c r="FVX7" s="5"/>
      <c r="FVY7" s="5"/>
      <c r="FVZ7" s="5"/>
      <c r="FWA7" s="5"/>
      <c r="FWB7" s="5"/>
      <c r="FWC7" s="5"/>
      <c r="FWD7" s="5"/>
      <c r="FWE7" s="5"/>
      <c r="FWF7" s="5"/>
      <c r="FWG7" s="5"/>
      <c r="FWH7" s="5"/>
      <c r="FWI7" s="5"/>
      <c r="FWJ7" s="5"/>
      <c r="FWK7" s="5"/>
      <c r="FWL7" s="5"/>
      <c r="FWM7" s="5"/>
      <c r="FWN7" s="5"/>
      <c r="FWO7" s="5"/>
      <c r="FWP7" s="5"/>
      <c r="FWQ7" s="5"/>
      <c r="FWR7" s="5"/>
      <c r="FWS7" s="5"/>
      <c r="FWT7" s="5"/>
      <c r="FWU7" s="5"/>
      <c r="FWV7" s="5"/>
      <c r="FWW7" s="5"/>
      <c r="FWX7" s="5"/>
      <c r="FWY7" s="5"/>
      <c r="FWZ7" s="5"/>
      <c r="FXA7" s="5"/>
      <c r="FXB7" s="5"/>
      <c r="FXC7" s="5"/>
      <c r="FXD7" s="5"/>
      <c r="FXE7" s="5"/>
      <c r="FXF7" s="5"/>
      <c r="FXG7" s="5"/>
      <c r="FXH7" s="5"/>
      <c r="FXI7" s="5"/>
      <c r="FXJ7" s="5"/>
      <c r="FXK7" s="5"/>
      <c r="FXL7" s="5"/>
      <c r="FXM7" s="5"/>
      <c r="FXN7" s="5"/>
      <c r="FXO7" s="5"/>
      <c r="FXP7" s="5"/>
      <c r="FXQ7" s="5"/>
      <c r="FXR7" s="5"/>
      <c r="FXS7" s="5"/>
      <c r="FXT7" s="5"/>
      <c r="FXU7" s="5"/>
      <c r="FXV7" s="5"/>
      <c r="FXW7" s="5"/>
      <c r="FXX7" s="5"/>
      <c r="FXY7" s="5"/>
      <c r="FXZ7" s="5"/>
      <c r="FYA7" s="5"/>
      <c r="FYB7" s="5"/>
      <c r="FYC7" s="5"/>
      <c r="FYD7" s="5"/>
      <c r="FYE7" s="5"/>
      <c r="FYF7" s="5"/>
      <c r="FYG7" s="5"/>
      <c r="FYH7" s="5"/>
      <c r="FYI7" s="5"/>
      <c r="FYJ7" s="5"/>
      <c r="FYK7" s="5"/>
      <c r="FYL7" s="5"/>
      <c r="FYM7" s="5"/>
      <c r="FYN7" s="5"/>
      <c r="FYO7" s="5"/>
      <c r="FYP7" s="5"/>
      <c r="FYQ7" s="5"/>
      <c r="FYR7" s="5"/>
      <c r="FYS7" s="5"/>
      <c r="FYT7" s="5"/>
      <c r="FYU7" s="5"/>
      <c r="FYV7" s="5"/>
      <c r="FYW7" s="5"/>
      <c r="FYX7" s="5"/>
      <c r="FYY7" s="5"/>
      <c r="FYZ7" s="5"/>
      <c r="FZA7" s="5"/>
      <c r="FZB7" s="5"/>
      <c r="FZC7" s="5"/>
      <c r="FZD7" s="5"/>
      <c r="FZE7" s="5"/>
      <c r="FZF7" s="5"/>
      <c r="FZG7" s="5"/>
      <c r="FZH7" s="5"/>
      <c r="FZI7" s="5"/>
      <c r="FZJ7" s="5"/>
      <c r="FZK7" s="5"/>
      <c r="FZL7" s="5"/>
      <c r="FZM7" s="5"/>
      <c r="FZN7" s="5"/>
      <c r="FZO7" s="5"/>
      <c r="FZP7" s="5"/>
      <c r="FZQ7" s="5"/>
      <c r="FZR7" s="5"/>
      <c r="FZS7" s="5"/>
      <c r="FZT7" s="5"/>
      <c r="FZU7" s="5"/>
      <c r="FZV7" s="5"/>
      <c r="FZW7" s="5"/>
      <c r="FZX7" s="5"/>
      <c r="FZY7" s="5"/>
      <c r="FZZ7" s="5"/>
      <c r="GAA7" s="5"/>
      <c r="GAB7" s="5"/>
      <c r="GAC7" s="5"/>
      <c r="GAD7" s="5"/>
      <c r="GAE7" s="5"/>
      <c r="GAF7" s="5"/>
      <c r="GAG7" s="5"/>
      <c r="GAH7" s="5"/>
      <c r="GAI7" s="5"/>
      <c r="GAJ7" s="5"/>
      <c r="GAK7" s="5"/>
      <c r="GAL7" s="5"/>
      <c r="GAM7" s="5"/>
      <c r="GAN7" s="5"/>
      <c r="GAO7" s="5"/>
      <c r="GAP7" s="5"/>
      <c r="GAQ7" s="5"/>
      <c r="GAR7" s="5"/>
      <c r="GAS7" s="5"/>
      <c r="GAT7" s="5"/>
      <c r="GAU7" s="5"/>
      <c r="GAV7" s="5"/>
      <c r="GAW7" s="5"/>
      <c r="GAX7" s="5"/>
      <c r="GAY7" s="5"/>
      <c r="GAZ7" s="5"/>
      <c r="GBA7" s="5"/>
      <c r="GBB7" s="5"/>
      <c r="GBC7" s="5"/>
      <c r="GBD7" s="5"/>
      <c r="GBE7" s="5"/>
      <c r="GBF7" s="5"/>
      <c r="GBG7" s="5"/>
      <c r="GBH7" s="5"/>
      <c r="GBI7" s="5"/>
      <c r="GBJ7" s="5"/>
      <c r="GBK7" s="5"/>
      <c r="GBL7" s="5"/>
      <c r="GBM7" s="5"/>
      <c r="GBN7" s="5"/>
      <c r="GBO7" s="5"/>
      <c r="GBP7" s="5"/>
      <c r="GBQ7" s="5"/>
      <c r="GBR7" s="5"/>
      <c r="GBS7" s="5"/>
      <c r="GBT7" s="5"/>
      <c r="GBU7" s="5"/>
      <c r="GBV7" s="5"/>
      <c r="GBW7" s="5"/>
      <c r="GBX7" s="5"/>
      <c r="GBY7" s="5"/>
      <c r="GBZ7" s="5"/>
      <c r="GCA7" s="5"/>
      <c r="GCB7" s="5"/>
      <c r="GCC7" s="5"/>
      <c r="GCD7" s="5"/>
      <c r="GCE7" s="5"/>
      <c r="GCF7" s="5"/>
      <c r="GCG7" s="5"/>
      <c r="GCH7" s="5"/>
      <c r="GCI7" s="5"/>
      <c r="GCJ7" s="5"/>
      <c r="GCK7" s="5"/>
      <c r="GCL7" s="5"/>
      <c r="GCM7" s="5"/>
      <c r="GCN7" s="5"/>
      <c r="GCO7" s="5"/>
      <c r="GCP7" s="5"/>
      <c r="GCQ7" s="5"/>
      <c r="GCR7" s="5"/>
      <c r="GCS7" s="5"/>
      <c r="GCT7" s="5"/>
      <c r="GCU7" s="5"/>
      <c r="GCV7" s="5"/>
      <c r="GCW7" s="5"/>
      <c r="GCX7" s="5"/>
      <c r="GCY7" s="5"/>
      <c r="GCZ7" s="5"/>
      <c r="GDA7" s="5"/>
      <c r="GDB7" s="5"/>
      <c r="GDC7" s="5"/>
      <c r="GDD7" s="5"/>
      <c r="GDE7" s="5"/>
      <c r="GDF7" s="5"/>
      <c r="GDG7" s="5"/>
      <c r="GDH7" s="5"/>
      <c r="GDI7" s="5"/>
      <c r="GDJ7" s="5"/>
      <c r="GDK7" s="5"/>
      <c r="GDL7" s="5"/>
      <c r="GDM7" s="5"/>
      <c r="GDN7" s="5"/>
      <c r="GDO7" s="5"/>
      <c r="GDP7" s="5"/>
      <c r="GDQ7" s="5"/>
      <c r="GDR7" s="5"/>
      <c r="GDS7" s="5"/>
      <c r="GDT7" s="5"/>
      <c r="GDU7" s="5"/>
      <c r="GDV7" s="5"/>
      <c r="GDW7" s="5"/>
      <c r="GDX7" s="5"/>
      <c r="GDY7" s="5"/>
      <c r="GDZ7" s="5"/>
      <c r="GEA7" s="5"/>
      <c r="GEB7" s="5"/>
      <c r="GEC7" s="5"/>
      <c r="GED7" s="5"/>
      <c r="GEE7" s="5"/>
      <c r="GEF7" s="5"/>
      <c r="GEG7" s="5"/>
      <c r="GEH7" s="5"/>
      <c r="GEI7" s="5"/>
      <c r="GEJ7" s="5"/>
      <c r="GEK7" s="5"/>
      <c r="GEL7" s="5"/>
      <c r="GEM7" s="5"/>
      <c r="GEN7" s="5"/>
      <c r="GEO7" s="5"/>
      <c r="GEP7" s="5"/>
      <c r="GEQ7" s="5"/>
      <c r="GER7" s="5"/>
      <c r="GES7" s="5"/>
      <c r="GET7" s="5"/>
      <c r="GEU7" s="5"/>
      <c r="GEV7" s="5"/>
      <c r="GEW7" s="5"/>
      <c r="GEX7" s="5"/>
      <c r="GEY7" s="5"/>
      <c r="GEZ7" s="5"/>
      <c r="GFA7" s="5"/>
      <c r="GFB7" s="5"/>
      <c r="GFC7" s="5"/>
      <c r="GFD7" s="5"/>
      <c r="GFE7" s="5"/>
      <c r="GFF7" s="5"/>
      <c r="GFG7" s="5"/>
      <c r="GFH7" s="5"/>
      <c r="GFI7" s="5"/>
      <c r="GFJ7" s="5"/>
      <c r="GFK7" s="5"/>
      <c r="GFL7" s="5"/>
      <c r="GFM7" s="5"/>
      <c r="GFN7" s="5"/>
      <c r="GFO7" s="5"/>
      <c r="GFP7" s="5"/>
      <c r="GFQ7" s="5"/>
      <c r="GFR7" s="5"/>
      <c r="GFS7" s="5"/>
      <c r="GFT7" s="5"/>
      <c r="GFU7" s="5"/>
      <c r="GFV7" s="5"/>
      <c r="GFW7" s="5"/>
      <c r="GFX7" s="5"/>
      <c r="GFY7" s="5"/>
      <c r="GFZ7" s="5"/>
      <c r="GGA7" s="5"/>
      <c r="GGB7" s="5"/>
      <c r="GGC7" s="5"/>
      <c r="GGD7" s="5"/>
      <c r="GGE7" s="5"/>
      <c r="GGF7" s="5"/>
      <c r="GGG7" s="5"/>
      <c r="GGH7" s="5"/>
      <c r="GGI7" s="5"/>
      <c r="GGJ7" s="5"/>
      <c r="GGK7" s="5"/>
      <c r="GGL7" s="5"/>
      <c r="GGM7" s="5"/>
      <c r="GGN7" s="5"/>
      <c r="GGO7" s="5"/>
      <c r="GGP7" s="5"/>
      <c r="GGQ7" s="5"/>
      <c r="GGR7" s="5"/>
      <c r="GGS7" s="5"/>
      <c r="GGT7" s="5"/>
      <c r="GGU7" s="5"/>
      <c r="GGV7" s="5"/>
      <c r="GGW7" s="5"/>
      <c r="GGX7" s="5"/>
      <c r="GGY7" s="5"/>
      <c r="GGZ7" s="5"/>
      <c r="GHA7" s="5"/>
      <c r="GHB7" s="5"/>
      <c r="GHC7" s="5"/>
      <c r="GHD7" s="5"/>
      <c r="GHE7" s="5"/>
      <c r="GHF7" s="5"/>
      <c r="GHG7" s="5"/>
      <c r="GHH7" s="5"/>
      <c r="GHI7" s="5"/>
      <c r="GHJ7" s="5"/>
      <c r="GHK7" s="5"/>
      <c r="GHL7" s="5"/>
      <c r="GHM7" s="5"/>
      <c r="GHN7" s="5"/>
      <c r="GHO7" s="5"/>
      <c r="GHP7" s="5"/>
      <c r="GHQ7" s="5"/>
      <c r="GHR7" s="5"/>
      <c r="GHS7" s="5"/>
      <c r="GHT7" s="5"/>
      <c r="GHU7" s="5"/>
      <c r="GHV7" s="5"/>
      <c r="GHW7" s="5"/>
      <c r="GHX7" s="5"/>
      <c r="GHY7" s="5"/>
      <c r="GHZ7" s="5"/>
      <c r="GIA7" s="5"/>
      <c r="GIB7" s="5"/>
      <c r="GIC7" s="5"/>
      <c r="GID7" s="5"/>
      <c r="GIE7" s="5"/>
      <c r="GIF7" s="5"/>
      <c r="GIG7" s="5"/>
      <c r="GIH7" s="5"/>
      <c r="GII7" s="5"/>
      <c r="GIJ7" s="5"/>
      <c r="GIK7" s="5"/>
      <c r="GIL7" s="5"/>
      <c r="GIM7" s="5"/>
      <c r="GIN7" s="5"/>
      <c r="GIO7" s="5"/>
      <c r="GIP7" s="5"/>
      <c r="GIQ7" s="5"/>
      <c r="GIR7" s="5"/>
      <c r="GIS7" s="5"/>
      <c r="GIT7" s="5"/>
      <c r="GIU7" s="5"/>
      <c r="GIV7" s="5"/>
      <c r="GIW7" s="5"/>
      <c r="GIX7" s="5"/>
      <c r="GIY7" s="5"/>
      <c r="GIZ7" s="5"/>
      <c r="GJA7" s="5"/>
      <c r="GJB7" s="5"/>
      <c r="GJC7" s="5"/>
      <c r="GJD7" s="5"/>
      <c r="GJE7" s="5"/>
      <c r="GJF7" s="5"/>
      <c r="GJG7" s="5"/>
      <c r="GJH7" s="5"/>
      <c r="GJI7" s="5"/>
      <c r="GJJ7" s="5"/>
      <c r="GJK7" s="5"/>
      <c r="GJL7" s="5"/>
      <c r="GJM7" s="5"/>
      <c r="GJN7" s="5"/>
      <c r="GJO7" s="5"/>
      <c r="GJP7" s="5"/>
      <c r="GJQ7" s="5"/>
      <c r="GJR7" s="5"/>
      <c r="GJS7" s="5"/>
      <c r="GJT7" s="5"/>
      <c r="GJU7" s="5"/>
      <c r="GJV7" s="5"/>
      <c r="GJW7" s="5"/>
      <c r="GJX7" s="5"/>
      <c r="GJY7" s="5"/>
      <c r="GJZ7" s="5"/>
      <c r="GKA7" s="5"/>
      <c r="GKB7" s="5"/>
      <c r="GKC7" s="5"/>
      <c r="GKD7" s="5"/>
      <c r="GKE7" s="5"/>
      <c r="GKF7" s="5"/>
      <c r="GKG7" s="5"/>
      <c r="GKH7" s="5"/>
      <c r="GKI7" s="5"/>
      <c r="GKJ7" s="5"/>
      <c r="GKK7" s="5"/>
      <c r="GKL7" s="5"/>
      <c r="GKM7" s="5"/>
      <c r="GKN7" s="5"/>
      <c r="GKO7" s="5"/>
      <c r="GKP7" s="5"/>
      <c r="GKQ7" s="5"/>
      <c r="GKR7" s="5"/>
      <c r="GKS7" s="5"/>
      <c r="GKT7" s="5"/>
      <c r="GKU7" s="5"/>
      <c r="GKV7" s="5"/>
      <c r="GKW7" s="5"/>
      <c r="GKX7" s="5"/>
      <c r="GKY7" s="5"/>
      <c r="GKZ7" s="5"/>
      <c r="GLA7" s="5"/>
      <c r="GLB7" s="5"/>
      <c r="GLC7" s="5"/>
      <c r="GLD7" s="5"/>
      <c r="GLE7" s="5"/>
      <c r="GLF7" s="5"/>
      <c r="GLG7" s="5"/>
      <c r="GLH7" s="5"/>
      <c r="GLI7" s="5"/>
      <c r="GLJ7" s="5"/>
      <c r="GLK7" s="5"/>
      <c r="GLL7" s="5"/>
      <c r="GLM7" s="5"/>
      <c r="GLN7" s="5"/>
      <c r="GLO7" s="5"/>
      <c r="GLP7" s="5"/>
      <c r="GLQ7" s="5"/>
      <c r="GLR7" s="5"/>
      <c r="GLS7" s="5"/>
      <c r="GLT7" s="5"/>
      <c r="GLU7" s="5"/>
      <c r="GLV7" s="5"/>
      <c r="GLW7" s="5"/>
      <c r="GLX7" s="5"/>
      <c r="GLY7" s="5"/>
      <c r="GLZ7" s="5"/>
      <c r="GMA7" s="5"/>
      <c r="GMB7" s="5"/>
      <c r="GMC7" s="5"/>
      <c r="GMD7" s="5"/>
      <c r="GME7" s="5"/>
      <c r="GMF7" s="5"/>
      <c r="GMG7" s="5"/>
      <c r="GMH7" s="5"/>
      <c r="GMI7" s="5"/>
      <c r="GMJ7" s="5"/>
      <c r="GMK7" s="5"/>
      <c r="GML7" s="5"/>
      <c r="GMM7" s="5"/>
      <c r="GMN7" s="5"/>
      <c r="GMO7" s="5"/>
      <c r="GMP7" s="5"/>
      <c r="GMQ7" s="5"/>
      <c r="GMR7" s="5"/>
      <c r="GMS7" s="5"/>
      <c r="GMT7" s="5"/>
      <c r="GMU7" s="5"/>
      <c r="GMV7" s="5"/>
      <c r="GMW7" s="5"/>
      <c r="GMX7" s="5"/>
      <c r="GMY7" s="5"/>
      <c r="GMZ7" s="5"/>
      <c r="GNA7" s="5"/>
      <c r="GNB7" s="5"/>
      <c r="GNC7" s="5"/>
      <c r="GND7" s="5"/>
      <c r="GNE7" s="5"/>
      <c r="GNF7" s="5"/>
      <c r="GNG7" s="5"/>
      <c r="GNH7" s="5"/>
      <c r="GNI7" s="5"/>
      <c r="GNJ7" s="5"/>
      <c r="GNK7" s="5"/>
      <c r="GNL7" s="5"/>
      <c r="GNM7" s="5"/>
      <c r="GNN7" s="5"/>
      <c r="GNO7" s="5"/>
      <c r="GNP7" s="5"/>
      <c r="GNQ7" s="5"/>
      <c r="GNR7" s="5"/>
      <c r="GNS7" s="5"/>
      <c r="GNT7" s="5"/>
      <c r="GNU7" s="5"/>
      <c r="GNV7" s="5"/>
      <c r="GNW7" s="5"/>
      <c r="GNX7" s="5"/>
      <c r="GNY7" s="5"/>
      <c r="GNZ7" s="5"/>
      <c r="GOA7" s="5"/>
      <c r="GOB7" s="5"/>
      <c r="GOC7" s="5"/>
      <c r="GOD7" s="5"/>
      <c r="GOE7" s="5"/>
      <c r="GOF7" s="5"/>
      <c r="GOG7" s="5"/>
      <c r="GOH7" s="5"/>
      <c r="GOI7" s="5"/>
      <c r="GOJ7" s="5"/>
      <c r="GOK7" s="5"/>
      <c r="GOL7" s="5"/>
      <c r="GOM7" s="5"/>
      <c r="GON7" s="5"/>
      <c r="GOO7" s="5"/>
      <c r="GOP7" s="5"/>
      <c r="GOQ7" s="5"/>
      <c r="GOR7" s="5"/>
      <c r="GOS7" s="5"/>
      <c r="GOT7" s="5"/>
      <c r="GOU7" s="5"/>
      <c r="GOV7" s="5"/>
      <c r="GOW7" s="5"/>
      <c r="GOX7" s="5"/>
      <c r="GOY7" s="5"/>
      <c r="GOZ7" s="5"/>
      <c r="GPA7" s="5"/>
      <c r="GPB7" s="5"/>
      <c r="GPC7" s="5"/>
      <c r="GPD7" s="5"/>
      <c r="GPE7" s="5"/>
      <c r="GPF7" s="5"/>
      <c r="GPG7" s="5"/>
      <c r="GPH7" s="5"/>
      <c r="GPI7" s="5"/>
      <c r="GPJ7" s="5"/>
      <c r="GPK7" s="5"/>
      <c r="GPL7" s="5"/>
      <c r="GPM7" s="5"/>
      <c r="GPN7" s="5"/>
      <c r="GPO7" s="5"/>
      <c r="GPP7" s="5"/>
      <c r="GPQ7" s="5"/>
      <c r="GPR7" s="5"/>
      <c r="GPS7" s="5"/>
      <c r="GPT7" s="5"/>
      <c r="GPU7" s="5"/>
      <c r="GPV7" s="5"/>
      <c r="GPW7" s="5"/>
      <c r="GPX7" s="5"/>
      <c r="GPY7" s="5"/>
      <c r="GPZ7" s="5"/>
      <c r="GQA7" s="5"/>
      <c r="GQB7" s="5"/>
      <c r="GQC7" s="5"/>
      <c r="GQD7" s="5"/>
      <c r="GQE7" s="5"/>
      <c r="GQF7" s="5"/>
      <c r="GQG7" s="5"/>
      <c r="GQH7" s="5"/>
      <c r="GQI7" s="5"/>
      <c r="GQJ7" s="5"/>
      <c r="GQK7" s="5"/>
      <c r="GQL7" s="5"/>
      <c r="GQM7" s="5"/>
      <c r="GQN7" s="5"/>
      <c r="GQO7" s="5"/>
      <c r="GQP7" s="5"/>
      <c r="GQQ7" s="5"/>
      <c r="GQR7" s="5"/>
      <c r="GQS7" s="5"/>
      <c r="GQT7" s="5"/>
      <c r="GQU7" s="5"/>
      <c r="GQV7" s="5"/>
      <c r="GQW7" s="5"/>
      <c r="GQX7" s="5"/>
      <c r="GQY7" s="5"/>
      <c r="GQZ7" s="5"/>
      <c r="GRA7" s="5"/>
      <c r="GRB7" s="5"/>
      <c r="GRC7" s="5"/>
      <c r="GRD7" s="5"/>
      <c r="GRE7" s="5"/>
      <c r="GRF7" s="5"/>
      <c r="GRG7" s="5"/>
      <c r="GRH7" s="5"/>
      <c r="GRI7" s="5"/>
      <c r="GRJ7" s="5"/>
      <c r="GRK7" s="5"/>
      <c r="GRL7" s="5"/>
      <c r="GRM7" s="5"/>
      <c r="GRN7" s="5"/>
      <c r="GRO7" s="5"/>
      <c r="GRP7" s="5"/>
      <c r="GRQ7" s="5"/>
      <c r="GRR7" s="5"/>
      <c r="GRS7" s="5"/>
      <c r="GRT7" s="5"/>
      <c r="GRU7" s="5"/>
      <c r="GRV7" s="5"/>
      <c r="GRW7" s="5"/>
      <c r="GRX7" s="5"/>
      <c r="GRY7" s="5"/>
      <c r="GRZ7" s="5"/>
      <c r="GSA7" s="5"/>
      <c r="GSB7" s="5"/>
      <c r="GSC7" s="5"/>
      <c r="GSD7" s="5"/>
      <c r="GSE7" s="5"/>
      <c r="GSF7" s="5"/>
      <c r="GSG7" s="5"/>
      <c r="GSH7" s="5"/>
      <c r="GSI7" s="5"/>
      <c r="GSJ7" s="5"/>
      <c r="GSK7" s="5"/>
      <c r="GSL7" s="5"/>
      <c r="GSM7" s="5"/>
      <c r="GSN7" s="5"/>
      <c r="GSO7" s="5"/>
      <c r="GSP7" s="5"/>
      <c r="GSQ7" s="5"/>
      <c r="GSR7" s="5"/>
      <c r="GSS7" s="5"/>
      <c r="GST7" s="5"/>
      <c r="GSU7" s="5"/>
      <c r="GSV7" s="5"/>
      <c r="GSW7" s="5"/>
      <c r="GSX7" s="5"/>
      <c r="GSY7" s="5"/>
      <c r="GSZ7" s="5"/>
      <c r="GTA7" s="5"/>
      <c r="GTB7" s="5"/>
      <c r="GTC7" s="5"/>
      <c r="GTD7" s="5"/>
      <c r="GTE7" s="5"/>
      <c r="GTF7" s="5"/>
      <c r="GTG7" s="5"/>
      <c r="GTH7" s="5"/>
      <c r="GTI7" s="5"/>
      <c r="GTJ7" s="5"/>
      <c r="GTK7" s="5"/>
      <c r="GTL7" s="5"/>
      <c r="GTM7" s="5"/>
      <c r="GTN7" s="5"/>
      <c r="GTO7" s="5"/>
      <c r="GTP7" s="5"/>
      <c r="GTQ7" s="5"/>
      <c r="GTR7" s="5"/>
      <c r="GTS7" s="5"/>
      <c r="GTT7" s="5"/>
      <c r="GTU7" s="5"/>
      <c r="GTV7" s="5"/>
      <c r="GTW7" s="5"/>
      <c r="GTX7" s="5"/>
      <c r="GTY7" s="5"/>
      <c r="GTZ7" s="5"/>
      <c r="GUA7" s="5"/>
      <c r="GUB7" s="5"/>
      <c r="GUC7" s="5"/>
      <c r="GUD7" s="5"/>
      <c r="GUE7" s="5"/>
      <c r="GUF7" s="5"/>
      <c r="GUG7" s="5"/>
      <c r="GUH7" s="5"/>
      <c r="GUI7" s="5"/>
      <c r="GUJ7" s="5"/>
      <c r="GUK7" s="5"/>
      <c r="GUL7" s="5"/>
      <c r="GUM7" s="5"/>
      <c r="GUN7" s="5"/>
      <c r="GUO7" s="5"/>
      <c r="GUP7" s="5"/>
      <c r="GUQ7" s="5"/>
      <c r="GUR7" s="5"/>
      <c r="GUS7" s="5"/>
      <c r="GUT7" s="5"/>
      <c r="GUU7" s="5"/>
      <c r="GUV7" s="5"/>
      <c r="GUW7" s="5"/>
      <c r="GUX7" s="5"/>
      <c r="GUY7" s="5"/>
      <c r="GUZ7" s="5"/>
      <c r="GVA7" s="5"/>
      <c r="GVB7" s="5"/>
      <c r="GVC7" s="5"/>
      <c r="GVD7" s="5"/>
      <c r="GVE7" s="5"/>
      <c r="GVF7" s="5"/>
      <c r="GVG7" s="5"/>
      <c r="GVH7" s="5"/>
      <c r="GVI7" s="5"/>
      <c r="GVJ7" s="5"/>
      <c r="GVK7" s="5"/>
      <c r="GVL7" s="5"/>
      <c r="GVM7" s="5"/>
      <c r="GVN7" s="5"/>
      <c r="GVO7" s="5"/>
      <c r="GVP7" s="5"/>
      <c r="GVQ7" s="5"/>
      <c r="GVR7" s="5"/>
      <c r="GVS7" s="5"/>
      <c r="GVT7" s="5"/>
      <c r="GVU7" s="5"/>
      <c r="GVV7" s="5"/>
      <c r="GVW7" s="5"/>
      <c r="GVX7" s="5"/>
      <c r="GVY7" s="5"/>
      <c r="GVZ7" s="5"/>
      <c r="GWA7" s="5"/>
      <c r="GWB7" s="5"/>
      <c r="GWC7" s="5"/>
      <c r="GWD7" s="5"/>
      <c r="GWE7" s="5"/>
      <c r="GWF7" s="5"/>
      <c r="GWG7" s="5"/>
      <c r="GWH7" s="5"/>
      <c r="GWI7" s="5"/>
      <c r="GWJ7" s="5"/>
      <c r="GWK7" s="5"/>
      <c r="GWL7" s="5"/>
      <c r="GWM7" s="5"/>
      <c r="GWN7" s="5"/>
      <c r="GWO7" s="5"/>
      <c r="GWP7" s="5"/>
      <c r="GWQ7" s="5"/>
      <c r="GWR7" s="5"/>
      <c r="GWS7" s="5"/>
      <c r="GWT7" s="5"/>
      <c r="GWU7" s="5"/>
      <c r="GWV7" s="5"/>
      <c r="GWW7" s="5"/>
      <c r="GWX7" s="5"/>
      <c r="GWY7" s="5"/>
      <c r="GWZ7" s="5"/>
      <c r="GXA7" s="5"/>
      <c r="GXB7" s="5"/>
      <c r="GXC7" s="5"/>
      <c r="GXD7" s="5"/>
      <c r="GXE7" s="5"/>
      <c r="GXF7" s="5"/>
      <c r="GXG7" s="5"/>
      <c r="GXH7" s="5"/>
      <c r="GXI7" s="5"/>
      <c r="GXJ7" s="5"/>
      <c r="GXK7" s="5"/>
      <c r="GXL7" s="5"/>
      <c r="GXM7" s="5"/>
      <c r="GXN7" s="5"/>
      <c r="GXO7" s="5"/>
      <c r="GXP7" s="5"/>
      <c r="GXQ7" s="5"/>
      <c r="GXR7" s="5"/>
      <c r="GXS7" s="5"/>
      <c r="GXT7" s="5"/>
      <c r="GXU7" s="5"/>
      <c r="GXV7" s="5"/>
      <c r="GXW7" s="5"/>
      <c r="GXX7" s="5"/>
      <c r="GXY7" s="5"/>
      <c r="GXZ7" s="5"/>
      <c r="GYA7" s="5"/>
      <c r="GYB7" s="5"/>
      <c r="GYC7" s="5"/>
      <c r="GYD7" s="5"/>
      <c r="GYE7" s="5"/>
      <c r="GYF7" s="5"/>
      <c r="GYG7" s="5"/>
      <c r="GYH7" s="5"/>
      <c r="GYI7" s="5"/>
      <c r="GYJ7" s="5"/>
      <c r="GYK7" s="5"/>
      <c r="GYL7" s="5"/>
      <c r="GYM7" s="5"/>
      <c r="GYN7" s="5"/>
      <c r="GYO7" s="5"/>
      <c r="GYP7" s="5"/>
      <c r="GYQ7" s="5"/>
      <c r="GYR7" s="5"/>
      <c r="GYS7" s="5"/>
      <c r="GYT7" s="5"/>
      <c r="GYU7" s="5"/>
      <c r="GYV7" s="5"/>
      <c r="GYW7" s="5"/>
      <c r="GYX7" s="5"/>
      <c r="GYY7" s="5"/>
      <c r="GYZ7" s="5"/>
      <c r="GZA7" s="5"/>
      <c r="GZB7" s="5"/>
      <c r="GZC7" s="5"/>
      <c r="GZD7" s="5"/>
      <c r="GZE7" s="5"/>
      <c r="GZF7" s="5"/>
      <c r="GZG7" s="5"/>
      <c r="GZH7" s="5"/>
      <c r="GZI7" s="5"/>
      <c r="GZJ7" s="5"/>
      <c r="GZK7" s="5"/>
      <c r="GZL7" s="5"/>
      <c r="GZM7" s="5"/>
      <c r="GZN7" s="5"/>
      <c r="GZO7" s="5"/>
      <c r="GZP7" s="5"/>
      <c r="GZQ7" s="5"/>
      <c r="GZR7" s="5"/>
      <c r="GZS7" s="5"/>
      <c r="GZT7" s="5"/>
      <c r="GZU7" s="5"/>
      <c r="GZV7" s="5"/>
      <c r="GZW7" s="5"/>
      <c r="GZX7" s="5"/>
      <c r="GZY7" s="5"/>
      <c r="GZZ7" s="5"/>
      <c r="HAA7" s="5"/>
      <c r="HAB7" s="5"/>
      <c r="HAC7" s="5"/>
      <c r="HAD7" s="5"/>
      <c r="HAE7" s="5"/>
      <c r="HAF7" s="5"/>
      <c r="HAG7" s="5"/>
      <c r="HAH7" s="5"/>
      <c r="HAI7" s="5"/>
      <c r="HAJ7" s="5"/>
      <c r="HAK7" s="5"/>
      <c r="HAL7" s="5"/>
      <c r="HAM7" s="5"/>
      <c r="HAN7" s="5"/>
      <c r="HAO7" s="5"/>
      <c r="HAP7" s="5"/>
      <c r="HAQ7" s="5"/>
      <c r="HAR7" s="5"/>
      <c r="HAS7" s="5"/>
      <c r="HAT7" s="5"/>
      <c r="HAU7" s="5"/>
      <c r="HAV7" s="5"/>
      <c r="HAW7" s="5"/>
      <c r="HAX7" s="5"/>
      <c r="HAY7" s="5"/>
      <c r="HAZ7" s="5"/>
      <c r="HBA7" s="5"/>
      <c r="HBB7" s="5"/>
      <c r="HBC7" s="5"/>
      <c r="HBD7" s="5"/>
      <c r="HBE7" s="5"/>
      <c r="HBF7" s="5"/>
      <c r="HBG7" s="5"/>
      <c r="HBH7" s="5"/>
      <c r="HBI7" s="5"/>
      <c r="HBJ7" s="5"/>
      <c r="HBK7" s="5"/>
      <c r="HBL7" s="5"/>
      <c r="HBM7" s="5"/>
      <c r="HBN7" s="5"/>
      <c r="HBO7" s="5"/>
      <c r="HBP7" s="5"/>
      <c r="HBQ7" s="5"/>
      <c r="HBR7" s="5"/>
      <c r="HBS7" s="5"/>
      <c r="HBT7" s="5"/>
      <c r="HBU7" s="5"/>
      <c r="HBV7" s="5"/>
      <c r="HBW7" s="5"/>
      <c r="HBX7" s="5"/>
      <c r="HBY7" s="5"/>
      <c r="HBZ7" s="5"/>
      <c r="HCA7" s="5"/>
      <c r="HCB7" s="5"/>
      <c r="HCC7" s="5"/>
      <c r="HCD7" s="5"/>
      <c r="HCE7" s="5"/>
      <c r="HCF7" s="5"/>
      <c r="HCG7" s="5"/>
      <c r="HCH7" s="5"/>
      <c r="HCI7" s="5"/>
      <c r="HCJ7" s="5"/>
      <c r="HCK7" s="5"/>
      <c r="HCL7" s="5"/>
      <c r="HCM7" s="5"/>
      <c r="HCN7" s="5"/>
      <c r="HCO7" s="5"/>
      <c r="HCP7" s="5"/>
      <c r="HCQ7" s="5"/>
      <c r="HCR7" s="5"/>
      <c r="HCS7" s="5"/>
      <c r="HCT7" s="5"/>
      <c r="HCU7" s="5"/>
      <c r="HCV7" s="5"/>
      <c r="HCW7" s="5"/>
      <c r="HCX7" s="5"/>
      <c r="HCY7" s="5"/>
      <c r="HCZ7" s="5"/>
      <c r="HDA7" s="5"/>
      <c r="HDB7" s="5"/>
      <c r="HDC7" s="5"/>
      <c r="HDD7" s="5"/>
      <c r="HDE7" s="5"/>
      <c r="HDF7" s="5"/>
      <c r="HDG7" s="5"/>
      <c r="HDH7" s="5"/>
      <c r="HDI7" s="5"/>
      <c r="HDJ7" s="5"/>
      <c r="HDK7" s="5"/>
      <c r="HDL7" s="5"/>
      <c r="HDM7" s="5"/>
      <c r="HDN7" s="5"/>
      <c r="HDO7" s="5"/>
      <c r="HDP7" s="5"/>
      <c r="HDQ7" s="5"/>
      <c r="HDR7" s="5"/>
      <c r="HDS7" s="5"/>
      <c r="HDT7" s="5"/>
      <c r="HDU7" s="5"/>
      <c r="HDV7" s="5"/>
      <c r="HDW7" s="5"/>
      <c r="HDX7" s="5"/>
      <c r="HDY7" s="5"/>
      <c r="HDZ7" s="5"/>
      <c r="HEA7" s="5"/>
      <c r="HEB7" s="5"/>
      <c r="HEC7" s="5"/>
      <c r="HED7" s="5"/>
      <c r="HEE7" s="5"/>
      <c r="HEF7" s="5"/>
      <c r="HEG7" s="5"/>
      <c r="HEH7" s="5"/>
      <c r="HEI7" s="5"/>
      <c r="HEJ7" s="5"/>
      <c r="HEK7" s="5"/>
      <c r="HEL7" s="5"/>
      <c r="HEM7" s="5"/>
      <c r="HEN7" s="5"/>
      <c r="HEO7" s="5"/>
      <c r="HEP7" s="5"/>
      <c r="HEQ7" s="5"/>
      <c r="HER7" s="5"/>
      <c r="HES7" s="5"/>
      <c r="HET7" s="5"/>
      <c r="HEU7" s="5"/>
      <c r="HEV7" s="5"/>
      <c r="HEW7" s="5"/>
      <c r="HEX7" s="5"/>
      <c r="HEY7" s="5"/>
      <c r="HEZ7" s="5"/>
      <c r="HFA7" s="5"/>
      <c r="HFB7" s="5"/>
      <c r="HFC7" s="5"/>
      <c r="HFD7" s="5"/>
      <c r="HFE7" s="5"/>
      <c r="HFF7" s="5"/>
      <c r="HFG7" s="5"/>
      <c r="HFH7" s="5"/>
      <c r="HFI7" s="5"/>
      <c r="HFJ7" s="5"/>
      <c r="HFK7" s="5"/>
      <c r="HFL7" s="5"/>
      <c r="HFM7" s="5"/>
      <c r="HFN7" s="5"/>
      <c r="HFO7" s="5"/>
      <c r="HFP7" s="5"/>
      <c r="HFQ7" s="5"/>
      <c r="HFR7" s="5"/>
      <c r="HFS7" s="5"/>
      <c r="HFT7" s="5"/>
      <c r="HFU7" s="5"/>
      <c r="HFV7" s="5"/>
      <c r="HFW7" s="5"/>
      <c r="HFX7" s="5"/>
      <c r="HFY7" s="5"/>
      <c r="HFZ7" s="5"/>
      <c r="HGA7" s="5"/>
      <c r="HGB7" s="5"/>
      <c r="HGC7" s="5"/>
      <c r="HGD7" s="5"/>
      <c r="HGE7" s="5"/>
      <c r="HGF7" s="5"/>
      <c r="HGG7" s="5"/>
      <c r="HGH7" s="5"/>
      <c r="HGI7" s="5"/>
      <c r="HGJ7" s="5"/>
      <c r="HGK7" s="5"/>
      <c r="HGL7" s="5"/>
      <c r="HGM7" s="5"/>
      <c r="HGN7" s="5"/>
      <c r="HGO7" s="5"/>
      <c r="HGP7" s="5"/>
      <c r="HGQ7" s="5"/>
      <c r="HGR7" s="5"/>
      <c r="HGS7" s="5"/>
      <c r="HGT7" s="5"/>
      <c r="HGU7" s="5"/>
      <c r="HGV7" s="5"/>
      <c r="HGW7" s="5"/>
      <c r="HGX7" s="5"/>
      <c r="HGY7" s="5"/>
      <c r="HGZ7" s="5"/>
      <c r="HHA7" s="5"/>
      <c r="HHB7" s="5"/>
      <c r="HHC7" s="5"/>
      <c r="HHD7" s="5"/>
      <c r="HHE7" s="5"/>
      <c r="HHF7" s="5"/>
      <c r="HHG7" s="5"/>
      <c r="HHH7" s="5"/>
      <c r="HHI7" s="5"/>
      <c r="HHJ7" s="5"/>
      <c r="HHK7" s="5"/>
      <c r="HHL7" s="5"/>
      <c r="HHM7" s="5"/>
      <c r="HHN7" s="5"/>
      <c r="HHO7" s="5"/>
      <c r="HHP7" s="5"/>
      <c r="HHQ7" s="5"/>
      <c r="HHR7" s="5"/>
      <c r="HHS7" s="5"/>
      <c r="HHT7" s="5"/>
      <c r="HHU7" s="5"/>
      <c r="HHV7" s="5"/>
      <c r="HHW7" s="5"/>
      <c r="HHX7" s="5"/>
      <c r="HHY7" s="5"/>
      <c r="HHZ7" s="5"/>
      <c r="HIA7" s="5"/>
      <c r="HIB7" s="5"/>
      <c r="HIC7" s="5"/>
      <c r="HID7" s="5"/>
      <c r="HIE7" s="5"/>
      <c r="HIF7" s="5"/>
      <c r="HIG7" s="5"/>
      <c r="HIH7" s="5"/>
      <c r="HII7" s="5"/>
      <c r="HIJ7" s="5"/>
      <c r="HIK7" s="5"/>
      <c r="HIL7" s="5"/>
      <c r="HIM7" s="5"/>
      <c r="HIN7" s="5"/>
      <c r="HIO7" s="5"/>
      <c r="HIP7" s="5"/>
      <c r="HIQ7" s="5"/>
      <c r="HIR7" s="5"/>
      <c r="HIS7" s="5"/>
      <c r="HIT7" s="5"/>
      <c r="HIU7" s="5"/>
      <c r="HIV7" s="5"/>
      <c r="HIW7" s="5"/>
      <c r="HIX7" s="5"/>
      <c r="HIY7" s="5"/>
      <c r="HIZ7" s="5"/>
      <c r="HJA7" s="5"/>
      <c r="HJB7" s="5"/>
      <c r="HJC7" s="5"/>
      <c r="HJD7" s="5"/>
      <c r="HJE7" s="5"/>
      <c r="HJF7" s="5"/>
      <c r="HJG7" s="5"/>
      <c r="HJH7" s="5"/>
      <c r="HJI7" s="5"/>
      <c r="HJJ7" s="5"/>
      <c r="HJK7" s="5"/>
      <c r="HJL7" s="5"/>
      <c r="HJM7" s="5"/>
      <c r="HJN7" s="5"/>
      <c r="HJO7" s="5"/>
      <c r="HJP7" s="5"/>
      <c r="HJQ7" s="5"/>
      <c r="HJR7" s="5"/>
      <c r="HJS7" s="5"/>
      <c r="HJT7" s="5"/>
      <c r="HJU7" s="5"/>
      <c r="HJV7" s="5"/>
      <c r="HJW7" s="5"/>
      <c r="HJX7" s="5"/>
      <c r="HJY7" s="5"/>
      <c r="HJZ7" s="5"/>
      <c r="HKA7" s="5"/>
      <c r="HKB7" s="5"/>
      <c r="HKC7" s="5"/>
      <c r="HKD7" s="5"/>
      <c r="HKE7" s="5"/>
      <c r="HKF7" s="5"/>
      <c r="HKG7" s="5"/>
      <c r="HKH7" s="5"/>
      <c r="HKI7" s="5"/>
      <c r="HKJ7" s="5"/>
      <c r="HKK7" s="5"/>
      <c r="HKL7" s="5"/>
      <c r="HKM7" s="5"/>
      <c r="HKN7" s="5"/>
      <c r="HKO7" s="5"/>
      <c r="HKP7" s="5"/>
      <c r="HKQ7" s="5"/>
      <c r="HKR7" s="5"/>
      <c r="HKS7" s="5"/>
      <c r="HKT7" s="5"/>
      <c r="HKU7" s="5"/>
      <c r="HKV7" s="5"/>
      <c r="HKW7" s="5"/>
      <c r="HKX7" s="5"/>
      <c r="HKY7" s="5"/>
      <c r="HKZ7" s="5"/>
      <c r="HLA7" s="5"/>
      <c r="HLB7" s="5"/>
      <c r="HLC7" s="5"/>
      <c r="HLD7" s="5"/>
      <c r="HLE7" s="5"/>
      <c r="HLF7" s="5"/>
      <c r="HLG7" s="5"/>
      <c r="HLH7" s="5"/>
      <c r="HLI7" s="5"/>
      <c r="HLJ7" s="5"/>
      <c r="HLK7" s="5"/>
      <c r="HLL7" s="5"/>
      <c r="HLM7" s="5"/>
      <c r="HLN7" s="5"/>
      <c r="HLO7" s="5"/>
      <c r="HLP7" s="5"/>
      <c r="HLQ7" s="5"/>
      <c r="HLR7" s="5"/>
      <c r="HLS7" s="5"/>
      <c r="HLT7" s="5"/>
      <c r="HLU7" s="5"/>
      <c r="HLV7" s="5"/>
      <c r="HLW7" s="5"/>
      <c r="HLX7" s="5"/>
      <c r="HLY7" s="5"/>
      <c r="HLZ7" s="5"/>
      <c r="HMA7" s="5"/>
      <c r="HMB7" s="5"/>
      <c r="HMC7" s="5"/>
      <c r="HMD7" s="5"/>
      <c r="HME7" s="5"/>
      <c r="HMF7" s="5"/>
      <c r="HMG7" s="5"/>
      <c r="HMH7" s="5"/>
      <c r="HMI7" s="5"/>
      <c r="HMJ7" s="5"/>
      <c r="HMK7" s="5"/>
      <c r="HML7" s="5"/>
      <c r="HMM7" s="5"/>
      <c r="HMN7" s="5"/>
      <c r="HMO7" s="5"/>
      <c r="HMP7" s="5"/>
      <c r="HMQ7" s="5"/>
      <c r="HMR7" s="5"/>
      <c r="HMS7" s="5"/>
      <c r="HMT7" s="5"/>
      <c r="HMU7" s="5"/>
      <c r="HMV7" s="5"/>
      <c r="HMW7" s="5"/>
      <c r="HMX7" s="5"/>
      <c r="HMY7" s="5"/>
      <c r="HMZ7" s="5"/>
      <c r="HNA7" s="5"/>
      <c r="HNB7" s="5"/>
      <c r="HNC7" s="5"/>
      <c r="HND7" s="5"/>
      <c r="HNE7" s="5"/>
      <c r="HNF7" s="5"/>
      <c r="HNG7" s="5"/>
      <c r="HNH7" s="5"/>
      <c r="HNI7" s="5"/>
      <c r="HNJ7" s="5"/>
      <c r="HNK7" s="5"/>
      <c r="HNL7" s="5"/>
      <c r="HNM7" s="5"/>
      <c r="HNN7" s="5"/>
      <c r="HNO7" s="5"/>
      <c r="HNP7" s="5"/>
      <c r="HNQ7" s="5"/>
      <c r="HNR7" s="5"/>
      <c r="HNS7" s="5"/>
      <c r="HNT7" s="5"/>
      <c r="HNU7" s="5"/>
      <c r="HNV7" s="5"/>
      <c r="HNW7" s="5"/>
      <c r="HNX7" s="5"/>
      <c r="HNY7" s="5"/>
      <c r="HNZ7" s="5"/>
      <c r="HOA7" s="5"/>
      <c r="HOB7" s="5"/>
      <c r="HOC7" s="5"/>
      <c r="HOD7" s="5"/>
      <c r="HOE7" s="5"/>
      <c r="HOF7" s="5"/>
      <c r="HOG7" s="5"/>
      <c r="HOH7" s="5"/>
      <c r="HOI7" s="5"/>
      <c r="HOJ7" s="5"/>
      <c r="HOK7" s="5"/>
      <c r="HOL7" s="5"/>
      <c r="HOM7" s="5"/>
      <c r="HON7" s="5"/>
      <c r="HOO7" s="5"/>
      <c r="HOP7" s="5"/>
      <c r="HOQ7" s="5"/>
      <c r="HOR7" s="5"/>
      <c r="HOS7" s="5"/>
      <c r="HOT7" s="5"/>
      <c r="HOU7" s="5"/>
      <c r="HOV7" s="5"/>
      <c r="HOW7" s="5"/>
      <c r="HOX7" s="5"/>
      <c r="HOY7" s="5"/>
      <c r="HOZ7" s="5"/>
      <c r="HPA7" s="5"/>
      <c r="HPB7" s="5"/>
      <c r="HPC7" s="5"/>
      <c r="HPD7" s="5"/>
      <c r="HPE7" s="5"/>
      <c r="HPF7" s="5"/>
      <c r="HPG7" s="5"/>
      <c r="HPH7" s="5"/>
      <c r="HPI7" s="5"/>
      <c r="HPJ7" s="5"/>
      <c r="HPK7" s="5"/>
      <c r="HPL7" s="5"/>
      <c r="HPM7" s="5"/>
      <c r="HPN7" s="5"/>
      <c r="HPO7" s="5"/>
      <c r="HPP7" s="5"/>
      <c r="HPQ7" s="5"/>
      <c r="HPR7" s="5"/>
      <c r="HPS7" s="5"/>
      <c r="HPT7" s="5"/>
      <c r="HPU7" s="5"/>
      <c r="HPV7" s="5"/>
      <c r="HPW7" s="5"/>
      <c r="HPX7" s="5"/>
      <c r="HPY7" s="5"/>
      <c r="HPZ7" s="5"/>
      <c r="HQA7" s="5"/>
      <c r="HQB7" s="5"/>
      <c r="HQC7" s="5"/>
      <c r="HQD7" s="5"/>
      <c r="HQE7" s="5"/>
      <c r="HQF7" s="5"/>
      <c r="HQG7" s="5"/>
      <c r="HQH7" s="5"/>
      <c r="HQI7" s="5"/>
      <c r="HQJ7" s="5"/>
      <c r="HQK7" s="5"/>
      <c r="HQL7" s="5"/>
      <c r="HQM7" s="5"/>
      <c r="HQN7" s="5"/>
      <c r="HQO7" s="5"/>
      <c r="HQP7" s="5"/>
      <c r="HQQ7" s="5"/>
      <c r="HQR7" s="5"/>
      <c r="HQS7" s="5"/>
      <c r="HQT7" s="5"/>
      <c r="HQU7" s="5"/>
      <c r="HQV7" s="5"/>
      <c r="HQW7" s="5"/>
      <c r="HQX7" s="5"/>
      <c r="HQY7" s="5"/>
      <c r="HQZ7" s="5"/>
      <c r="HRA7" s="5"/>
      <c r="HRB7" s="5"/>
      <c r="HRC7" s="5"/>
      <c r="HRD7" s="5"/>
      <c r="HRE7" s="5"/>
      <c r="HRF7" s="5"/>
      <c r="HRG7" s="5"/>
      <c r="HRH7" s="5"/>
      <c r="HRI7" s="5"/>
      <c r="HRJ7" s="5"/>
      <c r="HRK7" s="5"/>
      <c r="HRL7" s="5"/>
      <c r="HRM7" s="5"/>
      <c r="HRN7" s="5"/>
      <c r="HRO7" s="5"/>
      <c r="HRP7" s="5"/>
      <c r="HRQ7" s="5"/>
      <c r="HRR7" s="5"/>
      <c r="HRS7" s="5"/>
      <c r="HRT7" s="5"/>
      <c r="HRU7" s="5"/>
      <c r="HRV7" s="5"/>
      <c r="HRW7" s="5"/>
      <c r="HRX7" s="5"/>
      <c r="HRY7" s="5"/>
      <c r="HRZ7" s="5"/>
      <c r="HSA7" s="5"/>
      <c r="HSB7" s="5"/>
      <c r="HSC7" s="5"/>
      <c r="HSD7" s="5"/>
      <c r="HSE7" s="5"/>
      <c r="HSF7" s="5"/>
      <c r="HSG7" s="5"/>
      <c r="HSH7" s="5"/>
      <c r="HSI7" s="5"/>
      <c r="HSJ7" s="5"/>
      <c r="HSK7" s="5"/>
      <c r="HSL7" s="5"/>
      <c r="HSM7" s="5"/>
      <c r="HSN7" s="5"/>
      <c r="HSO7" s="5"/>
      <c r="HSP7" s="5"/>
      <c r="HSQ7" s="5"/>
      <c r="HSR7" s="5"/>
      <c r="HSS7" s="5"/>
      <c r="HST7" s="5"/>
      <c r="HSU7" s="5"/>
      <c r="HSV7" s="5"/>
      <c r="HSW7" s="5"/>
      <c r="HSX7" s="5"/>
      <c r="HSY7" s="5"/>
      <c r="HSZ7" s="5"/>
      <c r="HTA7" s="5"/>
      <c r="HTB7" s="5"/>
      <c r="HTC7" s="5"/>
      <c r="HTD7" s="5"/>
      <c r="HTE7" s="5"/>
      <c r="HTF7" s="5"/>
      <c r="HTG7" s="5"/>
      <c r="HTH7" s="5"/>
      <c r="HTI7" s="5"/>
      <c r="HTJ7" s="5"/>
      <c r="HTK7" s="5"/>
      <c r="HTL7" s="5"/>
      <c r="HTM7" s="5"/>
      <c r="HTN7" s="5"/>
      <c r="HTO7" s="5"/>
      <c r="HTP7" s="5"/>
      <c r="HTQ7" s="5"/>
      <c r="HTR7" s="5"/>
      <c r="HTS7" s="5"/>
      <c r="HTT7" s="5"/>
      <c r="HTU7" s="5"/>
      <c r="HTV7" s="5"/>
      <c r="HTW7" s="5"/>
      <c r="HTX7" s="5"/>
      <c r="HTY7" s="5"/>
      <c r="HTZ7" s="5"/>
      <c r="HUA7" s="5"/>
      <c r="HUB7" s="5"/>
      <c r="HUC7" s="5"/>
      <c r="HUD7" s="5"/>
      <c r="HUE7" s="5"/>
      <c r="HUF7" s="5"/>
      <c r="HUG7" s="5"/>
      <c r="HUH7" s="5"/>
      <c r="HUI7" s="5"/>
      <c r="HUJ7" s="5"/>
      <c r="HUK7" s="5"/>
      <c r="HUL7" s="5"/>
      <c r="HUM7" s="5"/>
      <c r="HUN7" s="5"/>
      <c r="HUO7" s="5"/>
      <c r="HUP7" s="5"/>
      <c r="HUQ7" s="5"/>
      <c r="HUR7" s="5"/>
      <c r="HUS7" s="5"/>
      <c r="HUT7" s="5"/>
      <c r="HUU7" s="5"/>
      <c r="HUV7" s="5"/>
      <c r="HUW7" s="5"/>
      <c r="HUX7" s="5"/>
      <c r="HUY7" s="5"/>
      <c r="HUZ7" s="5"/>
      <c r="HVA7" s="5"/>
      <c r="HVB7" s="5"/>
      <c r="HVC7" s="5"/>
      <c r="HVD7" s="5"/>
      <c r="HVE7" s="5"/>
      <c r="HVF7" s="5"/>
      <c r="HVG7" s="5"/>
      <c r="HVH7" s="5"/>
      <c r="HVI7" s="5"/>
      <c r="HVJ7" s="5"/>
      <c r="HVK7" s="5"/>
      <c r="HVL7" s="5"/>
      <c r="HVM7" s="5"/>
      <c r="HVN7" s="5"/>
      <c r="HVO7" s="5"/>
      <c r="HVP7" s="5"/>
      <c r="HVQ7" s="5"/>
      <c r="HVR7" s="5"/>
      <c r="HVS7" s="5"/>
      <c r="HVT7" s="5"/>
      <c r="HVU7" s="5"/>
      <c r="HVV7" s="5"/>
      <c r="HVW7" s="5"/>
      <c r="HVX7" s="5"/>
      <c r="HVY7" s="5"/>
      <c r="HVZ7" s="5"/>
      <c r="HWA7" s="5"/>
      <c r="HWB7" s="5"/>
      <c r="HWC7" s="5"/>
      <c r="HWD7" s="5"/>
      <c r="HWE7" s="5"/>
      <c r="HWF7" s="5"/>
      <c r="HWG7" s="5"/>
      <c r="HWH7" s="5"/>
      <c r="HWI7" s="5"/>
      <c r="HWJ7" s="5"/>
      <c r="HWK7" s="5"/>
      <c r="HWL7" s="5"/>
      <c r="HWM7" s="5"/>
      <c r="HWN7" s="5"/>
      <c r="HWO7" s="5"/>
      <c r="HWP7" s="5"/>
      <c r="HWQ7" s="5"/>
      <c r="HWR7" s="5"/>
      <c r="HWS7" s="5"/>
      <c r="HWT7" s="5"/>
      <c r="HWU7" s="5"/>
      <c r="HWV7" s="5"/>
      <c r="HWW7" s="5"/>
      <c r="HWX7" s="5"/>
      <c r="HWY7" s="5"/>
      <c r="HWZ7" s="5"/>
      <c r="HXA7" s="5"/>
      <c r="HXB7" s="5"/>
      <c r="HXC7" s="5"/>
      <c r="HXD7" s="5"/>
      <c r="HXE7" s="5"/>
      <c r="HXF7" s="5"/>
      <c r="HXG7" s="5"/>
      <c r="HXH7" s="5"/>
      <c r="HXI7" s="5"/>
      <c r="HXJ7" s="5"/>
      <c r="HXK7" s="5"/>
      <c r="HXL7" s="5"/>
      <c r="HXM7" s="5"/>
      <c r="HXN7" s="5"/>
      <c r="HXO7" s="5"/>
      <c r="HXP7" s="5"/>
      <c r="HXQ7" s="5"/>
      <c r="HXR7" s="5"/>
      <c r="HXS7" s="5"/>
      <c r="HXT7" s="5"/>
      <c r="HXU7" s="5"/>
      <c r="HXV7" s="5"/>
      <c r="HXW7" s="5"/>
      <c r="HXX7" s="5"/>
      <c r="HXY7" s="5"/>
      <c r="HXZ7" s="5"/>
      <c r="HYA7" s="5"/>
      <c r="HYB7" s="5"/>
      <c r="HYC7" s="5"/>
      <c r="HYD7" s="5"/>
      <c r="HYE7" s="5"/>
      <c r="HYF7" s="5"/>
      <c r="HYG7" s="5"/>
      <c r="HYH7" s="5"/>
      <c r="HYI7" s="5"/>
      <c r="HYJ7" s="5"/>
      <c r="HYK7" s="5"/>
      <c r="HYL7" s="5"/>
      <c r="HYM7" s="5"/>
      <c r="HYN7" s="5"/>
      <c r="HYO7" s="5"/>
      <c r="HYP7" s="5"/>
      <c r="HYQ7" s="5"/>
      <c r="HYR7" s="5"/>
      <c r="HYS7" s="5"/>
      <c r="HYT7" s="5"/>
      <c r="HYU7" s="5"/>
      <c r="HYV7" s="5"/>
      <c r="HYW7" s="5"/>
      <c r="HYX7" s="5"/>
      <c r="HYY7" s="5"/>
      <c r="HYZ7" s="5"/>
      <c r="HZA7" s="5"/>
      <c r="HZB7" s="5"/>
      <c r="HZC7" s="5"/>
      <c r="HZD7" s="5"/>
      <c r="HZE7" s="5"/>
      <c r="HZF7" s="5"/>
      <c r="HZG7" s="5"/>
      <c r="HZH7" s="5"/>
      <c r="HZI7" s="5"/>
      <c r="HZJ7" s="5"/>
      <c r="HZK7" s="5"/>
      <c r="HZL7" s="5"/>
      <c r="HZM7" s="5"/>
      <c r="HZN7" s="5"/>
      <c r="HZO7" s="5"/>
      <c r="HZP7" s="5"/>
      <c r="HZQ7" s="5"/>
      <c r="HZR7" s="5"/>
      <c r="HZS7" s="5"/>
      <c r="HZT7" s="5"/>
      <c r="HZU7" s="5"/>
      <c r="HZV7" s="5"/>
      <c r="HZW7" s="5"/>
      <c r="HZX7" s="5"/>
      <c r="HZY7" s="5"/>
      <c r="HZZ7" s="5"/>
      <c r="IAA7" s="5"/>
      <c r="IAB7" s="5"/>
      <c r="IAC7" s="5"/>
      <c r="IAD7" s="5"/>
      <c r="IAE7" s="5"/>
      <c r="IAF7" s="5"/>
      <c r="IAG7" s="5"/>
      <c r="IAH7" s="5"/>
      <c r="IAI7" s="5"/>
      <c r="IAJ7" s="5"/>
      <c r="IAK7" s="5"/>
      <c r="IAL7" s="5"/>
      <c r="IAM7" s="5"/>
      <c r="IAN7" s="5"/>
      <c r="IAO7" s="5"/>
      <c r="IAP7" s="5"/>
      <c r="IAQ7" s="5"/>
      <c r="IAR7" s="5"/>
      <c r="IAS7" s="5"/>
      <c r="IAT7" s="5"/>
      <c r="IAU7" s="5"/>
      <c r="IAV7" s="5"/>
      <c r="IAW7" s="5"/>
      <c r="IAX7" s="5"/>
      <c r="IAY7" s="5"/>
      <c r="IAZ7" s="5"/>
      <c r="IBA7" s="5"/>
      <c r="IBB7" s="5"/>
      <c r="IBC7" s="5"/>
      <c r="IBD7" s="5"/>
      <c r="IBE7" s="5"/>
      <c r="IBF7" s="5"/>
      <c r="IBG7" s="5"/>
      <c r="IBH7" s="5"/>
      <c r="IBI7" s="5"/>
      <c r="IBJ7" s="5"/>
      <c r="IBK7" s="5"/>
      <c r="IBL7" s="5"/>
      <c r="IBM7" s="5"/>
      <c r="IBN7" s="5"/>
      <c r="IBO7" s="5"/>
      <c r="IBP7" s="5"/>
      <c r="IBQ7" s="5"/>
      <c r="IBR7" s="5"/>
      <c r="IBS7" s="5"/>
      <c r="IBT7" s="5"/>
      <c r="IBU7" s="5"/>
      <c r="IBV7" s="5"/>
      <c r="IBW7" s="5"/>
      <c r="IBX7" s="5"/>
      <c r="IBY7" s="5"/>
      <c r="IBZ7" s="5"/>
      <c r="ICA7" s="5"/>
      <c r="ICB7" s="5"/>
      <c r="ICC7" s="5"/>
      <c r="ICD7" s="5"/>
      <c r="ICE7" s="5"/>
      <c r="ICF7" s="5"/>
      <c r="ICG7" s="5"/>
      <c r="ICH7" s="5"/>
      <c r="ICI7" s="5"/>
      <c r="ICJ7" s="5"/>
      <c r="ICK7" s="5"/>
      <c r="ICL7" s="5"/>
      <c r="ICM7" s="5"/>
      <c r="ICN7" s="5"/>
      <c r="ICO7" s="5"/>
      <c r="ICP7" s="5"/>
      <c r="ICQ7" s="5"/>
      <c r="ICR7" s="5"/>
      <c r="ICS7" s="5"/>
      <c r="ICT7" s="5"/>
      <c r="ICU7" s="5"/>
      <c r="ICV7" s="5"/>
      <c r="ICW7" s="5"/>
      <c r="ICX7" s="5"/>
      <c r="ICY7" s="5"/>
      <c r="ICZ7" s="5"/>
      <c r="IDA7" s="5"/>
      <c r="IDB7" s="5"/>
      <c r="IDC7" s="5"/>
      <c r="IDD7" s="5"/>
      <c r="IDE7" s="5"/>
      <c r="IDF7" s="5"/>
      <c r="IDG7" s="5"/>
      <c r="IDH7" s="5"/>
      <c r="IDI7" s="5"/>
      <c r="IDJ7" s="5"/>
      <c r="IDK7" s="5"/>
      <c r="IDL7" s="5"/>
      <c r="IDM7" s="5"/>
      <c r="IDN7" s="5"/>
      <c r="IDO7" s="5"/>
      <c r="IDP7" s="5"/>
      <c r="IDQ7" s="5"/>
      <c r="IDR7" s="5"/>
      <c r="IDS7" s="5"/>
      <c r="IDT7" s="5"/>
      <c r="IDU7" s="5"/>
      <c r="IDV7" s="5"/>
      <c r="IDW7" s="5"/>
      <c r="IDX7" s="5"/>
      <c r="IDY7" s="5"/>
      <c r="IDZ7" s="5"/>
      <c r="IEA7" s="5"/>
      <c r="IEB7" s="5"/>
      <c r="IEC7" s="5"/>
      <c r="IED7" s="5"/>
      <c r="IEE7" s="5"/>
      <c r="IEF7" s="5"/>
      <c r="IEG7" s="5"/>
      <c r="IEH7" s="5"/>
      <c r="IEI7" s="5"/>
      <c r="IEJ7" s="5"/>
      <c r="IEK7" s="5"/>
      <c r="IEL7" s="5"/>
      <c r="IEM7" s="5"/>
      <c r="IEN7" s="5"/>
      <c r="IEO7" s="5"/>
      <c r="IEP7" s="5"/>
      <c r="IEQ7" s="5"/>
      <c r="IER7" s="5"/>
      <c r="IES7" s="5"/>
      <c r="IET7" s="5"/>
      <c r="IEU7" s="5"/>
      <c r="IEV7" s="5"/>
      <c r="IEW7" s="5"/>
      <c r="IEX7" s="5"/>
      <c r="IEY7" s="5"/>
      <c r="IEZ7" s="5"/>
      <c r="IFA7" s="5"/>
      <c r="IFB7" s="5"/>
      <c r="IFC7" s="5"/>
      <c r="IFD7" s="5"/>
      <c r="IFE7" s="5"/>
      <c r="IFF7" s="5"/>
      <c r="IFG7" s="5"/>
      <c r="IFH7" s="5"/>
      <c r="IFI7" s="5"/>
      <c r="IFJ7" s="5"/>
      <c r="IFK7" s="5"/>
      <c r="IFL7" s="5"/>
      <c r="IFM7" s="5"/>
      <c r="IFN7" s="5"/>
      <c r="IFO7" s="5"/>
      <c r="IFP7" s="5"/>
      <c r="IFQ7" s="5"/>
      <c r="IFR7" s="5"/>
      <c r="IFS7" s="5"/>
      <c r="IFT7" s="5"/>
      <c r="IFU7" s="5"/>
      <c r="IFV7" s="5"/>
      <c r="IFW7" s="5"/>
      <c r="IFX7" s="5"/>
      <c r="IFY7" s="5"/>
      <c r="IFZ7" s="5"/>
      <c r="IGA7" s="5"/>
      <c r="IGB7" s="5"/>
      <c r="IGC7" s="5"/>
      <c r="IGD7" s="5"/>
      <c r="IGE7" s="5"/>
      <c r="IGF7" s="5"/>
      <c r="IGG7" s="5"/>
      <c r="IGH7" s="5"/>
      <c r="IGI7" s="5"/>
      <c r="IGJ7" s="5"/>
      <c r="IGK7" s="5"/>
      <c r="IGL7" s="5"/>
      <c r="IGM7" s="5"/>
      <c r="IGN7" s="5"/>
      <c r="IGO7" s="5"/>
      <c r="IGP7" s="5"/>
      <c r="IGQ7" s="5"/>
      <c r="IGR7" s="5"/>
      <c r="IGS7" s="5"/>
      <c r="IGT7" s="5"/>
      <c r="IGU7" s="5"/>
      <c r="IGV7" s="5"/>
      <c r="IGW7" s="5"/>
      <c r="IGX7" s="5"/>
      <c r="IGY7" s="5"/>
      <c r="IGZ7" s="5"/>
      <c r="IHA7" s="5"/>
      <c r="IHB7" s="5"/>
      <c r="IHC7" s="5"/>
      <c r="IHD7" s="5"/>
      <c r="IHE7" s="5"/>
      <c r="IHF7" s="5"/>
      <c r="IHG7" s="5"/>
      <c r="IHH7" s="5"/>
      <c r="IHI7" s="5"/>
      <c r="IHJ7" s="5"/>
      <c r="IHK7" s="5"/>
      <c r="IHL7" s="5"/>
      <c r="IHM7" s="5"/>
      <c r="IHN7" s="5"/>
      <c r="IHO7" s="5"/>
      <c r="IHP7" s="5"/>
      <c r="IHQ7" s="5"/>
      <c r="IHR7" s="5"/>
      <c r="IHS7" s="5"/>
      <c r="IHT7" s="5"/>
      <c r="IHU7" s="5"/>
      <c r="IHV7" s="5"/>
      <c r="IHW7" s="5"/>
      <c r="IHX7" s="5"/>
      <c r="IHY7" s="5"/>
      <c r="IHZ7" s="5"/>
      <c r="IIA7" s="5"/>
      <c r="IIB7" s="5"/>
      <c r="IIC7" s="5"/>
      <c r="IID7" s="5"/>
      <c r="IIE7" s="5"/>
      <c r="IIF7" s="5"/>
      <c r="IIG7" s="5"/>
      <c r="IIH7" s="5"/>
      <c r="III7" s="5"/>
      <c r="IIJ7" s="5"/>
      <c r="IIK7" s="5"/>
      <c r="IIL7" s="5"/>
      <c r="IIM7" s="5"/>
      <c r="IIN7" s="5"/>
      <c r="IIO7" s="5"/>
      <c r="IIP7" s="5"/>
      <c r="IIQ7" s="5"/>
      <c r="IIR7" s="5"/>
      <c r="IIS7" s="5"/>
      <c r="IIT7" s="5"/>
      <c r="IIU7" s="5"/>
      <c r="IIV7" s="5"/>
      <c r="IIW7" s="5"/>
      <c r="IIX7" s="5"/>
      <c r="IIY7" s="5"/>
      <c r="IIZ7" s="5"/>
      <c r="IJA7" s="5"/>
      <c r="IJB7" s="5"/>
      <c r="IJC7" s="5"/>
      <c r="IJD7" s="5"/>
      <c r="IJE7" s="5"/>
      <c r="IJF7" s="5"/>
      <c r="IJG7" s="5"/>
      <c r="IJH7" s="5"/>
      <c r="IJI7" s="5"/>
      <c r="IJJ7" s="5"/>
      <c r="IJK7" s="5"/>
      <c r="IJL7" s="5"/>
      <c r="IJM7" s="5"/>
      <c r="IJN7" s="5"/>
      <c r="IJO7" s="5"/>
      <c r="IJP7" s="5"/>
      <c r="IJQ7" s="5"/>
      <c r="IJR7" s="5"/>
      <c r="IJS7" s="5"/>
      <c r="IJT7" s="5"/>
      <c r="IJU7" s="5"/>
      <c r="IJV7" s="5"/>
      <c r="IJW7" s="5"/>
      <c r="IJX7" s="5"/>
      <c r="IJY7" s="5"/>
      <c r="IJZ7" s="5"/>
      <c r="IKA7" s="5"/>
      <c r="IKB7" s="5"/>
      <c r="IKC7" s="5"/>
      <c r="IKD7" s="5"/>
      <c r="IKE7" s="5"/>
      <c r="IKF7" s="5"/>
      <c r="IKG7" s="5"/>
      <c r="IKH7" s="5"/>
      <c r="IKI7" s="5"/>
      <c r="IKJ7" s="5"/>
      <c r="IKK7" s="5"/>
      <c r="IKL7" s="5"/>
      <c r="IKM7" s="5"/>
      <c r="IKN7" s="5"/>
      <c r="IKO7" s="5"/>
      <c r="IKP7" s="5"/>
      <c r="IKQ7" s="5"/>
      <c r="IKR7" s="5"/>
      <c r="IKS7" s="5"/>
      <c r="IKT7" s="5"/>
      <c r="IKU7" s="5"/>
      <c r="IKV7" s="5"/>
      <c r="IKW7" s="5"/>
      <c r="IKX7" s="5"/>
      <c r="IKY7" s="5"/>
      <c r="IKZ7" s="5"/>
      <c r="ILA7" s="5"/>
      <c r="ILB7" s="5"/>
      <c r="ILC7" s="5"/>
      <c r="ILD7" s="5"/>
      <c r="ILE7" s="5"/>
      <c r="ILF7" s="5"/>
      <c r="ILG7" s="5"/>
      <c r="ILH7" s="5"/>
      <c r="ILI7" s="5"/>
      <c r="ILJ7" s="5"/>
      <c r="ILK7" s="5"/>
      <c r="ILL7" s="5"/>
      <c r="ILM7" s="5"/>
      <c r="ILN7" s="5"/>
      <c r="ILO7" s="5"/>
      <c r="ILP7" s="5"/>
      <c r="ILQ7" s="5"/>
      <c r="ILR7" s="5"/>
      <c r="ILS7" s="5"/>
      <c r="ILT7" s="5"/>
      <c r="ILU7" s="5"/>
      <c r="ILV7" s="5"/>
      <c r="ILW7" s="5"/>
      <c r="ILX7" s="5"/>
      <c r="ILY7" s="5"/>
      <c r="ILZ7" s="5"/>
      <c r="IMA7" s="5"/>
      <c r="IMB7" s="5"/>
      <c r="IMC7" s="5"/>
      <c r="IMD7" s="5"/>
      <c r="IME7" s="5"/>
      <c r="IMF7" s="5"/>
      <c r="IMG7" s="5"/>
      <c r="IMH7" s="5"/>
      <c r="IMI7" s="5"/>
      <c r="IMJ7" s="5"/>
      <c r="IMK7" s="5"/>
      <c r="IML7" s="5"/>
      <c r="IMM7" s="5"/>
      <c r="IMN7" s="5"/>
      <c r="IMO7" s="5"/>
      <c r="IMP7" s="5"/>
      <c r="IMQ7" s="5"/>
      <c r="IMR7" s="5"/>
      <c r="IMS7" s="5"/>
      <c r="IMT7" s="5"/>
      <c r="IMU7" s="5"/>
      <c r="IMV7" s="5"/>
      <c r="IMW7" s="5"/>
      <c r="IMX7" s="5"/>
      <c r="IMY7" s="5"/>
      <c r="IMZ7" s="5"/>
      <c r="INA7" s="5"/>
      <c r="INB7" s="5"/>
      <c r="INC7" s="5"/>
      <c r="IND7" s="5"/>
      <c r="INE7" s="5"/>
      <c r="INF7" s="5"/>
      <c r="ING7" s="5"/>
      <c r="INH7" s="5"/>
      <c r="INI7" s="5"/>
      <c r="INJ7" s="5"/>
      <c r="INK7" s="5"/>
      <c r="INL7" s="5"/>
      <c r="INM7" s="5"/>
      <c r="INN7" s="5"/>
      <c r="INO7" s="5"/>
      <c r="INP7" s="5"/>
      <c r="INQ7" s="5"/>
      <c r="INR7" s="5"/>
      <c r="INS7" s="5"/>
      <c r="INT7" s="5"/>
      <c r="INU7" s="5"/>
      <c r="INV7" s="5"/>
      <c r="INW7" s="5"/>
      <c r="INX7" s="5"/>
      <c r="INY7" s="5"/>
      <c r="INZ7" s="5"/>
      <c r="IOA7" s="5"/>
      <c r="IOB7" s="5"/>
      <c r="IOC7" s="5"/>
      <c r="IOD7" s="5"/>
      <c r="IOE7" s="5"/>
      <c r="IOF7" s="5"/>
      <c r="IOG7" s="5"/>
      <c r="IOH7" s="5"/>
      <c r="IOI7" s="5"/>
      <c r="IOJ7" s="5"/>
      <c r="IOK7" s="5"/>
      <c r="IOL7" s="5"/>
      <c r="IOM7" s="5"/>
      <c r="ION7" s="5"/>
      <c r="IOO7" s="5"/>
      <c r="IOP7" s="5"/>
      <c r="IOQ7" s="5"/>
      <c r="IOR7" s="5"/>
      <c r="IOS7" s="5"/>
      <c r="IOT7" s="5"/>
      <c r="IOU7" s="5"/>
      <c r="IOV7" s="5"/>
      <c r="IOW7" s="5"/>
      <c r="IOX7" s="5"/>
      <c r="IOY7" s="5"/>
      <c r="IOZ7" s="5"/>
      <c r="IPA7" s="5"/>
      <c r="IPB7" s="5"/>
      <c r="IPC7" s="5"/>
      <c r="IPD7" s="5"/>
      <c r="IPE7" s="5"/>
      <c r="IPF7" s="5"/>
      <c r="IPG7" s="5"/>
      <c r="IPH7" s="5"/>
      <c r="IPI7" s="5"/>
      <c r="IPJ7" s="5"/>
      <c r="IPK7" s="5"/>
      <c r="IPL7" s="5"/>
      <c r="IPM7" s="5"/>
      <c r="IPN7" s="5"/>
      <c r="IPO7" s="5"/>
      <c r="IPP7" s="5"/>
      <c r="IPQ7" s="5"/>
      <c r="IPR7" s="5"/>
      <c r="IPS7" s="5"/>
      <c r="IPT7" s="5"/>
      <c r="IPU7" s="5"/>
      <c r="IPV7" s="5"/>
      <c r="IPW7" s="5"/>
      <c r="IPX7" s="5"/>
      <c r="IPY7" s="5"/>
      <c r="IPZ7" s="5"/>
      <c r="IQA7" s="5"/>
      <c r="IQB7" s="5"/>
      <c r="IQC7" s="5"/>
      <c r="IQD7" s="5"/>
      <c r="IQE7" s="5"/>
      <c r="IQF7" s="5"/>
      <c r="IQG7" s="5"/>
      <c r="IQH7" s="5"/>
      <c r="IQI7" s="5"/>
      <c r="IQJ7" s="5"/>
      <c r="IQK7" s="5"/>
      <c r="IQL7" s="5"/>
      <c r="IQM7" s="5"/>
      <c r="IQN7" s="5"/>
      <c r="IQO7" s="5"/>
      <c r="IQP7" s="5"/>
      <c r="IQQ7" s="5"/>
      <c r="IQR7" s="5"/>
      <c r="IQS7" s="5"/>
      <c r="IQT7" s="5"/>
      <c r="IQU7" s="5"/>
      <c r="IQV7" s="5"/>
      <c r="IQW7" s="5"/>
      <c r="IQX7" s="5"/>
      <c r="IQY7" s="5"/>
      <c r="IQZ7" s="5"/>
      <c r="IRA7" s="5"/>
      <c r="IRB7" s="5"/>
      <c r="IRC7" s="5"/>
      <c r="IRD7" s="5"/>
      <c r="IRE7" s="5"/>
      <c r="IRF7" s="5"/>
      <c r="IRG7" s="5"/>
      <c r="IRH7" s="5"/>
      <c r="IRI7" s="5"/>
      <c r="IRJ7" s="5"/>
      <c r="IRK7" s="5"/>
      <c r="IRL7" s="5"/>
      <c r="IRM7" s="5"/>
      <c r="IRN7" s="5"/>
      <c r="IRO7" s="5"/>
      <c r="IRP7" s="5"/>
      <c r="IRQ7" s="5"/>
      <c r="IRR7" s="5"/>
      <c r="IRS7" s="5"/>
      <c r="IRT7" s="5"/>
      <c r="IRU7" s="5"/>
      <c r="IRV7" s="5"/>
      <c r="IRW7" s="5"/>
      <c r="IRX7" s="5"/>
      <c r="IRY7" s="5"/>
      <c r="IRZ7" s="5"/>
      <c r="ISA7" s="5"/>
      <c r="ISB7" s="5"/>
      <c r="ISC7" s="5"/>
      <c r="ISD7" s="5"/>
      <c r="ISE7" s="5"/>
      <c r="ISF7" s="5"/>
      <c r="ISG7" s="5"/>
      <c r="ISH7" s="5"/>
      <c r="ISI7" s="5"/>
      <c r="ISJ7" s="5"/>
      <c r="ISK7" s="5"/>
      <c r="ISL7" s="5"/>
      <c r="ISM7" s="5"/>
      <c r="ISN7" s="5"/>
      <c r="ISO7" s="5"/>
      <c r="ISP7" s="5"/>
      <c r="ISQ7" s="5"/>
      <c r="ISR7" s="5"/>
      <c r="ISS7" s="5"/>
      <c r="IST7" s="5"/>
      <c r="ISU7" s="5"/>
      <c r="ISV7" s="5"/>
      <c r="ISW7" s="5"/>
      <c r="ISX7" s="5"/>
      <c r="ISY7" s="5"/>
      <c r="ISZ7" s="5"/>
      <c r="ITA7" s="5"/>
      <c r="ITB7" s="5"/>
      <c r="ITC7" s="5"/>
      <c r="ITD7" s="5"/>
      <c r="ITE7" s="5"/>
      <c r="ITF7" s="5"/>
      <c r="ITG7" s="5"/>
      <c r="ITH7" s="5"/>
      <c r="ITI7" s="5"/>
      <c r="ITJ7" s="5"/>
      <c r="ITK7" s="5"/>
      <c r="ITL7" s="5"/>
      <c r="ITM7" s="5"/>
      <c r="ITN7" s="5"/>
      <c r="ITO7" s="5"/>
      <c r="ITP7" s="5"/>
      <c r="ITQ7" s="5"/>
      <c r="ITR7" s="5"/>
      <c r="ITS7" s="5"/>
      <c r="ITT7" s="5"/>
      <c r="ITU7" s="5"/>
      <c r="ITV7" s="5"/>
      <c r="ITW7" s="5"/>
      <c r="ITX7" s="5"/>
      <c r="ITY7" s="5"/>
      <c r="ITZ7" s="5"/>
      <c r="IUA7" s="5"/>
      <c r="IUB7" s="5"/>
      <c r="IUC7" s="5"/>
      <c r="IUD7" s="5"/>
      <c r="IUE7" s="5"/>
      <c r="IUF7" s="5"/>
      <c r="IUG7" s="5"/>
      <c r="IUH7" s="5"/>
      <c r="IUI7" s="5"/>
      <c r="IUJ7" s="5"/>
      <c r="IUK7" s="5"/>
      <c r="IUL7" s="5"/>
      <c r="IUM7" s="5"/>
      <c r="IUN7" s="5"/>
      <c r="IUO7" s="5"/>
      <c r="IUP7" s="5"/>
      <c r="IUQ7" s="5"/>
      <c r="IUR7" s="5"/>
      <c r="IUS7" s="5"/>
      <c r="IUT7" s="5"/>
      <c r="IUU7" s="5"/>
      <c r="IUV7" s="5"/>
      <c r="IUW7" s="5"/>
      <c r="IUX7" s="5"/>
      <c r="IUY7" s="5"/>
      <c r="IUZ7" s="5"/>
      <c r="IVA7" s="5"/>
      <c r="IVB7" s="5"/>
      <c r="IVC7" s="5"/>
      <c r="IVD7" s="5"/>
      <c r="IVE7" s="5"/>
      <c r="IVF7" s="5"/>
      <c r="IVG7" s="5"/>
      <c r="IVH7" s="5"/>
      <c r="IVI7" s="5"/>
      <c r="IVJ7" s="5"/>
      <c r="IVK7" s="5"/>
      <c r="IVL7" s="5"/>
      <c r="IVM7" s="5"/>
      <c r="IVN7" s="5"/>
      <c r="IVO7" s="5"/>
      <c r="IVP7" s="5"/>
      <c r="IVQ7" s="5"/>
      <c r="IVR7" s="5"/>
      <c r="IVS7" s="5"/>
      <c r="IVT7" s="5"/>
      <c r="IVU7" s="5"/>
      <c r="IVV7" s="5"/>
      <c r="IVW7" s="5"/>
      <c r="IVX7" s="5"/>
      <c r="IVY7" s="5"/>
      <c r="IVZ7" s="5"/>
      <c r="IWA7" s="5"/>
      <c r="IWB7" s="5"/>
      <c r="IWC7" s="5"/>
      <c r="IWD7" s="5"/>
      <c r="IWE7" s="5"/>
      <c r="IWF7" s="5"/>
      <c r="IWG7" s="5"/>
      <c r="IWH7" s="5"/>
      <c r="IWI7" s="5"/>
      <c r="IWJ7" s="5"/>
      <c r="IWK7" s="5"/>
      <c r="IWL7" s="5"/>
      <c r="IWM7" s="5"/>
      <c r="IWN7" s="5"/>
      <c r="IWO7" s="5"/>
      <c r="IWP7" s="5"/>
      <c r="IWQ7" s="5"/>
      <c r="IWR7" s="5"/>
      <c r="IWS7" s="5"/>
      <c r="IWT7" s="5"/>
      <c r="IWU7" s="5"/>
      <c r="IWV7" s="5"/>
      <c r="IWW7" s="5"/>
      <c r="IWX7" s="5"/>
      <c r="IWY7" s="5"/>
      <c r="IWZ7" s="5"/>
      <c r="IXA7" s="5"/>
      <c r="IXB7" s="5"/>
      <c r="IXC7" s="5"/>
      <c r="IXD7" s="5"/>
      <c r="IXE7" s="5"/>
      <c r="IXF7" s="5"/>
      <c r="IXG7" s="5"/>
      <c r="IXH7" s="5"/>
      <c r="IXI7" s="5"/>
      <c r="IXJ7" s="5"/>
      <c r="IXK7" s="5"/>
      <c r="IXL7" s="5"/>
      <c r="IXM7" s="5"/>
      <c r="IXN7" s="5"/>
      <c r="IXO7" s="5"/>
      <c r="IXP7" s="5"/>
      <c r="IXQ7" s="5"/>
      <c r="IXR7" s="5"/>
      <c r="IXS7" s="5"/>
      <c r="IXT7" s="5"/>
      <c r="IXU7" s="5"/>
      <c r="IXV7" s="5"/>
      <c r="IXW7" s="5"/>
      <c r="IXX7" s="5"/>
      <c r="IXY7" s="5"/>
      <c r="IXZ7" s="5"/>
      <c r="IYA7" s="5"/>
      <c r="IYB7" s="5"/>
      <c r="IYC7" s="5"/>
      <c r="IYD7" s="5"/>
      <c r="IYE7" s="5"/>
      <c r="IYF7" s="5"/>
      <c r="IYG7" s="5"/>
      <c r="IYH7" s="5"/>
      <c r="IYI7" s="5"/>
      <c r="IYJ7" s="5"/>
      <c r="IYK7" s="5"/>
      <c r="IYL7" s="5"/>
      <c r="IYM7" s="5"/>
      <c r="IYN7" s="5"/>
      <c r="IYO7" s="5"/>
      <c r="IYP7" s="5"/>
      <c r="IYQ7" s="5"/>
      <c r="IYR7" s="5"/>
      <c r="IYS7" s="5"/>
      <c r="IYT7" s="5"/>
      <c r="IYU7" s="5"/>
      <c r="IYV7" s="5"/>
      <c r="IYW7" s="5"/>
      <c r="IYX7" s="5"/>
      <c r="IYY7" s="5"/>
      <c r="IYZ7" s="5"/>
      <c r="IZA7" s="5"/>
      <c r="IZB7" s="5"/>
      <c r="IZC7" s="5"/>
      <c r="IZD7" s="5"/>
      <c r="IZE7" s="5"/>
      <c r="IZF7" s="5"/>
      <c r="IZG7" s="5"/>
      <c r="IZH7" s="5"/>
      <c r="IZI7" s="5"/>
      <c r="IZJ7" s="5"/>
      <c r="IZK7" s="5"/>
      <c r="IZL7" s="5"/>
      <c r="IZM7" s="5"/>
      <c r="IZN7" s="5"/>
      <c r="IZO7" s="5"/>
      <c r="IZP7" s="5"/>
      <c r="IZQ7" s="5"/>
      <c r="IZR7" s="5"/>
      <c r="IZS7" s="5"/>
      <c r="IZT7" s="5"/>
      <c r="IZU7" s="5"/>
      <c r="IZV7" s="5"/>
      <c r="IZW7" s="5"/>
      <c r="IZX7" s="5"/>
      <c r="IZY7" s="5"/>
      <c r="IZZ7" s="5"/>
      <c r="JAA7" s="5"/>
      <c r="JAB7" s="5"/>
      <c r="JAC7" s="5"/>
      <c r="JAD7" s="5"/>
      <c r="JAE7" s="5"/>
      <c r="JAF7" s="5"/>
      <c r="JAG7" s="5"/>
      <c r="JAH7" s="5"/>
      <c r="JAI7" s="5"/>
      <c r="JAJ7" s="5"/>
      <c r="JAK7" s="5"/>
      <c r="JAL7" s="5"/>
      <c r="JAM7" s="5"/>
      <c r="JAN7" s="5"/>
      <c r="JAO7" s="5"/>
      <c r="JAP7" s="5"/>
      <c r="JAQ7" s="5"/>
      <c r="JAR7" s="5"/>
      <c r="JAS7" s="5"/>
      <c r="JAT7" s="5"/>
      <c r="JAU7" s="5"/>
      <c r="JAV7" s="5"/>
      <c r="JAW7" s="5"/>
      <c r="JAX7" s="5"/>
      <c r="JAY7" s="5"/>
      <c r="JAZ7" s="5"/>
      <c r="JBA7" s="5"/>
      <c r="JBB7" s="5"/>
      <c r="JBC7" s="5"/>
      <c r="JBD7" s="5"/>
      <c r="JBE7" s="5"/>
      <c r="JBF7" s="5"/>
      <c r="JBG7" s="5"/>
      <c r="JBH7" s="5"/>
      <c r="JBI7" s="5"/>
      <c r="JBJ7" s="5"/>
      <c r="JBK7" s="5"/>
      <c r="JBL7" s="5"/>
      <c r="JBM7" s="5"/>
      <c r="JBN7" s="5"/>
      <c r="JBO7" s="5"/>
      <c r="JBP7" s="5"/>
      <c r="JBQ7" s="5"/>
      <c r="JBR7" s="5"/>
      <c r="JBS7" s="5"/>
      <c r="JBT7" s="5"/>
      <c r="JBU7" s="5"/>
      <c r="JBV7" s="5"/>
      <c r="JBW7" s="5"/>
      <c r="JBX7" s="5"/>
      <c r="JBY7" s="5"/>
      <c r="JBZ7" s="5"/>
      <c r="JCA7" s="5"/>
      <c r="JCB7" s="5"/>
      <c r="JCC7" s="5"/>
      <c r="JCD7" s="5"/>
      <c r="JCE7" s="5"/>
      <c r="JCF7" s="5"/>
      <c r="JCG7" s="5"/>
      <c r="JCH7" s="5"/>
      <c r="JCI7" s="5"/>
      <c r="JCJ7" s="5"/>
      <c r="JCK7" s="5"/>
      <c r="JCL7" s="5"/>
      <c r="JCM7" s="5"/>
      <c r="JCN7" s="5"/>
      <c r="JCO7" s="5"/>
      <c r="JCP7" s="5"/>
      <c r="JCQ7" s="5"/>
      <c r="JCR7" s="5"/>
      <c r="JCS7" s="5"/>
      <c r="JCT7" s="5"/>
      <c r="JCU7" s="5"/>
      <c r="JCV7" s="5"/>
      <c r="JCW7" s="5"/>
      <c r="JCX7" s="5"/>
      <c r="JCY7" s="5"/>
      <c r="JCZ7" s="5"/>
      <c r="JDA7" s="5"/>
      <c r="JDB7" s="5"/>
      <c r="JDC7" s="5"/>
      <c r="JDD7" s="5"/>
      <c r="JDE7" s="5"/>
      <c r="JDF7" s="5"/>
      <c r="JDG7" s="5"/>
      <c r="JDH7" s="5"/>
      <c r="JDI7" s="5"/>
      <c r="JDJ7" s="5"/>
      <c r="JDK7" s="5"/>
      <c r="JDL7" s="5"/>
      <c r="JDM7" s="5"/>
      <c r="JDN7" s="5"/>
      <c r="JDO7" s="5"/>
      <c r="JDP7" s="5"/>
      <c r="JDQ7" s="5"/>
      <c r="JDR7" s="5"/>
      <c r="JDS7" s="5"/>
      <c r="JDT7" s="5"/>
      <c r="JDU7" s="5"/>
      <c r="JDV7" s="5"/>
      <c r="JDW7" s="5"/>
      <c r="JDX7" s="5"/>
      <c r="JDY7" s="5"/>
      <c r="JDZ7" s="5"/>
      <c r="JEA7" s="5"/>
      <c r="JEB7" s="5"/>
      <c r="JEC7" s="5"/>
      <c r="JED7" s="5"/>
      <c r="JEE7" s="5"/>
      <c r="JEF7" s="5"/>
      <c r="JEG7" s="5"/>
      <c r="JEH7" s="5"/>
      <c r="JEI7" s="5"/>
      <c r="JEJ7" s="5"/>
      <c r="JEK7" s="5"/>
      <c r="JEL7" s="5"/>
      <c r="JEM7" s="5"/>
      <c r="JEN7" s="5"/>
      <c r="JEO7" s="5"/>
      <c r="JEP7" s="5"/>
      <c r="JEQ7" s="5"/>
      <c r="JER7" s="5"/>
      <c r="JES7" s="5"/>
      <c r="JET7" s="5"/>
      <c r="JEU7" s="5"/>
      <c r="JEV7" s="5"/>
      <c r="JEW7" s="5"/>
      <c r="JEX7" s="5"/>
      <c r="JEY7" s="5"/>
      <c r="JEZ7" s="5"/>
      <c r="JFA7" s="5"/>
      <c r="JFB7" s="5"/>
      <c r="JFC7" s="5"/>
      <c r="JFD7" s="5"/>
      <c r="JFE7" s="5"/>
      <c r="JFF7" s="5"/>
      <c r="JFG7" s="5"/>
      <c r="JFH7" s="5"/>
      <c r="JFI7" s="5"/>
      <c r="JFJ7" s="5"/>
      <c r="JFK7" s="5"/>
      <c r="JFL7" s="5"/>
      <c r="JFM7" s="5"/>
      <c r="JFN7" s="5"/>
      <c r="JFO7" s="5"/>
      <c r="JFP7" s="5"/>
      <c r="JFQ7" s="5"/>
      <c r="JFR7" s="5"/>
      <c r="JFS7" s="5"/>
      <c r="JFT7" s="5"/>
      <c r="JFU7" s="5"/>
      <c r="JFV7" s="5"/>
      <c r="JFW7" s="5"/>
      <c r="JFX7" s="5"/>
      <c r="JFY7" s="5"/>
      <c r="JFZ7" s="5"/>
      <c r="JGA7" s="5"/>
      <c r="JGB7" s="5"/>
      <c r="JGC7" s="5"/>
      <c r="JGD7" s="5"/>
      <c r="JGE7" s="5"/>
      <c r="JGF7" s="5"/>
      <c r="JGG7" s="5"/>
      <c r="JGH7" s="5"/>
      <c r="JGI7" s="5"/>
      <c r="JGJ7" s="5"/>
      <c r="JGK7" s="5"/>
      <c r="JGL7" s="5"/>
      <c r="JGM7" s="5"/>
      <c r="JGN7" s="5"/>
      <c r="JGO7" s="5"/>
      <c r="JGP7" s="5"/>
      <c r="JGQ7" s="5"/>
      <c r="JGR7" s="5"/>
      <c r="JGS7" s="5"/>
      <c r="JGT7" s="5"/>
      <c r="JGU7" s="5"/>
      <c r="JGV7" s="5"/>
      <c r="JGW7" s="5"/>
      <c r="JGX7" s="5"/>
      <c r="JGY7" s="5"/>
      <c r="JGZ7" s="5"/>
      <c r="JHA7" s="5"/>
      <c r="JHB7" s="5"/>
      <c r="JHC7" s="5"/>
      <c r="JHD7" s="5"/>
      <c r="JHE7" s="5"/>
      <c r="JHF7" s="5"/>
      <c r="JHG7" s="5"/>
      <c r="JHH7" s="5"/>
      <c r="JHI7" s="5"/>
      <c r="JHJ7" s="5"/>
      <c r="JHK7" s="5"/>
      <c r="JHL7" s="5"/>
      <c r="JHM7" s="5"/>
      <c r="JHN7" s="5"/>
      <c r="JHO7" s="5"/>
      <c r="JHP7" s="5"/>
      <c r="JHQ7" s="5"/>
      <c r="JHR7" s="5"/>
      <c r="JHS7" s="5"/>
      <c r="JHT7" s="5"/>
      <c r="JHU7" s="5"/>
      <c r="JHV7" s="5"/>
      <c r="JHW7" s="5"/>
      <c r="JHX7" s="5"/>
      <c r="JHY7" s="5"/>
      <c r="JHZ7" s="5"/>
      <c r="JIA7" s="5"/>
      <c r="JIB7" s="5"/>
      <c r="JIC7" s="5"/>
      <c r="JID7" s="5"/>
      <c r="JIE7" s="5"/>
      <c r="JIF7" s="5"/>
      <c r="JIG7" s="5"/>
      <c r="JIH7" s="5"/>
      <c r="JII7" s="5"/>
      <c r="JIJ7" s="5"/>
      <c r="JIK7" s="5"/>
      <c r="JIL7" s="5"/>
      <c r="JIM7" s="5"/>
      <c r="JIN7" s="5"/>
      <c r="JIO7" s="5"/>
      <c r="JIP7" s="5"/>
      <c r="JIQ7" s="5"/>
      <c r="JIR7" s="5"/>
      <c r="JIS7" s="5"/>
      <c r="JIT7" s="5"/>
      <c r="JIU7" s="5"/>
      <c r="JIV7" s="5"/>
      <c r="JIW7" s="5"/>
      <c r="JIX7" s="5"/>
      <c r="JIY7" s="5"/>
      <c r="JIZ7" s="5"/>
      <c r="JJA7" s="5"/>
      <c r="JJB7" s="5"/>
      <c r="JJC7" s="5"/>
      <c r="JJD7" s="5"/>
      <c r="JJE7" s="5"/>
      <c r="JJF7" s="5"/>
      <c r="JJG7" s="5"/>
      <c r="JJH7" s="5"/>
      <c r="JJI7" s="5"/>
      <c r="JJJ7" s="5"/>
      <c r="JJK7" s="5"/>
      <c r="JJL7" s="5"/>
      <c r="JJM7" s="5"/>
      <c r="JJN7" s="5"/>
      <c r="JJO7" s="5"/>
      <c r="JJP7" s="5"/>
      <c r="JJQ7" s="5"/>
      <c r="JJR7" s="5"/>
      <c r="JJS7" s="5"/>
      <c r="JJT7" s="5"/>
      <c r="JJU7" s="5"/>
      <c r="JJV7" s="5"/>
      <c r="JJW7" s="5"/>
      <c r="JJX7" s="5"/>
      <c r="JJY7" s="5"/>
      <c r="JJZ7" s="5"/>
      <c r="JKA7" s="5"/>
      <c r="JKB7" s="5"/>
      <c r="JKC7" s="5"/>
      <c r="JKD7" s="5"/>
      <c r="JKE7" s="5"/>
      <c r="JKF7" s="5"/>
      <c r="JKG7" s="5"/>
      <c r="JKH7" s="5"/>
      <c r="JKI7" s="5"/>
      <c r="JKJ7" s="5"/>
      <c r="JKK7" s="5"/>
      <c r="JKL7" s="5"/>
      <c r="JKM7" s="5"/>
      <c r="JKN7" s="5"/>
      <c r="JKO7" s="5"/>
      <c r="JKP7" s="5"/>
      <c r="JKQ7" s="5"/>
      <c r="JKR7" s="5"/>
      <c r="JKS7" s="5"/>
      <c r="JKT7" s="5"/>
      <c r="JKU7" s="5"/>
      <c r="JKV7" s="5"/>
      <c r="JKW7" s="5"/>
      <c r="JKX7" s="5"/>
      <c r="JKY7" s="5"/>
      <c r="JKZ7" s="5"/>
      <c r="JLA7" s="5"/>
      <c r="JLB7" s="5"/>
      <c r="JLC7" s="5"/>
      <c r="JLD7" s="5"/>
      <c r="JLE7" s="5"/>
      <c r="JLF7" s="5"/>
      <c r="JLG7" s="5"/>
      <c r="JLH7" s="5"/>
      <c r="JLI7" s="5"/>
      <c r="JLJ7" s="5"/>
      <c r="JLK7" s="5"/>
      <c r="JLL7" s="5"/>
      <c r="JLM7" s="5"/>
      <c r="JLN7" s="5"/>
      <c r="JLO7" s="5"/>
      <c r="JLP7" s="5"/>
      <c r="JLQ7" s="5"/>
      <c r="JLR7" s="5"/>
      <c r="JLS7" s="5"/>
      <c r="JLT7" s="5"/>
      <c r="JLU7" s="5"/>
      <c r="JLV7" s="5"/>
      <c r="JLW7" s="5"/>
      <c r="JLX7" s="5"/>
      <c r="JLY7" s="5"/>
      <c r="JLZ7" s="5"/>
      <c r="JMA7" s="5"/>
      <c r="JMB7" s="5"/>
      <c r="JMC7" s="5"/>
      <c r="JMD7" s="5"/>
      <c r="JME7" s="5"/>
      <c r="JMF7" s="5"/>
      <c r="JMG7" s="5"/>
      <c r="JMH7" s="5"/>
      <c r="JMI7" s="5"/>
      <c r="JMJ7" s="5"/>
      <c r="JMK7" s="5"/>
      <c r="JML7" s="5"/>
      <c r="JMM7" s="5"/>
      <c r="JMN7" s="5"/>
      <c r="JMO7" s="5"/>
      <c r="JMP7" s="5"/>
      <c r="JMQ7" s="5"/>
      <c r="JMR7" s="5"/>
      <c r="JMS7" s="5"/>
      <c r="JMT7" s="5"/>
      <c r="JMU7" s="5"/>
      <c r="JMV7" s="5"/>
      <c r="JMW7" s="5"/>
      <c r="JMX7" s="5"/>
      <c r="JMY7" s="5"/>
      <c r="JMZ7" s="5"/>
      <c r="JNA7" s="5"/>
      <c r="JNB7" s="5"/>
      <c r="JNC7" s="5"/>
      <c r="JND7" s="5"/>
      <c r="JNE7" s="5"/>
      <c r="JNF7" s="5"/>
      <c r="JNG7" s="5"/>
      <c r="JNH7" s="5"/>
      <c r="JNI7" s="5"/>
      <c r="JNJ7" s="5"/>
      <c r="JNK7" s="5"/>
      <c r="JNL7" s="5"/>
      <c r="JNM7" s="5"/>
      <c r="JNN7" s="5"/>
      <c r="JNO7" s="5"/>
      <c r="JNP7" s="5"/>
      <c r="JNQ7" s="5"/>
      <c r="JNR7" s="5"/>
      <c r="JNS7" s="5"/>
      <c r="JNT7" s="5"/>
      <c r="JNU7" s="5"/>
      <c r="JNV7" s="5"/>
      <c r="JNW7" s="5"/>
      <c r="JNX7" s="5"/>
      <c r="JNY7" s="5"/>
      <c r="JNZ7" s="5"/>
      <c r="JOA7" s="5"/>
      <c r="JOB7" s="5"/>
      <c r="JOC7" s="5"/>
      <c r="JOD7" s="5"/>
      <c r="JOE7" s="5"/>
      <c r="JOF7" s="5"/>
      <c r="JOG7" s="5"/>
      <c r="JOH7" s="5"/>
      <c r="JOI7" s="5"/>
      <c r="JOJ7" s="5"/>
      <c r="JOK7" s="5"/>
      <c r="JOL7" s="5"/>
      <c r="JOM7" s="5"/>
      <c r="JON7" s="5"/>
      <c r="JOO7" s="5"/>
      <c r="JOP7" s="5"/>
      <c r="JOQ7" s="5"/>
      <c r="JOR7" s="5"/>
      <c r="JOS7" s="5"/>
      <c r="JOT7" s="5"/>
      <c r="JOU7" s="5"/>
      <c r="JOV7" s="5"/>
      <c r="JOW7" s="5"/>
      <c r="JOX7" s="5"/>
      <c r="JOY7" s="5"/>
      <c r="JOZ7" s="5"/>
      <c r="JPA7" s="5"/>
      <c r="JPB7" s="5"/>
      <c r="JPC7" s="5"/>
      <c r="JPD7" s="5"/>
      <c r="JPE7" s="5"/>
      <c r="JPF7" s="5"/>
      <c r="JPG7" s="5"/>
      <c r="JPH7" s="5"/>
      <c r="JPI7" s="5"/>
      <c r="JPJ7" s="5"/>
      <c r="JPK7" s="5"/>
      <c r="JPL7" s="5"/>
      <c r="JPM7" s="5"/>
      <c r="JPN7" s="5"/>
      <c r="JPO7" s="5"/>
      <c r="JPP7" s="5"/>
      <c r="JPQ7" s="5"/>
      <c r="JPR7" s="5"/>
      <c r="JPS7" s="5"/>
      <c r="JPT7" s="5"/>
      <c r="JPU7" s="5"/>
      <c r="JPV7" s="5"/>
      <c r="JPW7" s="5"/>
      <c r="JPX7" s="5"/>
      <c r="JPY7" s="5"/>
      <c r="JPZ7" s="5"/>
      <c r="JQA7" s="5"/>
      <c r="JQB7" s="5"/>
      <c r="JQC7" s="5"/>
      <c r="JQD7" s="5"/>
      <c r="JQE7" s="5"/>
      <c r="JQF7" s="5"/>
      <c r="JQG7" s="5"/>
      <c r="JQH7" s="5"/>
      <c r="JQI7" s="5"/>
      <c r="JQJ7" s="5"/>
      <c r="JQK7" s="5"/>
      <c r="JQL7" s="5"/>
      <c r="JQM7" s="5"/>
      <c r="JQN7" s="5"/>
      <c r="JQO7" s="5"/>
      <c r="JQP7" s="5"/>
      <c r="JQQ7" s="5"/>
      <c r="JQR7" s="5"/>
      <c r="JQS7" s="5"/>
      <c r="JQT7" s="5"/>
      <c r="JQU7" s="5"/>
      <c r="JQV7" s="5"/>
      <c r="JQW7" s="5"/>
      <c r="JQX7" s="5"/>
      <c r="JQY7" s="5"/>
      <c r="JQZ7" s="5"/>
      <c r="JRA7" s="5"/>
      <c r="JRB7" s="5"/>
      <c r="JRC7" s="5"/>
      <c r="JRD7" s="5"/>
      <c r="JRE7" s="5"/>
      <c r="JRF7" s="5"/>
      <c r="JRG7" s="5"/>
      <c r="JRH7" s="5"/>
      <c r="JRI7" s="5"/>
      <c r="JRJ7" s="5"/>
      <c r="JRK7" s="5"/>
      <c r="JRL7" s="5"/>
      <c r="JRM7" s="5"/>
      <c r="JRN7" s="5"/>
      <c r="JRO7" s="5"/>
      <c r="JRP7" s="5"/>
      <c r="JRQ7" s="5"/>
      <c r="JRR7" s="5"/>
      <c r="JRS7" s="5"/>
      <c r="JRT7" s="5"/>
      <c r="JRU7" s="5"/>
      <c r="JRV7" s="5"/>
      <c r="JRW7" s="5"/>
      <c r="JRX7" s="5"/>
      <c r="JRY7" s="5"/>
      <c r="JRZ7" s="5"/>
      <c r="JSA7" s="5"/>
      <c r="JSB7" s="5"/>
      <c r="JSC7" s="5"/>
      <c r="JSD7" s="5"/>
      <c r="JSE7" s="5"/>
      <c r="JSF7" s="5"/>
      <c r="JSG7" s="5"/>
      <c r="JSH7" s="5"/>
      <c r="JSI7" s="5"/>
      <c r="JSJ7" s="5"/>
      <c r="JSK7" s="5"/>
      <c r="JSL7" s="5"/>
      <c r="JSM7" s="5"/>
      <c r="JSN7" s="5"/>
      <c r="JSO7" s="5"/>
      <c r="JSP7" s="5"/>
      <c r="JSQ7" s="5"/>
      <c r="JSR7" s="5"/>
      <c r="JSS7" s="5"/>
      <c r="JST7" s="5"/>
      <c r="JSU7" s="5"/>
      <c r="JSV7" s="5"/>
      <c r="JSW7" s="5"/>
      <c r="JSX7" s="5"/>
      <c r="JSY7" s="5"/>
      <c r="JSZ7" s="5"/>
      <c r="JTA7" s="5"/>
      <c r="JTB7" s="5"/>
      <c r="JTC7" s="5"/>
      <c r="JTD7" s="5"/>
      <c r="JTE7" s="5"/>
      <c r="JTF7" s="5"/>
      <c r="JTG7" s="5"/>
      <c r="JTH7" s="5"/>
      <c r="JTI7" s="5"/>
      <c r="JTJ7" s="5"/>
      <c r="JTK7" s="5"/>
      <c r="JTL7" s="5"/>
      <c r="JTM7" s="5"/>
      <c r="JTN7" s="5"/>
      <c r="JTO7" s="5"/>
      <c r="JTP7" s="5"/>
      <c r="JTQ7" s="5"/>
      <c r="JTR7" s="5"/>
      <c r="JTS7" s="5"/>
      <c r="JTT7" s="5"/>
      <c r="JTU7" s="5"/>
      <c r="JTV7" s="5"/>
      <c r="JTW7" s="5"/>
      <c r="JTX7" s="5"/>
      <c r="JTY7" s="5"/>
      <c r="JTZ7" s="5"/>
      <c r="JUA7" s="5"/>
      <c r="JUB7" s="5"/>
      <c r="JUC7" s="5"/>
      <c r="JUD7" s="5"/>
      <c r="JUE7" s="5"/>
      <c r="JUF7" s="5"/>
      <c r="JUG7" s="5"/>
      <c r="JUH7" s="5"/>
      <c r="JUI7" s="5"/>
      <c r="JUJ7" s="5"/>
      <c r="JUK7" s="5"/>
      <c r="JUL7" s="5"/>
      <c r="JUM7" s="5"/>
      <c r="JUN7" s="5"/>
      <c r="JUO7" s="5"/>
      <c r="JUP7" s="5"/>
      <c r="JUQ7" s="5"/>
      <c r="JUR7" s="5"/>
      <c r="JUS7" s="5"/>
      <c r="JUT7" s="5"/>
      <c r="JUU7" s="5"/>
      <c r="JUV7" s="5"/>
      <c r="JUW7" s="5"/>
      <c r="JUX7" s="5"/>
      <c r="JUY7" s="5"/>
      <c r="JUZ7" s="5"/>
      <c r="JVA7" s="5"/>
      <c r="JVB7" s="5"/>
      <c r="JVC7" s="5"/>
      <c r="JVD7" s="5"/>
      <c r="JVE7" s="5"/>
      <c r="JVF7" s="5"/>
      <c r="JVG7" s="5"/>
      <c r="JVH7" s="5"/>
      <c r="JVI7" s="5"/>
      <c r="JVJ7" s="5"/>
      <c r="JVK7" s="5"/>
      <c r="JVL7" s="5"/>
      <c r="JVM7" s="5"/>
      <c r="JVN7" s="5"/>
      <c r="JVO7" s="5"/>
      <c r="JVP7" s="5"/>
      <c r="JVQ7" s="5"/>
      <c r="JVR7" s="5"/>
      <c r="JVS7" s="5"/>
      <c r="JVT7" s="5"/>
      <c r="JVU7" s="5"/>
      <c r="JVV7" s="5"/>
      <c r="JVW7" s="5"/>
      <c r="JVX7" s="5"/>
      <c r="JVY7" s="5"/>
      <c r="JVZ7" s="5"/>
      <c r="JWA7" s="5"/>
      <c r="JWB7" s="5"/>
      <c r="JWC7" s="5"/>
      <c r="JWD7" s="5"/>
      <c r="JWE7" s="5"/>
      <c r="JWF7" s="5"/>
      <c r="JWG7" s="5"/>
      <c r="JWH7" s="5"/>
      <c r="JWI7" s="5"/>
      <c r="JWJ7" s="5"/>
      <c r="JWK7" s="5"/>
      <c r="JWL7" s="5"/>
      <c r="JWM7" s="5"/>
      <c r="JWN7" s="5"/>
      <c r="JWO7" s="5"/>
      <c r="JWP7" s="5"/>
      <c r="JWQ7" s="5"/>
      <c r="JWR7" s="5"/>
      <c r="JWS7" s="5"/>
      <c r="JWT7" s="5"/>
      <c r="JWU7" s="5"/>
      <c r="JWV7" s="5"/>
      <c r="JWW7" s="5"/>
      <c r="JWX7" s="5"/>
      <c r="JWY7" s="5"/>
      <c r="JWZ7" s="5"/>
      <c r="JXA7" s="5"/>
      <c r="JXB7" s="5"/>
      <c r="JXC7" s="5"/>
      <c r="JXD7" s="5"/>
      <c r="JXE7" s="5"/>
      <c r="JXF7" s="5"/>
      <c r="JXG7" s="5"/>
      <c r="JXH7" s="5"/>
      <c r="JXI7" s="5"/>
      <c r="JXJ7" s="5"/>
      <c r="JXK7" s="5"/>
      <c r="JXL7" s="5"/>
      <c r="JXM7" s="5"/>
      <c r="JXN7" s="5"/>
      <c r="JXO7" s="5"/>
      <c r="JXP7" s="5"/>
      <c r="JXQ7" s="5"/>
      <c r="JXR7" s="5"/>
      <c r="JXS7" s="5"/>
      <c r="JXT7" s="5"/>
      <c r="JXU7" s="5"/>
      <c r="JXV7" s="5"/>
      <c r="JXW7" s="5"/>
      <c r="JXX7" s="5"/>
      <c r="JXY7" s="5"/>
      <c r="JXZ7" s="5"/>
      <c r="JYA7" s="5"/>
      <c r="JYB7" s="5"/>
      <c r="JYC7" s="5"/>
      <c r="JYD7" s="5"/>
      <c r="JYE7" s="5"/>
      <c r="JYF7" s="5"/>
      <c r="JYG7" s="5"/>
      <c r="JYH7" s="5"/>
      <c r="JYI7" s="5"/>
      <c r="JYJ7" s="5"/>
      <c r="JYK7" s="5"/>
      <c r="JYL7" s="5"/>
      <c r="JYM7" s="5"/>
      <c r="JYN7" s="5"/>
      <c r="JYO7" s="5"/>
      <c r="JYP7" s="5"/>
      <c r="JYQ7" s="5"/>
      <c r="JYR7" s="5"/>
      <c r="JYS7" s="5"/>
      <c r="JYT7" s="5"/>
      <c r="JYU7" s="5"/>
      <c r="JYV7" s="5"/>
      <c r="JYW7" s="5"/>
      <c r="JYX7" s="5"/>
      <c r="JYY7" s="5"/>
      <c r="JYZ7" s="5"/>
      <c r="JZA7" s="5"/>
      <c r="JZB7" s="5"/>
      <c r="JZC7" s="5"/>
      <c r="JZD7" s="5"/>
      <c r="JZE7" s="5"/>
      <c r="JZF7" s="5"/>
      <c r="JZG7" s="5"/>
      <c r="JZH7" s="5"/>
      <c r="JZI7" s="5"/>
      <c r="JZJ7" s="5"/>
      <c r="JZK7" s="5"/>
      <c r="JZL7" s="5"/>
      <c r="JZM7" s="5"/>
      <c r="JZN7" s="5"/>
      <c r="JZO7" s="5"/>
      <c r="JZP7" s="5"/>
      <c r="JZQ7" s="5"/>
      <c r="JZR7" s="5"/>
      <c r="JZS7" s="5"/>
      <c r="JZT7" s="5"/>
      <c r="JZU7" s="5"/>
      <c r="JZV7" s="5"/>
      <c r="JZW7" s="5"/>
      <c r="JZX7" s="5"/>
      <c r="JZY7" s="5"/>
      <c r="JZZ7" s="5"/>
      <c r="KAA7" s="5"/>
      <c r="KAB7" s="5"/>
      <c r="KAC7" s="5"/>
      <c r="KAD7" s="5"/>
      <c r="KAE7" s="5"/>
      <c r="KAF7" s="5"/>
      <c r="KAG7" s="5"/>
      <c r="KAH7" s="5"/>
      <c r="KAI7" s="5"/>
      <c r="KAJ7" s="5"/>
      <c r="KAK7" s="5"/>
      <c r="KAL7" s="5"/>
      <c r="KAM7" s="5"/>
      <c r="KAN7" s="5"/>
      <c r="KAO7" s="5"/>
      <c r="KAP7" s="5"/>
      <c r="KAQ7" s="5"/>
      <c r="KAR7" s="5"/>
      <c r="KAS7" s="5"/>
      <c r="KAT7" s="5"/>
      <c r="KAU7" s="5"/>
      <c r="KAV7" s="5"/>
      <c r="KAW7" s="5"/>
      <c r="KAX7" s="5"/>
      <c r="KAY7" s="5"/>
      <c r="KAZ7" s="5"/>
      <c r="KBA7" s="5"/>
      <c r="KBB7" s="5"/>
      <c r="KBC7" s="5"/>
      <c r="KBD7" s="5"/>
      <c r="KBE7" s="5"/>
      <c r="KBF7" s="5"/>
      <c r="KBG7" s="5"/>
      <c r="KBH7" s="5"/>
      <c r="KBI7" s="5"/>
      <c r="KBJ7" s="5"/>
      <c r="KBK7" s="5"/>
      <c r="KBL7" s="5"/>
      <c r="KBM7" s="5"/>
      <c r="KBN7" s="5"/>
      <c r="KBO7" s="5"/>
      <c r="KBP7" s="5"/>
      <c r="KBQ7" s="5"/>
      <c r="KBR7" s="5"/>
      <c r="KBS7" s="5"/>
      <c r="KBT7" s="5"/>
      <c r="KBU7" s="5"/>
      <c r="KBV7" s="5"/>
      <c r="KBW7" s="5"/>
      <c r="KBX7" s="5"/>
      <c r="KBY7" s="5"/>
      <c r="KBZ7" s="5"/>
      <c r="KCA7" s="5"/>
      <c r="KCB7" s="5"/>
      <c r="KCC7" s="5"/>
      <c r="KCD7" s="5"/>
      <c r="KCE7" s="5"/>
      <c r="KCF7" s="5"/>
      <c r="KCG7" s="5"/>
      <c r="KCH7" s="5"/>
      <c r="KCI7" s="5"/>
      <c r="KCJ7" s="5"/>
      <c r="KCK7" s="5"/>
      <c r="KCL7" s="5"/>
      <c r="KCM7" s="5"/>
      <c r="KCN7" s="5"/>
      <c r="KCO7" s="5"/>
      <c r="KCP7" s="5"/>
      <c r="KCQ7" s="5"/>
      <c r="KCR7" s="5"/>
      <c r="KCS7" s="5"/>
      <c r="KCT7" s="5"/>
      <c r="KCU7" s="5"/>
      <c r="KCV7" s="5"/>
      <c r="KCW7" s="5"/>
      <c r="KCX7" s="5"/>
      <c r="KCY7" s="5"/>
      <c r="KCZ7" s="5"/>
      <c r="KDA7" s="5"/>
      <c r="KDB7" s="5"/>
      <c r="KDC7" s="5"/>
      <c r="KDD7" s="5"/>
      <c r="KDE7" s="5"/>
      <c r="KDF7" s="5"/>
      <c r="KDG7" s="5"/>
      <c r="KDH7" s="5"/>
      <c r="KDI7" s="5"/>
      <c r="KDJ7" s="5"/>
      <c r="KDK7" s="5"/>
      <c r="KDL7" s="5"/>
      <c r="KDM7" s="5"/>
      <c r="KDN7" s="5"/>
      <c r="KDO7" s="5"/>
      <c r="KDP7" s="5"/>
      <c r="KDQ7" s="5"/>
      <c r="KDR7" s="5"/>
      <c r="KDS7" s="5"/>
      <c r="KDT7" s="5"/>
      <c r="KDU7" s="5"/>
      <c r="KDV7" s="5"/>
      <c r="KDW7" s="5"/>
      <c r="KDX7" s="5"/>
      <c r="KDY7" s="5"/>
      <c r="KDZ7" s="5"/>
      <c r="KEA7" s="5"/>
      <c r="KEB7" s="5"/>
      <c r="KEC7" s="5"/>
      <c r="KED7" s="5"/>
      <c r="KEE7" s="5"/>
      <c r="KEF7" s="5"/>
      <c r="KEG7" s="5"/>
      <c r="KEH7" s="5"/>
      <c r="KEI7" s="5"/>
      <c r="KEJ7" s="5"/>
      <c r="KEK7" s="5"/>
      <c r="KEL7" s="5"/>
      <c r="KEM7" s="5"/>
      <c r="KEN7" s="5"/>
      <c r="KEO7" s="5"/>
      <c r="KEP7" s="5"/>
      <c r="KEQ7" s="5"/>
      <c r="KER7" s="5"/>
      <c r="KES7" s="5"/>
      <c r="KET7" s="5"/>
      <c r="KEU7" s="5"/>
      <c r="KEV7" s="5"/>
      <c r="KEW7" s="5"/>
      <c r="KEX7" s="5"/>
      <c r="KEY7" s="5"/>
      <c r="KEZ7" s="5"/>
      <c r="KFA7" s="5"/>
      <c r="KFB7" s="5"/>
      <c r="KFC7" s="5"/>
      <c r="KFD7" s="5"/>
      <c r="KFE7" s="5"/>
      <c r="KFF7" s="5"/>
      <c r="KFG7" s="5"/>
      <c r="KFH7" s="5"/>
      <c r="KFI7" s="5"/>
      <c r="KFJ7" s="5"/>
      <c r="KFK7" s="5"/>
      <c r="KFL7" s="5"/>
      <c r="KFM7" s="5"/>
      <c r="KFN7" s="5"/>
      <c r="KFO7" s="5"/>
      <c r="KFP7" s="5"/>
      <c r="KFQ7" s="5"/>
      <c r="KFR7" s="5"/>
      <c r="KFS7" s="5"/>
      <c r="KFT7" s="5"/>
      <c r="KFU7" s="5"/>
      <c r="KFV7" s="5"/>
      <c r="KFW7" s="5"/>
      <c r="KFX7" s="5"/>
      <c r="KFY7" s="5"/>
      <c r="KFZ7" s="5"/>
      <c r="KGA7" s="5"/>
      <c r="KGB7" s="5"/>
      <c r="KGC7" s="5"/>
      <c r="KGD7" s="5"/>
      <c r="KGE7" s="5"/>
      <c r="KGF7" s="5"/>
      <c r="KGG7" s="5"/>
      <c r="KGH7" s="5"/>
      <c r="KGI7" s="5"/>
      <c r="KGJ7" s="5"/>
      <c r="KGK7" s="5"/>
      <c r="KGL7" s="5"/>
      <c r="KGM7" s="5"/>
      <c r="KGN7" s="5"/>
      <c r="KGO7" s="5"/>
      <c r="KGP7" s="5"/>
      <c r="KGQ7" s="5"/>
      <c r="KGR7" s="5"/>
      <c r="KGS7" s="5"/>
      <c r="KGT7" s="5"/>
      <c r="KGU7" s="5"/>
      <c r="KGV7" s="5"/>
      <c r="KGW7" s="5"/>
      <c r="KGX7" s="5"/>
      <c r="KGY7" s="5"/>
      <c r="KGZ7" s="5"/>
      <c r="KHA7" s="5"/>
      <c r="KHB7" s="5"/>
      <c r="KHC7" s="5"/>
      <c r="KHD7" s="5"/>
      <c r="KHE7" s="5"/>
      <c r="KHF7" s="5"/>
      <c r="KHG7" s="5"/>
      <c r="KHH7" s="5"/>
      <c r="KHI7" s="5"/>
      <c r="KHJ7" s="5"/>
      <c r="KHK7" s="5"/>
      <c r="KHL7" s="5"/>
      <c r="KHM7" s="5"/>
      <c r="KHN7" s="5"/>
      <c r="KHO7" s="5"/>
      <c r="KHP7" s="5"/>
      <c r="KHQ7" s="5"/>
      <c r="KHR7" s="5"/>
      <c r="KHS7" s="5"/>
      <c r="KHT7" s="5"/>
      <c r="KHU7" s="5"/>
      <c r="KHV7" s="5"/>
      <c r="KHW7" s="5"/>
      <c r="KHX7" s="5"/>
      <c r="KHY7" s="5"/>
      <c r="KHZ7" s="5"/>
      <c r="KIA7" s="5"/>
      <c r="KIB7" s="5"/>
      <c r="KIC7" s="5"/>
      <c r="KID7" s="5"/>
      <c r="KIE7" s="5"/>
      <c r="KIF7" s="5"/>
      <c r="KIG7" s="5"/>
      <c r="KIH7" s="5"/>
      <c r="KII7" s="5"/>
      <c r="KIJ7" s="5"/>
      <c r="KIK7" s="5"/>
      <c r="KIL7" s="5"/>
      <c r="KIM7" s="5"/>
      <c r="KIN7" s="5"/>
      <c r="KIO7" s="5"/>
      <c r="KIP7" s="5"/>
      <c r="KIQ7" s="5"/>
      <c r="KIR7" s="5"/>
      <c r="KIS7" s="5"/>
      <c r="KIT7" s="5"/>
      <c r="KIU7" s="5"/>
      <c r="KIV7" s="5"/>
      <c r="KIW7" s="5"/>
      <c r="KIX7" s="5"/>
      <c r="KIY7" s="5"/>
      <c r="KIZ7" s="5"/>
      <c r="KJA7" s="5"/>
      <c r="KJB7" s="5"/>
      <c r="KJC7" s="5"/>
      <c r="KJD7" s="5"/>
      <c r="KJE7" s="5"/>
      <c r="KJF7" s="5"/>
      <c r="KJG7" s="5"/>
      <c r="KJH7" s="5"/>
      <c r="KJI7" s="5"/>
      <c r="KJJ7" s="5"/>
      <c r="KJK7" s="5"/>
      <c r="KJL7" s="5"/>
      <c r="KJM7" s="5"/>
      <c r="KJN7" s="5"/>
      <c r="KJO7" s="5"/>
      <c r="KJP7" s="5"/>
      <c r="KJQ7" s="5"/>
      <c r="KJR7" s="5"/>
      <c r="KJS7" s="5"/>
      <c r="KJT7" s="5"/>
      <c r="KJU7" s="5"/>
      <c r="KJV7" s="5"/>
      <c r="KJW7" s="5"/>
      <c r="KJX7" s="5"/>
      <c r="KJY7" s="5"/>
      <c r="KJZ7" s="5"/>
      <c r="KKA7" s="5"/>
      <c r="KKB7" s="5"/>
      <c r="KKC7" s="5"/>
      <c r="KKD7" s="5"/>
      <c r="KKE7" s="5"/>
      <c r="KKF7" s="5"/>
      <c r="KKG7" s="5"/>
      <c r="KKH7" s="5"/>
      <c r="KKI7" s="5"/>
      <c r="KKJ7" s="5"/>
      <c r="KKK7" s="5"/>
      <c r="KKL7" s="5"/>
      <c r="KKM7" s="5"/>
      <c r="KKN7" s="5"/>
      <c r="KKO7" s="5"/>
      <c r="KKP7" s="5"/>
      <c r="KKQ7" s="5"/>
      <c r="KKR7" s="5"/>
      <c r="KKS7" s="5"/>
      <c r="KKT7" s="5"/>
      <c r="KKU7" s="5"/>
      <c r="KKV7" s="5"/>
      <c r="KKW7" s="5"/>
      <c r="KKX7" s="5"/>
      <c r="KKY7" s="5"/>
      <c r="KKZ7" s="5"/>
      <c r="KLA7" s="5"/>
      <c r="KLB7" s="5"/>
      <c r="KLC7" s="5"/>
      <c r="KLD7" s="5"/>
      <c r="KLE7" s="5"/>
      <c r="KLF7" s="5"/>
      <c r="KLG7" s="5"/>
      <c r="KLH7" s="5"/>
      <c r="KLI7" s="5"/>
      <c r="KLJ7" s="5"/>
      <c r="KLK7" s="5"/>
      <c r="KLL7" s="5"/>
      <c r="KLM7" s="5"/>
      <c r="KLN7" s="5"/>
      <c r="KLO7" s="5"/>
      <c r="KLP7" s="5"/>
      <c r="KLQ7" s="5"/>
      <c r="KLR7" s="5"/>
      <c r="KLS7" s="5"/>
      <c r="KLT7" s="5"/>
      <c r="KLU7" s="5"/>
      <c r="KLV7" s="5"/>
      <c r="KLW7" s="5"/>
      <c r="KLX7" s="5"/>
      <c r="KLY7" s="5"/>
      <c r="KLZ7" s="5"/>
      <c r="KMA7" s="5"/>
      <c r="KMB7" s="5"/>
      <c r="KMC7" s="5"/>
      <c r="KMD7" s="5"/>
      <c r="KME7" s="5"/>
      <c r="KMF7" s="5"/>
      <c r="KMG7" s="5"/>
      <c r="KMH7" s="5"/>
      <c r="KMI7" s="5"/>
      <c r="KMJ7" s="5"/>
      <c r="KMK7" s="5"/>
      <c r="KML7" s="5"/>
      <c r="KMM7" s="5"/>
      <c r="KMN7" s="5"/>
      <c r="KMO7" s="5"/>
      <c r="KMP7" s="5"/>
      <c r="KMQ7" s="5"/>
      <c r="KMR7" s="5"/>
      <c r="KMS7" s="5"/>
      <c r="KMT7" s="5"/>
      <c r="KMU7" s="5"/>
      <c r="KMV7" s="5"/>
      <c r="KMW7" s="5"/>
      <c r="KMX7" s="5"/>
      <c r="KMY7" s="5"/>
      <c r="KMZ7" s="5"/>
      <c r="KNA7" s="5"/>
      <c r="KNB7" s="5"/>
      <c r="KNC7" s="5"/>
      <c r="KND7" s="5"/>
      <c r="KNE7" s="5"/>
      <c r="KNF7" s="5"/>
      <c r="KNG7" s="5"/>
      <c r="KNH7" s="5"/>
      <c r="KNI7" s="5"/>
      <c r="KNJ7" s="5"/>
      <c r="KNK7" s="5"/>
      <c r="KNL7" s="5"/>
      <c r="KNM7" s="5"/>
      <c r="KNN7" s="5"/>
      <c r="KNO7" s="5"/>
      <c r="KNP7" s="5"/>
      <c r="KNQ7" s="5"/>
      <c r="KNR7" s="5"/>
      <c r="KNS7" s="5"/>
      <c r="KNT7" s="5"/>
      <c r="KNU7" s="5"/>
      <c r="KNV7" s="5"/>
      <c r="KNW7" s="5"/>
      <c r="KNX7" s="5"/>
      <c r="KNY7" s="5"/>
      <c r="KNZ7" s="5"/>
      <c r="KOA7" s="5"/>
      <c r="KOB7" s="5"/>
      <c r="KOC7" s="5"/>
      <c r="KOD7" s="5"/>
      <c r="KOE7" s="5"/>
      <c r="KOF7" s="5"/>
      <c r="KOG7" s="5"/>
      <c r="KOH7" s="5"/>
      <c r="KOI7" s="5"/>
      <c r="KOJ7" s="5"/>
      <c r="KOK7" s="5"/>
      <c r="KOL7" s="5"/>
      <c r="KOM7" s="5"/>
      <c r="KON7" s="5"/>
      <c r="KOO7" s="5"/>
      <c r="KOP7" s="5"/>
      <c r="KOQ7" s="5"/>
      <c r="KOR7" s="5"/>
      <c r="KOS7" s="5"/>
      <c r="KOT7" s="5"/>
      <c r="KOU7" s="5"/>
      <c r="KOV7" s="5"/>
      <c r="KOW7" s="5"/>
      <c r="KOX7" s="5"/>
      <c r="KOY7" s="5"/>
      <c r="KOZ7" s="5"/>
      <c r="KPA7" s="5"/>
      <c r="KPB7" s="5"/>
      <c r="KPC7" s="5"/>
      <c r="KPD7" s="5"/>
      <c r="KPE7" s="5"/>
      <c r="KPF7" s="5"/>
      <c r="KPG7" s="5"/>
      <c r="KPH7" s="5"/>
      <c r="KPI7" s="5"/>
      <c r="KPJ7" s="5"/>
      <c r="KPK7" s="5"/>
      <c r="KPL7" s="5"/>
      <c r="KPM7" s="5"/>
      <c r="KPN7" s="5"/>
      <c r="KPO7" s="5"/>
      <c r="KPP7" s="5"/>
      <c r="KPQ7" s="5"/>
      <c r="KPR7" s="5"/>
      <c r="KPS7" s="5"/>
      <c r="KPT7" s="5"/>
      <c r="KPU7" s="5"/>
      <c r="KPV7" s="5"/>
      <c r="KPW7" s="5"/>
      <c r="KPX7" s="5"/>
      <c r="KPY7" s="5"/>
      <c r="KPZ7" s="5"/>
      <c r="KQA7" s="5"/>
      <c r="KQB7" s="5"/>
      <c r="KQC7" s="5"/>
      <c r="KQD7" s="5"/>
      <c r="KQE7" s="5"/>
      <c r="KQF7" s="5"/>
      <c r="KQG7" s="5"/>
      <c r="KQH7" s="5"/>
      <c r="KQI7" s="5"/>
      <c r="KQJ7" s="5"/>
      <c r="KQK7" s="5"/>
      <c r="KQL7" s="5"/>
      <c r="KQM7" s="5"/>
      <c r="KQN7" s="5"/>
      <c r="KQO7" s="5"/>
      <c r="KQP7" s="5"/>
      <c r="KQQ7" s="5"/>
      <c r="KQR7" s="5"/>
      <c r="KQS7" s="5"/>
      <c r="KQT7" s="5"/>
      <c r="KQU7" s="5"/>
      <c r="KQV7" s="5"/>
      <c r="KQW7" s="5"/>
      <c r="KQX7" s="5"/>
      <c r="KQY7" s="5"/>
      <c r="KQZ7" s="5"/>
      <c r="KRA7" s="5"/>
      <c r="KRB7" s="5"/>
      <c r="KRC7" s="5"/>
      <c r="KRD7" s="5"/>
      <c r="KRE7" s="5"/>
      <c r="KRF7" s="5"/>
      <c r="KRG7" s="5"/>
      <c r="KRH7" s="5"/>
      <c r="KRI7" s="5"/>
      <c r="KRJ7" s="5"/>
      <c r="KRK7" s="5"/>
      <c r="KRL7" s="5"/>
      <c r="KRM7" s="5"/>
      <c r="KRN7" s="5"/>
      <c r="KRO7" s="5"/>
      <c r="KRP7" s="5"/>
      <c r="KRQ7" s="5"/>
      <c r="KRR7" s="5"/>
      <c r="KRS7" s="5"/>
      <c r="KRT7" s="5"/>
      <c r="KRU7" s="5"/>
      <c r="KRV7" s="5"/>
      <c r="KRW7" s="5"/>
      <c r="KRX7" s="5"/>
      <c r="KRY7" s="5"/>
      <c r="KRZ7" s="5"/>
      <c r="KSA7" s="5"/>
      <c r="KSB7" s="5"/>
      <c r="KSC7" s="5"/>
      <c r="KSD7" s="5"/>
      <c r="KSE7" s="5"/>
      <c r="KSF7" s="5"/>
      <c r="KSG7" s="5"/>
      <c r="KSH7" s="5"/>
      <c r="KSI7" s="5"/>
      <c r="KSJ7" s="5"/>
      <c r="KSK7" s="5"/>
      <c r="KSL7" s="5"/>
      <c r="KSM7" s="5"/>
      <c r="KSN7" s="5"/>
      <c r="KSO7" s="5"/>
      <c r="KSP7" s="5"/>
      <c r="KSQ7" s="5"/>
      <c r="KSR7" s="5"/>
      <c r="KSS7" s="5"/>
      <c r="KST7" s="5"/>
      <c r="KSU7" s="5"/>
      <c r="KSV7" s="5"/>
      <c r="KSW7" s="5"/>
      <c r="KSX7" s="5"/>
      <c r="KSY7" s="5"/>
      <c r="KSZ7" s="5"/>
      <c r="KTA7" s="5"/>
      <c r="KTB7" s="5"/>
      <c r="KTC7" s="5"/>
      <c r="KTD7" s="5"/>
      <c r="KTE7" s="5"/>
      <c r="KTF7" s="5"/>
      <c r="KTG7" s="5"/>
      <c r="KTH7" s="5"/>
      <c r="KTI7" s="5"/>
      <c r="KTJ7" s="5"/>
      <c r="KTK7" s="5"/>
      <c r="KTL7" s="5"/>
      <c r="KTM7" s="5"/>
      <c r="KTN7" s="5"/>
      <c r="KTO7" s="5"/>
      <c r="KTP7" s="5"/>
      <c r="KTQ7" s="5"/>
      <c r="KTR7" s="5"/>
      <c r="KTS7" s="5"/>
      <c r="KTT7" s="5"/>
      <c r="KTU7" s="5"/>
      <c r="KTV7" s="5"/>
      <c r="KTW7" s="5"/>
      <c r="KTX7" s="5"/>
      <c r="KTY7" s="5"/>
      <c r="KTZ7" s="5"/>
      <c r="KUA7" s="5"/>
      <c r="KUB7" s="5"/>
      <c r="KUC7" s="5"/>
      <c r="KUD7" s="5"/>
      <c r="KUE7" s="5"/>
      <c r="KUF7" s="5"/>
      <c r="KUG7" s="5"/>
      <c r="KUH7" s="5"/>
      <c r="KUI7" s="5"/>
      <c r="KUJ7" s="5"/>
      <c r="KUK7" s="5"/>
      <c r="KUL7" s="5"/>
      <c r="KUM7" s="5"/>
      <c r="KUN7" s="5"/>
      <c r="KUO7" s="5"/>
      <c r="KUP7" s="5"/>
      <c r="KUQ7" s="5"/>
      <c r="KUR7" s="5"/>
      <c r="KUS7" s="5"/>
      <c r="KUT7" s="5"/>
      <c r="KUU7" s="5"/>
      <c r="KUV7" s="5"/>
      <c r="KUW7" s="5"/>
      <c r="KUX7" s="5"/>
      <c r="KUY7" s="5"/>
      <c r="KUZ7" s="5"/>
      <c r="KVA7" s="5"/>
      <c r="KVB7" s="5"/>
      <c r="KVC7" s="5"/>
      <c r="KVD7" s="5"/>
      <c r="KVE7" s="5"/>
      <c r="KVF7" s="5"/>
      <c r="KVG7" s="5"/>
      <c r="KVH7" s="5"/>
      <c r="KVI7" s="5"/>
      <c r="KVJ7" s="5"/>
      <c r="KVK7" s="5"/>
      <c r="KVL7" s="5"/>
      <c r="KVM7" s="5"/>
      <c r="KVN7" s="5"/>
      <c r="KVO7" s="5"/>
      <c r="KVP7" s="5"/>
      <c r="KVQ7" s="5"/>
      <c r="KVR7" s="5"/>
      <c r="KVS7" s="5"/>
      <c r="KVT7" s="5"/>
      <c r="KVU7" s="5"/>
      <c r="KVV7" s="5"/>
      <c r="KVW7" s="5"/>
      <c r="KVX7" s="5"/>
      <c r="KVY7" s="5"/>
      <c r="KVZ7" s="5"/>
      <c r="KWA7" s="5"/>
      <c r="KWB7" s="5"/>
      <c r="KWC7" s="5"/>
      <c r="KWD7" s="5"/>
      <c r="KWE7" s="5"/>
      <c r="KWF7" s="5"/>
      <c r="KWG7" s="5"/>
      <c r="KWH7" s="5"/>
      <c r="KWI7" s="5"/>
      <c r="KWJ7" s="5"/>
      <c r="KWK7" s="5"/>
      <c r="KWL7" s="5"/>
      <c r="KWM7" s="5"/>
      <c r="KWN7" s="5"/>
      <c r="KWO7" s="5"/>
      <c r="KWP7" s="5"/>
      <c r="KWQ7" s="5"/>
      <c r="KWR7" s="5"/>
      <c r="KWS7" s="5"/>
      <c r="KWT7" s="5"/>
      <c r="KWU7" s="5"/>
      <c r="KWV7" s="5"/>
      <c r="KWW7" s="5"/>
      <c r="KWX7" s="5"/>
      <c r="KWY7" s="5"/>
      <c r="KWZ7" s="5"/>
      <c r="KXA7" s="5"/>
      <c r="KXB7" s="5"/>
      <c r="KXC7" s="5"/>
      <c r="KXD7" s="5"/>
      <c r="KXE7" s="5"/>
      <c r="KXF7" s="5"/>
      <c r="KXG7" s="5"/>
      <c r="KXH7" s="5"/>
      <c r="KXI7" s="5"/>
      <c r="KXJ7" s="5"/>
      <c r="KXK7" s="5"/>
      <c r="KXL7" s="5"/>
      <c r="KXM7" s="5"/>
      <c r="KXN7" s="5"/>
      <c r="KXO7" s="5"/>
      <c r="KXP7" s="5"/>
      <c r="KXQ7" s="5"/>
      <c r="KXR7" s="5"/>
      <c r="KXS7" s="5"/>
      <c r="KXT7" s="5"/>
      <c r="KXU7" s="5"/>
      <c r="KXV7" s="5"/>
      <c r="KXW7" s="5"/>
      <c r="KXX7" s="5"/>
      <c r="KXY7" s="5"/>
      <c r="KXZ7" s="5"/>
      <c r="KYA7" s="5"/>
      <c r="KYB7" s="5"/>
      <c r="KYC7" s="5"/>
      <c r="KYD7" s="5"/>
      <c r="KYE7" s="5"/>
      <c r="KYF7" s="5"/>
      <c r="KYG7" s="5"/>
      <c r="KYH7" s="5"/>
      <c r="KYI7" s="5"/>
      <c r="KYJ7" s="5"/>
      <c r="KYK7" s="5"/>
      <c r="KYL7" s="5"/>
      <c r="KYM7" s="5"/>
      <c r="KYN7" s="5"/>
      <c r="KYO7" s="5"/>
      <c r="KYP7" s="5"/>
      <c r="KYQ7" s="5"/>
      <c r="KYR7" s="5"/>
      <c r="KYS7" s="5"/>
      <c r="KYT7" s="5"/>
      <c r="KYU7" s="5"/>
      <c r="KYV7" s="5"/>
      <c r="KYW7" s="5"/>
      <c r="KYX7" s="5"/>
      <c r="KYY7" s="5"/>
      <c r="KYZ7" s="5"/>
      <c r="KZA7" s="5"/>
      <c r="KZB7" s="5"/>
      <c r="KZC7" s="5"/>
      <c r="KZD7" s="5"/>
      <c r="KZE7" s="5"/>
      <c r="KZF7" s="5"/>
      <c r="KZG7" s="5"/>
      <c r="KZH7" s="5"/>
      <c r="KZI7" s="5"/>
      <c r="KZJ7" s="5"/>
      <c r="KZK7" s="5"/>
      <c r="KZL7" s="5"/>
      <c r="KZM7" s="5"/>
      <c r="KZN7" s="5"/>
      <c r="KZO7" s="5"/>
      <c r="KZP7" s="5"/>
      <c r="KZQ7" s="5"/>
      <c r="KZR7" s="5"/>
      <c r="KZS7" s="5"/>
      <c r="KZT7" s="5"/>
      <c r="KZU7" s="5"/>
      <c r="KZV7" s="5"/>
      <c r="KZW7" s="5"/>
      <c r="KZX7" s="5"/>
      <c r="KZY7" s="5"/>
      <c r="KZZ7" s="5"/>
      <c r="LAA7" s="5"/>
      <c r="LAB7" s="5"/>
      <c r="LAC7" s="5"/>
      <c r="LAD7" s="5"/>
      <c r="LAE7" s="5"/>
      <c r="LAF7" s="5"/>
      <c r="LAG7" s="5"/>
      <c r="LAH7" s="5"/>
      <c r="LAI7" s="5"/>
      <c r="LAJ7" s="5"/>
      <c r="LAK7" s="5"/>
      <c r="LAL7" s="5"/>
      <c r="LAM7" s="5"/>
      <c r="LAN7" s="5"/>
      <c r="LAO7" s="5"/>
      <c r="LAP7" s="5"/>
      <c r="LAQ7" s="5"/>
      <c r="LAR7" s="5"/>
      <c r="LAS7" s="5"/>
      <c r="LAT7" s="5"/>
      <c r="LAU7" s="5"/>
      <c r="LAV7" s="5"/>
      <c r="LAW7" s="5"/>
      <c r="LAX7" s="5"/>
      <c r="LAY7" s="5"/>
      <c r="LAZ7" s="5"/>
      <c r="LBA7" s="5"/>
      <c r="LBB7" s="5"/>
      <c r="LBC7" s="5"/>
      <c r="LBD7" s="5"/>
      <c r="LBE7" s="5"/>
      <c r="LBF7" s="5"/>
      <c r="LBG7" s="5"/>
      <c r="LBH7" s="5"/>
      <c r="LBI7" s="5"/>
      <c r="LBJ7" s="5"/>
      <c r="LBK7" s="5"/>
      <c r="LBL7" s="5"/>
      <c r="LBM7" s="5"/>
      <c r="LBN7" s="5"/>
      <c r="LBO7" s="5"/>
      <c r="LBP7" s="5"/>
      <c r="LBQ7" s="5"/>
      <c r="LBR7" s="5"/>
      <c r="LBS7" s="5"/>
      <c r="LBT7" s="5"/>
      <c r="LBU7" s="5"/>
      <c r="LBV7" s="5"/>
      <c r="LBW7" s="5"/>
      <c r="LBX7" s="5"/>
      <c r="LBY7" s="5"/>
      <c r="LBZ7" s="5"/>
      <c r="LCA7" s="5"/>
      <c r="LCB7" s="5"/>
      <c r="LCC7" s="5"/>
      <c r="LCD7" s="5"/>
      <c r="LCE7" s="5"/>
      <c r="LCF7" s="5"/>
      <c r="LCG7" s="5"/>
      <c r="LCH7" s="5"/>
      <c r="LCI7" s="5"/>
      <c r="LCJ7" s="5"/>
      <c r="LCK7" s="5"/>
      <c r="LCL7" s="5"/>
      <c r="LCM7" s="5"/>
      <c r="LCN7" s="5"/>
      <c r="LCO7" s="5"/>
      <c r="LCP7" s="5"/>
      <c r="LCQ7" s="5"/>
      <c r="LCR7" s="5"/>
      <c r="LCS7" s="5"/>
      <c r="LCT7" s="5"/>
      <c r="LCU7" s="5"/>
      <c r="LCV7" s="5"/>
      <c r="LCW7" s="5"/>
      <c r="LCX7" s="5"/>
      <c r="LCY7" s="5"/>
      <c r="LCZ7" s="5"/>
      <c r="LDA7" s="5"/>
      <c r="LDB7" s="5"/>
      <c r="LDC7" s="5"/>
      <c r="LDD7" s="5"/>
      <c r="LDE7" s="5"/>
      <c r="LDF7" s="5"/>
      <c r="LDG7" s="5"/>
      <c r="LDH7" s="5"/>
      <c r="LDI7" s="5"/>
      <c r="LDJ7" s="5"/>
      <c r="LDK7" s="5"/>
      <c r="LDL7" s="5"/>
      <c r="LDM7" s="5"/>
      <c r="LDN7" s="5"/>
      <c r="LDO7" s="5"/>
      <c r="LDP7" s="5"/>
      <c r="LDQ7" s="5"/>
      <c r="LDR7" s="5"/>
      <c r="LDS7" s="5"/>
      <c r="LDT7" s="5"/>
      <c r="LDU7" s="5"/>
      <c r="LDV7" s="5"/>
      <c r="LDW7" s="5"/>
      <c r="LDX7" s="5"/>
      <c r="LDY7" s="5"/>
      <c r="LDZ7" s="5"/>
      <c r="LEA7" s="5"/>
      <c r="LEB7" s="5"/>
      <c r="LEC7" s="5"/>
      <c r="LED7" s="5"/>
      <c r="LEE7" s="5"/>
      <c r="LEF7" s="5"/>
      <c r="LEG7" s="5"/>
      <c r="LEH7" s="5"/>
      <c r="LEI7" s="5"/>
      <c r="LEJ7" s="5"/>
      <c r="LEK7" s="5"/>
      <c r="LEL7" s="5"/>
      <c r="LEM7" s="5"/>
      <c r="LEN7" s="5"/>
      <c r="LEO7" s="5"/>
      <c r="LEP7" s="5"/>
      <c r="LEQ7" s="5"/>
      <c r="LER7" s="5"/>
      <c r="LES7" s="5"/>
      <c r="LET7" s="5"/>
      <c r="LEU7" s="5"/>
      <c r="LEV7" s="5"/>
      <c r="LEW7" s="5"/>
      <c r="LEX7" s="5"/>
      <c r="LEY7" s="5"/>
      <c r="LEZ7" s="5"/>
      <c r="LFA7" s="5"/>
      <c r="LFB7" s="5"/>
      <c r="LFC7" s="5"/>
      <c r="LFD7" s="5"/>
      <c r="LFE7" s="5"/>
      <c r="LFF7" s="5"/>
      <c r="LFG7" s="5"/>
      <c r="LFH7" s="5"/>
      <c r="LFI7" s="5"/>
      <c r="LFJ7" s="5"/>
      <c r="LFK7" s="5"/>
      <c r="LFL7" s="5"/>
      <c r="LFM7" s="5"/>
      <c r="LFN7" s="5"/>
      <c r="LFO7" s="5"/>
      <c r="LFP7" s="5"/>
      <c r="LFQ7" s="5"/>
      <c r="LFR7" s="5"/>
      <c r="LFS7" s="5"/>
      <c r="LFT7" s="5"/>
      <c r="LFU7" s="5"/>
      <c r="LFV7" s="5"/>
      <c r="LFW7" s="5"/>
      <c r="LFX7" s="5"/>
      <c r="LFY7" s="5"/>
      <c r="LFZ7" s="5"/>
      <c r="LGA7" s="5"/>
      <c r="LGB7" s="5"/>
      <c r="LGC7" s="5"/>
      <c r="LGD7" s="5"/>
      <c r="LGE7" s="5"/>
      <c r="LGF7" s="5"/>
      <c r="LGG7" s="5"/>
      <c r="LGH7" s="5"/>
      <c r="LGI7" s="5"/>
      <c r="LGJ7" s="5"/>
      <c r="LGK7" s="5"/>
      <c r="LGL7" s="5"/>
      <c r="LGM7" s="5"/>
      <c r="LGN7" s="5"/>
      <c r="LGO7" s="5"/>
      <c r="LGP7" s="5"/>
      <c r="LGQ7" s="5"/>
      <c r="LGR7" s="5"/>
      <c r="LGS7" s="5"/>
      <c r="LGT7" s="5"/>
      <c r="LGU7" s="5"/>
      <c r="LGV7" s="5"/>
      <c r="LGW7" s="5"/>
      <c r="LGX7" s="5"/>
      <c r="LGY7" s="5"/>
      <c r="LGZ7" s="5"/>
      <c r="LHA7" s="5"/>
      <c r="LHB7" s="5"/>
      <c r="LHC7" s="5"/>
      <c r="LHD7" s="5"/>
      <c r="LHE7" s="5"/>
      <c r="LHF7" s="5"/>
      <c r="LHG7" s="5"/>
      <c r="LHH7" s="5"/>
      <c r="LHI7" s="5"/>
      <c r="LHJ7" s="5"/>
      <c r="LHK7" s="5"/>
      <c r="LHL7" s="5"/>
      <c r="LHM7" s="5"/>
      <c r="LHN7" s="5"/>
      <c r="LHO7" s="5"/>
      <c r="LHP7" s="5"/>
      <c r="LHQ7" s="5"/>
      <c r="LHR7" s="5"/>
      <c r="LHS7" s="5"/>
      <c r="LHT7" s="5"/>
      <c r="LHU7" s="5"/>
      <c r="LHV7" s="5"/>
      <c r="LHW7" s="5"/>
      <c r="LHX7" s="5"/>
      <c r="LHY7" s="5"/>
      <c r="LHZ7" s="5"/>
      <c r="LIA7" s="5"/>
      <c r="LIB7" s="5"/>
      <c r="LIC7" s="5"/>
      <c r="LID7" s="5"/>
      <c r="LIE7" s="5"/>
      <c r="LIF7" s="5"/>
      <c r="LIG7" s="5"/>
      <c r="LIH7" s="5"/>
      <c r="LII7" s="5"/>
      <c r="LIJ7" s="5"/>
      <c r="LIK7" s="5"/>
      <c r="LIL7" s="5"/>
      <c r="LIM7" s="5"/>
      <c r="LIN7" s="5"/>
      <c r="LIO7" s="5"/>
      <c r="LIP7" s="5"/>
      <c r="LIQ7" s="5"/>
      <c r="LIR7" s="5"/>
      <c r="LIS7" s="5"/>
      <c r="LIT7" s="5"/>
      <c r="LIU7" s="5"/>
      <c r="LIV7" s="5"/>
      <c r="LIW7" s="5"/>
      <c r="LIX7" s="5"/>
      <c r="LIY7" s="5"/>
      <c r="LIZ7" s="5"/>
      <c r="LJA7" s="5"/>
      <c r="LJB7" s="5"/>
      <c r="LJC7" s="5"/>
      <c r="LJD7" s="5"/>
      <c r="LJE7" s="5"/>
      <c r="LJF7" s="5"/>
      <c r="LJG7" s="5"/>
      <c r="LJH7" s="5"/>
      <c r="LJI7" s="5"/>
      <c r="LJJ7" s="5"/>
      <c r="LJK7" s="5"/>
      <c r="LJL7" s="5"/>
      <c r="LJM7" s="5"/>
      <c r="LJN7" s="5"/>
      <c r="LJO7" s="5"/>
      <c r="LJP7" s="5"/>
      <c r="LJQ7" s="5"/>
      <c r="LJR7" s="5"/>
      <c r="LJS7" s="5"/>
      <c r="LJT7" s="5"/>
      <c r="LJU7" s="5"/>
      <c r="LJV7" s="5"/>
      <c r="LJW7" s="5"/>
      <c r="LJX7" s="5"/>
      <c r="LJY7" s="5"/>
      <c r="LJZ7" s="5"/>
      <c r="LKA7" s="5"/>
      <c r="LKB7" s="5"/>
      <c r="LKC7" s="5"/>
      <c r="LKD7" s="5"/>
      <c r="LKE7" s="5"/>
      <c r="LKF7" s="5"/>
      <c r="LKG7" s="5"/>
      <c r="LKH7" s="5"/>
      <c r="LKI7" s="5"/>
      <c r="LKJ7" s="5"/>
      <c r="LKK7" s="5"/>
      <c r="LKL7" s="5"/>
      <c r="LKM7" s="5"/>
      <c r="LKN7" s="5"/>
      <c r="LKO7" s="5"/>
      <c r="LKP7" s="5"/>
      <c r="LKQ7" s="5"/>
      <c r="LKR7" s="5"/>
      <c r="LKS7" s="5"/>
      <c r="LKT7" s="5"/>
      <c r="LKU7" s="5"/>
      <c r="LKV7" s="5"/>
      <c r="LKW7" s="5"/>
      <c r="LKX7" s="5"/>
      <c r="LKY7" s="5"/>
      <c r="LKZ7" s="5"/>
      <c r="LLA7" s="5"/>
      <c r="LLB7" s="5"/>
      <c r="LLC7" s="5"/>
      <c r="LLD7" s="5"/>
      <c r="LLE7" s="5"/>
      <c r="LLF7" s="5"/>
      <c r="LLG7" s="5"/>
      <c r="LLH7" s="5"/>
      <c r="LLI7" s="5"/>
      <c r="LLJ7" s="5"/>
      <c r="LLK7" s="5"/>
      <c r="LLL7" s="5"/>
      <c r="LLM7" s="5"/>
      <c r="LLN7" s="5"/>
      <c r="LLO7" s="5"/>
      <c r="LLP7" s="5"/>
      <c r="LLQ7" s="5"/>
      <c r="LLR7" s="5"/>
      <c r="LLS7" s="5"/>
      <c r="LLT7" s="5"/>
      <c r="LLU7" s="5"/>
      <c r="LLV7" s="5"/>
      <c r="LLW7" s="5"/>
      <c r="LLX7" s="5"/>
      <c r="LLY7" s="5"/>
      <c r="LLZ7" s="5"/>
      <c r="LMA7" s="5"/>
      <c r="LMB7" s="5"/>
      <c r="LMC7" s="5"/>
      <c r="LMD7" s="5"/>
      <c r="LME7" s="5"/>
      <c r="LMF7" s="5"/>
      <c r="LMG7" s="5"/>
      <c r="LMH7" s="5"/>
      <c r="LMI7" s="5"/>
      <c r="LMJ7" s="5"/>
      <c r="LMK7" s="5"/>
      <c r="LML7" s="5"/>
      <c r="LMM7" s="5"/>
      <c r="LMN7" s="5"/>
      <c r="LMO7" s="5"/>
      <c r="LMP7" s="5"/>
      <c r="LMQ7" s="5"/>
      <c r="LMR7" s="5"/>
      <c r="LMS7" s="5"/>
      <c r="LMT7" s="5"/>
      <c r="LMU7" s="5"/>
      <c r="LMV7" s="5"/>
      <c r="LMW7" s="5"/>
      <c r="LMX7" s="5"/>
      <c r="LMY7" s="5"/>
      <c r="LMZ7" s="5"/>
      <c r="LNA7" s="5"/>
      <c r="LNB7" s="5"/>
      <c r="LNC7" s="5"/>
      <c r="LND7" s="5"/>
      <c r="LNE7" s="5"/>
      <c r="LNF7" s="5"/>
      <c r="LNG7" s="5"/>
      <c r="LNH7" s="5"/>
      <c r="LNI7" s="5"/>
      <c r="LNJ7" s="5"/>
      <c r="LNK7" s="5"/>
      <c r="LNL7" s="5"/>
      <c r="LNM7" s="5"/>
      <c r="LNN7" s="5"/>
      <c r="LNO7" s="5"/>
      <c r="LNP7" s="5"/>
      <c r="LNQ7" s="5"/>
      <c r="LNR7" s="5"/>
      <c r="LNS7" s="5"/>
      <c r="LNT7" s="5"/>
      <c r="LNU7" s="5"/>
      <c r="LNV7" s="5"/>
      <c r="LNW7" s="5"/>
      <c r="LNX7" s="5"/>
      <c r="LNY7" s="5"/>
      <c r="LNZ7" s="5"/>
      <c r="LOA7" s="5"/>
      <c r="LOB7" s="5"/>
      <c r="LOC7" s="5"/>
      <c r="LOD7" s="5"/>
      <c r="LOE7" s="5"/>
      <c r="LOF7" s="5"/>
      <c r="LOG7" s="5"/>
      <c r="LOH7" s="5"/>
      <c r="LOI7" s="5"/>
      <c r="LOJ7" s="5"/>
      <c r="LOK7" s="5"/>
      <c r="LOL7" s="5"/>
      <c r="LOM7" s="5"/>
      <c r="LON7" s="5"/>
      <c r="LOO7" s="5"/>
      <c r="LOP7" s="5"/>
      <c r="LOQ7" s="5"/>
      <c r="LOR7" s="5"/>
      <c r="LOS7" s="5"/>
      <c r="LOT7" s="5"/>
      <c r="LOU7" s="5"/>
      <c r="LOV7" s="5"/>
      <c r="LOW7" s="5"/>
      <c r="LOX7" s="5"/>
      <c r="LOY7" s="5"/>
      <c r="LOZ7" s="5"/>
      <c r="LPA7" s="5"/>
      <c r="LPB7" s="5"/>
      <c r="LPC7" s="5"/>
      <c r="LPD7" s="5"/>
      <c r="LPE7" s="5"/>
      <c r="LPF7" s="5"/>
      <c r="LPG7" s="5"/>
      <c r="LPH7" s="5"/>
      <c r="LPI7" s="5"/>
      <c r="LPJ7" s="5"/>
      <c r="LPK7" s="5"/>
      <c r="LPL7" s="5"/>
      <c r="LPM7" s="5"/>
      <c r="LPN7" s="5"/>
      <c r="LPO7" s="5"/>
      <c r="LPP7" s="5"/>
      <c r="LPQ7" s="5"/>
      <c r="LPR7" s="5"/>
      <c r="LPS7" s="5"/>
      <c r="LPT7" s="5"/>
      <c r="LPU7" s="5"/>
      <c r="LPV7" s="5"/>
      <c r="LPW7" s="5"/>
      <c r="LPX7" s="5"/>
      <c r="LPY7" s="5"/>
      <c r="LPZ7" s="5"/>
      <c r="LQA7" s="5"/>
      <c r="LQB7" s="5"/>
      <c r="LQC7" s="5"/>
      <c r="LQD7" s="5"/>
      <c r="LQE7" s="5"/>
      <c r="LQF7" s="5"/>
      <c r="LQG7" s="5"/>
      <c r="LQH7" s="5"/>
      <c r="LQI7" s="5"/>
      <c r="LQJ7" s="5"/>
      <c r="LQK7" s="5"/>
      <c r="LQL7" s="5"/>
      <c r="LQM7" s="5"/>
      <c r="LQN7" s="5"/>
      <c r="LQO7" s="5"/>
      <c r="LQP7" s="5"/>
      <c r="LQQ7" s="5"/>
      <c r="LQR7" s="5"/>
      <c r="LQS7" s="5"/>
      <c r="LQT7" s="5"/>
      <c r="LQU7" s="5"/>
      <c r="LQV7" s="5"/>
      <c r="LQW7" s="5"/>
      <c r="LQX7" s="5"/>
      <c r="LQY7" s="5"/>
      <c r="LQZ7" s="5"/>
      <c r="LRA7" s="5"/>
      <c r="LRB7" s="5"/>
      <c r="LRC7" s="5"/>
      <c r="LRD7" s="5"/>
      <c r="LRE7" s="5"/>
      <c r="LRF7" s="5"/>
      <c r="LRG7" s="5"/>
      <c r="LRH7" s="5"/>
      <c r="LRI7" s="5"/>
      <c r="LRJ7" s="5"/>
      <c r="LRK7" s="5"/>
      <c r="LRL7" s="5"/>
      <c r="LRM7" s="5"/>
      <c r="LRN7" s="5"/>
      <c r="LRO7" s="5"/>
      <c r="LRP7" s="5"/>
      <c r="LRQ7" s="5"/>
      <c r="LRR7" s="5"/>
      <c r="LRS7" s="5"/>
      <c r="LRT7" s="5"/>
      <c r="LRU7" s="5"/>
      <c r="LRV7" s="5"/>
      <c r="LRW7" s="5"/>
      <c r="LRX7" s="5"/>
      <c r="LRY7" s="5"/>
      <c r="LRZ7" s="5"/>
      <c r="LSA7" s="5"/>
      <c r="LSB7" s="5"/>
      <c r="LSC7" s="5"/>
      <c r="LSD7" s="5"/>
      <c r="LSE7" s="5"/>
      <c r="LSF7" s="5"/>
      <c r="LSG7" s="5"/>
      <c r="LSH7" s="5"/>
      <c r="LSI7" s="5"/>
      <c r="LSJ7" s="5"/>
      <c r="LSK7" s="5"/>
      <c r="LSL7" s="5"/>
      <c r="LSM7" s="5"/>
      <c r="LSN7" s="5"/>
      <c r="LSO7" s="5"/>
      <c r="LSP7" s="5"/>
      <c r="LSQ7" s="5"/>
      <c r="LSR7" s="5"/>
      <c r="LSS7" s="5"/>
      <c r="LST7" s="5"/>
      <c r="LSU7" s="5"/>
      <c r="LSV7" s="5"/>
      <c r="LSW7" s="5"/>
      <c r="LSX7" s="5"/>
      <c r="LSY7" s="5"/>
      <c r="LSZ7" s="5"/>
      <c r="LTA7" s="5"/>
      <c r="LTB7" s="5"/>
      <c r="LTC7" s="5"/>
      <c r="LTD7" s="5"/>
      <c r="LTE7" s="5"/>
      <c r="LTF7" s="5"/>
      <c r="LTG7" s="5"/>
      <c r="LTH7" s="5"/>
      <c r="LTI7" s="5"/>
      <c r="LTJ7" s="5"/>
      <c r="LTK7" s="5"/>
      <c r="LTL7" s="5"/>
      <c r="LTM7" s="5"/>
      <c r="LTN7" s="5"/>
      <c r="LTO7" s="5"/>
      <c r="LTP7" s="5"/>
      <c r="LTQ7" s="5"/>
      <c r="LTR7" s="5"/>
      <c r="LTS7" s="5"/>
      <c r="LTT7" s="5"/>
      <c r="LTU7" s="5"/>
      <c r="LTV7" s="5"/>
      <c r="LTW7" s="5"/>
      <c r="LTX7" s="5"/>
      <c r="LTY7" s="5"/>
      <c r="LTZ7" s="5"/>
      <c r="LUA7" s="5"/>
      <c r="LUB7" s="5"/>
      <c r="LUC7" s="5"/>
      <c r="LUD7" s="5"/>
      <c r="LUE7" s="5"/>
      <c r="LUF7" s="5"/>
      <c r="LUG7" s="5"/>
      <c r="LUH7" s="5"/>
      <c r="LUI7" s="5"/>
      <c r="LUJ7" s="5"/>
      <c r="LUK7" s="5"/>
      <c r="LUL7" s="5"/>
      <c r="LUM7" s="5"/>
      <c r="LUN7" s="5"/>
      <c r="LUO7" s="5"/>
      <c r="LUP7" s="5"/>
      <c r="LUQ7" s="5"/>
      <c r="LUR7" s="5"/>
      <c r="LUS7" s="5"/>
      <c r="LUT7" s="5"/>
      <c r="LUU7" s="5"/>
      <c r="LUV7" s="5"/>
      <c r="LUW7" s="5"/>
      <c r="LUX7" s="5"/>
      <c r="LUY7" s="5"/>
      <c r="LUZ7" s="5"/>
      <c r="LVA7" s="5"/>
      <c r="LVB7" s="5"/>
      <c r="LVC7" s="5"/>
      <c r="LVD7" s="5"/>
      <c r="LVE7" s="5"/>
      <c r="LVF7" s="5"/>
      <c r="LVG7" s="5"/>
      <c r="LVH7" s="5"/>
      <c r="LVI7" s="5"/>
      <c r="LVJ7" s="5"/>
      <c r="LVK7" s="5"/>
      <c r="LVL7" s="5"/>
      <c r="LVM7" s="5"/>
      <c r="LVN7" s="5"/>
      <c r="LVO7" s="5"/>
      <c r="LVP7" s="5"/>
      <c r="LVQ7" s="5"/>
      <c r="LVR7" s="5"/>
      <c r="LVS7" s="5"/>
      <c r="LVT7" s="5"/>
      <c r="LVU7" s="5"/>
      <c r="LVV7" s="5"/>
      <c r="LVW7" s="5"/>
      <c r="LVX7" s="5"/>
      <c r="LVY7" s="5"/>
      <c r="LVZ7" s="5"/>
      <c r="LWA7" s="5"/>
      <c r="LWB7" s="5"/>
      <c r="LWC7" s="5"/>
      <c r="LWD7" s="5"/>
      <c r="LWE7" s="5"/>
      <c r="LWF7" s="5"/>
      <c r="LWG7" s="5"/>
      <c r="LWH7" s="5"/>
      <c r="LWI7" s="5"/>
      <c r="LWJ7" s="5"/>
      <c r="LWK7" s="5"/>
      <c r="LWL7" s="5"/>
      <c r="LWM7" s="5"/>
      <c r="LWN7" s="5"/>
      <c r="LWO7" s="5"/>
      <c r="LWP7" s="5"/>
      <c r="LWQ7" s="5"/>
      <c r="LWR7" s="5"/>
      <c r="LWS7" s="5"/>
      <c r="LWT7" s="5"/>
      <c r="LWU7" s="5"/>
      <c r="LWV7" s="5"/>
      <c r="LWW7" s="5"/>
      <c r="LWX7" s="5"/>
      <c r="LWY7" s="5"/>
      <c r="LWZ7" s="5"/>
      <c r="LXA7" s="5"/>
      <c r="LXB7" s="5"/>
      <c r="LXC7" s="5"/>
      <c r="LXD7" s="5"/>
      <c r="LXE7" s="5"/>
      <c r="LXF7" s="5"/>
      <c r="LXG7" s="5"/>
      <c r="LXH7" s="5"/>
      <c r="LXI7" s="5"/>
      <c r="LXJ7" s="5"/>
      <c r="LXK7" s="5"/>
      <c r="LXL7" s="5"/>
      <c r="LXM7" s="5"/>
      <c r="LXN7" s="5"/>
      <c r="LXO7" s="5"/>
      <c r="LXP7" s="5"/>
      <c r="LXQ7" s="5"/>
      <c r="LXR7" s="5"/>
      <c r="LXS7" s="5"/>
      <c r="LXT7" s="5"/>
      <c r="LXU7" s="5"/>
      <c r="LXV7" s="5"/>
      <c r="LXW7" s="5"/>
      <c r="LXX7" s="5"/>
      <c r="LXY7" s="5"/>
      <c r="LXZ7" s="5"/>
      <c r="LYA7" s="5"/>
      <c r="LYB7" s="5"/>
      <c r="LYC7" s="5"/>
      <c r="LYD7" s="5"/>
      <c r="LYE7" s="5"/>
      <c r="LYF7" s="5"/>
      <c r="LYG7" s="5"/>
      <c r="LYH7" s="5"/>
      <c r="LYI7" s="5"/>
      <c r="LYJ7" s="5"/>
      <c r="LYK7" s="5"/>
      <c r="LYL7" s="5"/>
      <c r="LYM7" s="5"/>
      <c r="LYN7" s="5"/>
      <c r="LYO7" s="5"/>
      <c r="LYP7" s="5"/>
      <c r="LYQ7" s="5"/>
      <c r="LYR7" s="5"/>
      <c r="LYS7" s="5"/>
      <c r="LYT7" s="5"/>
      <c r="LYU7" s="5"/>
      <c r="LYV7" s="5"/>
      <c r="LYW7" s="5"/>
      <c r="LYX7" s="5"/>
      <c r="LYY7" s="5"/>
      <c r="LYZ7" s="5"/>
      <c r="LZA7" s="5"/>
      <c r="LZB7" s="5"/>
      <c r="LZC7" s="5"/>
      <c r="LZD7" s="5"/>
      <c r="LZE7" s="5"/>
      <c r="LZF7" s="5"/>
      <c r="LZG7" s="5"/>
      <c r="LZH7" s="5"/>
      <c r="LZI7" s="5"/>
      <c r="LZJ7" s="5"/>
      <c r="LZK7" s="5"/>
      <c r="LZL7" s="5"/>
      <c r="LZM7" s="5"/>
      <c r="LZN7" s="5"/>
      <c r="LZO7" s="5"/>
      <c r="LZP7" s="5"/>
      <c r="LZQ7" s="5"/>
      <c r="LZR7" s="5"/>
      <c r="LZS7" s="5"/>
      <c r="LZT7" s="5"/>
      <c r="LZU7" s="5"/>
      <c r="LZV7" s="5"/>
      <c r="LZW7" s="5"/>
      <c r="LZX7" s="5"/>
      <c r="LZY7" s="5"/>
      <c r="LZZ7" s="5"/>
      <c r="MAA7" s="5"/>
      <c r="MAB7" s="5"/>
      <c r="MAC7" s="5"/>
      <c r="MAD7" s="5"/>
      <c r="MAE7" s="5"/>
      <c r="MAF7" s="5"/>
      <c r="MAG7" s="5"/>
      <c r="MAH7" s="5"/>
      <c r="MAI7" s="5"/>
      <c r="MAJ7" s="5"/>
      <c r="MAK7" s="5"/>
      <c r="MAL7" s="5"/>
      <c r="MAM7" s="5"/>
      <c r="MAN7" s="5"/>
      <c r="MAO7" s="5"/>
      <c r="MAP7" s="5"/>
      <c r="MAQ7" s="5"/>
      <c r="MAR7" s="5"/>
      <c r="MAS7" s="5"/>
      <c r="MAT7" s="5"/>
      <c r="MAU7" s="5"/>
      <c r="MAV7" s="5"/>
      <c r="MAW7" s="5"/>
      <c r="MAX7" s="5"/>
      <c r="MAY7" s="5"/>
      <c r="MAZ7" s="5"/>
      <c r="MBA7" s="5"/>
      <c r="MBB7" s="5"/>
      <c r="MBC7" s="5"/>
      <c r="MBD7" s="5"/>
      <c r="MBE7" s="5"/>
      <c r="MBF7" s="5"/>
      <c r="MBG7" s="5"/>
      <c r="MBH7" s="5"/>
      <c r="MBI7" s="5"/>
      <c r="MBJ7" s="5"/>
      <c r="MBK7" s="5"/>
      <c r="MBL7" s="5"/>
      <c r="MBM7" s="5"/>
      <c r="MBN7" s="5"/>
      <c r="MBO7" s="5"/>
      <c r="MBP7" s="5"/>
      <c r="MBQ7" s="5"/>
      <c r="MBR7" s="5"/>
      <c r="MBS7" s="5"/>
      <c r="MBT7" s="5"/>
      <c r="MBU7" s="5"/>
      <c r="MBV7" s="5"/>
      <c r="MBW7" s="5"/>
      <c r="MBX7" s="5"/>
      <c r="MBY7" s="5"/>
      <c r="MBZ7" s="5"/>
      <c r="MCA7" s="5"/>
      <c r="MCB7" s="5"/>
      <c r="MCC7" s="5"/>
      <c r="MCD7" s="5"/>
      <c r="MCE7" s="5"/>
      <c r="MCF7" s="5"/>
      <c r="MCG7" s="5"/>
      <c r="MCH7" s="5"/>
      <c r="MCI7" s="5"/>
      <c r="MCJ7" s="5"/>
      <c r="MCK7" s="5"/>
      <c r="MCL7" s="5"/>
      <c r="MCM7" s="5"/>
      <c r="MCN7" s="5"/>
      <c r="MCO7" s="5"/>
      <c r="MCP7" s="5"/>
      <c r="MCQ7" s="5"/>
      <c r="MCR7" s="5"/>
      <c r="MCS7" s="5"/>
      <c r="MCT7" s="5"/>
      <c r="MCU7" s="5"/>
      <c r="MCV7" s="5"/>
      <c r="MCW7" s="5"/>
      <c r="MCX7" s="5"/>
      <c r="MCY7" s="5"/>
      <c r="MCZ7" s="5"/>
      <c r="MDA7" s="5"/>
      <c r="MDB7" s="5"/>
      <c r="MDC7" s="5"/>
      <c r="MDD7" s="5"/>
      <c r="MDE7" s="5"/>
      <c r="MDF7" s="5"/>
      <c r="MDG7" s="5"/>
      <c r="MDH7" s="5"/>
      <c r="MDI7" s="5"/>
      <c r="MDJ7" s="5"/>
      <c r="MDK7" s="5"/>
      <c r="MDL7" s="5"/>
      <c r="MDM7" s="5"/>
      <c r="MDN7" s="5"/>
      <c r="MDO7" s="5"/>
      <c r="MDP7" s="5"/>
      <c r="MDQ7" s="5"/>
      <c r="MDR7" s="5"/>
      <c r="MDS7" s="5"/>
      <c r="MDT7" s="5"/>
      <c r="MDU7" s="5"/>
      <c r="MDV7" s="5"/>
      <c r="MDW7" s="5"/>
      <c r="MDX7" s="5"/>
      <c r="MDY7" s="5"/>
      <c r="MDZ7" s="5"/>
      <c r="MEA7" s="5"/>
      <c r="MEB7" s="5"/>
      <c r="MEC7" s="5"/>
      <c r="MED7" s="5"/>
      <c r="MEE7" s="5"/>
      <c r="MEF7" s="5"/>
      <c r="MEG7" s="5"/>
      <c r="MEH7" s="5"/>
      <c r="MEI7" s="5"/>
      <c r="MEJ7" s="5"/>
      <c r="MEK7" s="5"/>
      <c r="MEL7" s="5"/>
      <c r="MEM7" s="5"/>
      <c r="MEN7" s="5"/>
      <c r="MEO7" s="5"/>
      <c r="MEP7" s="5"/>
      <c r="MEQ7" s="5"/>
      <c r="MER7" s="5"/>
      <c r="MES7" s="5"/>
      <c r="MET7" s="5"/>
      <c r="MEU7" s="5"/>
      <c r="MEV7" s="5"/>
      <c r="MEW7" s="5"/>
      <c r="MEX7" s="5"/>
      <c r="MEY7" s="5"/>
      <c r="MEZ7" s="5"/>
      <c r="MFA7" s="5"/>
      <c r="MFB7" s="5"/>
      <c r="MFC7" s="5"/>
      <c r="MFD7" s="5"/>
      <c r="MFE7" s="5"/>
      <c r="MFF7" s="5"/>
      <c r="MFG7" s="5"/>
      <c r="MFH7" s="5"/>
      <c r="MFI7" s="5"/>
      <c r="MFJ7" s="5"/>
      <c r="MFK7" s="5"/>
      <c r="MFL7" s="5"/>
      <c r="MFM7" s="5"/>
      <c r="MFN7" s="5"/>
      <c r="MFO7" s="5"/>
      <c r="MFP7" s="5"/>
      <c r="MFQ7" s="5"/>
      <c r="MFR7" s="5"/>
      <c r="MFS7" s="5"/>
      <c r="MFT7" s="5"/>
      <c r="MFU7" s="5"/>
      <c r="MFV7" s="5"/>
      <c r="MFW7" s="5"/>
      <c r="MFX7" s="5"/>
      <c r="MFY7" s="5"/>
      <c r="MFZ7" s="5"/>
      <c r="MGA7" s="5"/>
      <c r="MGB7" s="5"/>
      <c r="MGC7" s="5"/>
      <c r="MGD7" s="5"/>
      <c r="MGE7" s="5"/>
      <c r="MGF7" s="5"/>
      <c r="MGG7" s="5"/>
      <c r="MGH7" s="5"/>
      <c r="MGI7" s="5"/>
      <c r="MGJ7" s="5"/>
      <c r="MGK7" s="5"/>
      <c r="MGL7" s="5"/>
      <c r="MGM7" s="5"/>
      <c r="MGN7" s="5"/>
      <c r="MGO7" s="5"/>
      <c r="MGP7" s="5"/>
      <c r="MGQ7" s="5"/>
      <c r="MGR7" s="5"/>
      <c r="MGS7" s="5"/>
      <c r="MGT7" s="5"/>
      <c r="MGU7" s="5"/>
      <c r="MGV7" s="5"/>
      <c r="MGW7" s="5"/>
      <c r="MGX7" s="5"/>
      <c r="MGY7" s="5"/>
      <c r="MGZ7" s="5"/>
      <c r="MHA7" s="5"/>
      <c r="MHB7" s="5"/>
      <c r="MHC7" s="5"/>
      <c r="MHD7" s="5"/>
      <c r="MHE7" s="5"/>
      <c r="MHF7" s="5"/>
      <c r="MHG7" s="5"/>
      <c r="MHH7" s="5"/>
      <c r="MHI7" s="5"/>
      <c r="MHJ7" s="5"/>
      <c r="MHK7" s="5"/>
      <c r="MHL7" s="5"/>
      <c r="MHM7" s="5"/>
      <c r="MHN7" s="5"/>
      <c r="MHO7" s="5"/>
      <c r="MHP7" s="5"/>
      <c r="MHQ7" s="5"/>
      <c r="MHR7" s="5"/>
      <c r="MHS7" s="5"/>
      <c r="MHT7" s="5"/>
      <c r="MHU7" s="5"/>
      <c r="MHV7" s="5"/>
      <c r="MHW7" s="5"/>
      <c r="MHX7" s="5"/>
      <c r="MHY7" s="5"/>
      <c r="MHZ7" s="5"/>
      <c r="MIA7" s="5"/>
      <c r="MIB7" s="5"/>
      <c r="MIC7" s="5"/>
      <c r="MID7" s="5"/>
      <c r="MIE7" s="5"/>
      <c r="MIF7" s="5"/>
      <c r="MIG7" s="5"/>
      <c r="MIH7" s="5"/>
      <c r="MII7" s="5"/>
      <c r="MIJ7" s="5"/>
      <c r="MIK7" s="5"/>
      <c r="MIL7" s="5"/>
      <c r="MIM7" s="5"/>
      <c r="MIN7" s="5"/>
      <c r="MIO7" s="5"/>
      <c r="MIP7" s="5"/>
      <c r="MIQ7" s="5"/>
      <c r="MIR7" s="5"/>
      <c r="MIS7" s="5"/>
      <c r="MIT7" s="5"/>
      <c r="MIU7" s="5"/>
      <c r="MIV7" s="5"/>
      <c r="MIW7" s="5"/>
      <c r="MIX7" s="5"/>
      <c r="MIY7" s="5"/>
      <c r="MIZ7" s="5"/>
      <c r="MJA7" s="5"/>
      <c r="MJB7" s="5"/>
      <c r="MJC7" s="5"/>
      <c r="MJD7" s="5"/>
      <c r="MJE7" s="5"/>
      <c r="MJF7" s="5"/>
      <c r="MJG7" s="5"/>
      <c r="MJH7" s="5"/>
      <c r="MJI7" s="5"/>
      <c r="MJJ7" s="5"/>
      <c r="MJK7" s="5"/>
      <c r="MJL7" s="5"/>
      <c r="MJM7" s="5"/>
      <c r="MJN7" s="5"/>
      <c r="MJO7" s="5"/>
      <c r="MJP7" s="5"/>
      <c r="MJQ7" s="5"/>
      <c r="MJR7" s="5"/>
      <c r="MJS7" s="5"/>
      <c r="MJT7" s="5"/>
      <c r="MJU7" s="5"/>
      <c r="MJV7" s="5"/>
      <c r="MJW7" s="5"/>
      <c r="MJX7" s="5"/>
      <c r="MJY7" s="5"/>
      <c r="MJZ7" s="5"/>
      <c r="MKA7" s="5"/>
      <c r="MKB7" s="5"/>
      <c r="MKC7" s="5"/>
      <c r="MKD7" s="5"/>
      <c r="MKE7" s="5"/>
      <c r="MKF7" s="5"/>
      <c r="MKG7" s="5"/>
      <c r="MKH7" s="5"/>
      <c r="MKI7" s="5"/>
      <c r="MKJ7" s="5"/>
      <c r="MKK7" s="5"/>
      <c r="MKL7" s="5"/>
      <c r="MKM7" s="5"/>
      <c r="MKN7" s="5"/>
      <c r="MKO7" s="5"/>
      <c r="MKP7" s="5"/>
      <c r="MKQ7" s="5"/>
      <c r="MKR7" s="5"/>
      <c r="MKS7" s="5"/>
      <c r="MKT7" s="5"/>
      <c r="MKU7" s="5"/>
      <c r="MKV7" s="5"/>
      <c r="MKW7" s="5"/>
      <c r="MKX7" s="5"/>
      <c r="MKY7" s="5"/>
      <c r="MKZ7" s="5"/>
      <c r="MLA7" s="5"/>
      <c r="MLB7" s="5"/>
      <c r="MLC7" s="5"/>
      <c r="MLD7" s="5"/>
      <c r="MLE7" s="5"/>
      <c r="MLF7" s="5"/>
      <c r="MLG7" s="5"/>
      <c r="MLH7" s="5"/>
      <c r="MLI7" s="5"/>
      <c r="MLJ7" s="5"/>
      <c r="MLK7" s="5"/>
      <c r="MLL7" s="5"/>
      <c r="MLM7" s="5"/>
      <c r="MLN7" s="5"/>
      <c r="MLO7" s="5"/>
      <c r="MLP7" s="5"/>
      <c r="MLQ7" s="5"/>
      <c r="MLR7" s="5"/>
      <c r="MLS7" s="5"/>
      <c r="MLT7" s="5"/>
      <c r="MLU7" s="5"/>
      <c r="MLV7" s="5"/>
      <c r="MLW7" s="5"/>
      <c r="MLX7" s="5"/>
      <c r="MLY7" s="5"/>
      <c r="MLZ7" s="5"/>
      <c r="MMA7" s="5"/>
      <c r="MMB7" s="5"/>
      <c r="MMC7" s="5"/>
      <c r="MMD7" s="5"/>
      <c r="MME7" s="5"/>
      <c r="MMF7" s="5"/>
      <c r="MMG7" s="5"/>
      <c r="MMH7" s="5"/>
      <c r="MMI7" s="5"/>
      <c r="MMJ7" s="5"/>
      <c r="MMK7" s="5"/>
      <c r="MML7" s="5"/>
      <c r="MMM7" s="5"/>
      <c r="MMN7" s="5"/>
      <c r="MMO7" s="5"/>
      <c r="MMP7" s="5"/>
      <c r="MMQ7" s="5"/>
      <c r="MMR7" s="5"/>
      <c r="MMS7" s="5"/>
      <c r="MMT7" s="5"/>
      <c r="MMU7" s="5"/>
      <c r="MMV7" s="5"/>
      <c r="MMW7" s="5"/>
      <c r="MMX7" s="5"/>
      <c r="MMY7" s="5"/>
      <c r="MMZ7" s="5"/>
      <c r="MNA7" s="5"/>
      <c r="MNB7" s="5"/>
      <c r="MNC7" s="5"/>
      <c r="MND7" s="5"/>
      <c r="MNE7" s="5"/>
      <c r="MNF7" s="5"/>
      <c r="MNG7" s="5"/>
      <c r="MNH7" s="5"/>
      <c r="MNI7" s="5"/>
      <c r="MNJ7" s="5"/>
      <c r="MNK7" s="5"/>
      <c r="MNL7" s="5"/>
      <c r="MNM7" s="5"/>
      <c r="MNN7" s="5"/>
      <c r="MNO7" s="5"/>
      <c r="MNP7" s="5"/>
      <c r="MNQ7" s="5"/>
      <c r="MNR7" s="5"/>
      <c r="MNS7" s="5"/>
      <c r="MNT7" s="5"/>
      <c r="MNU7" s="5"/>
      <c r="MNV7" s="5"/>
      <c r="MNW7" s="5"/>
      <c r="MNX7" s="5"/>
      <c r="MNY7" s="5"/>
      <c r="MNZ7" s="5"/>
      <c r="MOA7" s="5"/>
      <c r="MOB7" s="5"/>
      <c r="MOC7" s="5"/>
      <c r="MOD7" s="5"/>
      <c r="MOE7" s="5"/>
      <c r="MOF7" s="5"/>
      <c r="MOG7" s="5"/>
      <c r="MOH7" s="5"/>
      <c r="MOI7" s="5"/>
      <c r="MOJ7" s="5"/>
      <c r="MOK7" s="5"/>
      <c r="MOL7" s="5"/>
      <c r="MOM7" s="5"/>
      <c r="MON7" s="5"/>
      <c r="MOO7" s="5"/>
      <c r="MOP7" s="5"/>
      <c r="MOQ7" s="5"/>
      <c r="MOR7" s="5"/>
      <c r="MOS7" s="5"/>
      <c r="MOT7" s="5"/>
      <c r="MOU7" s="5"/>
      <c r="MOV7" s="5"/>
      <c r="MOW7" s="5"/>
      <c r="MOX7" s="5"/>
      <c r="MOY7" s="5"/>
      <c r="MOZ7" s="5"/>
      <c r="MPA7" s="5"/>
      <c r="MPB7" s="5"/>
      <c r="MPC7" s="5"/>
      <c r="MPD7" s="5"/>
      <c r="MPE7" s="5"/>
      <c r="MPF7" s="5"/>
      <c r="MPG7" s="5"/>
      <c r="MPH7" s="5"/>
      <c r="MPI7" s="5"/>
      <c r="MPJ7" s="5"/>
      <c r="MPK7" s="5"/>
      <c r="MPL7" s="5"/>
      <c r="MPM7" s="5"/>
      <c r="MPN7" s="5"/>
      <c r="MPO7" s="5"/>
      <c r="MPP7" s="5"/>
      <c r="MPQ7" s="5"/>
      <c r="MPR7" s="5"/>
      <c r="MPS7" s="5"/>
      <c r="MPT7" s="5"/>
      <c r="MPU7" s="5"/>
      <c r="MPV7" s="5"/>
      <c r="MPW7" s="5"/>
      <c r="MPX7" s="5"/>
      <c r="MPY7" s="5"/>
      <c r="MPZ7" s="5"/>
      <c r="MQA7" s="5"/>
      <c r="MQB7" s="5"/>
      <c r="MQC7" s="5"/>
      <c r="MQD7" s="5"/>
      <c r="MQE7" s="5"/>
      <c r="MQF7" s="5"/>
      <c r="MQG7" s="5"/>
      <c r="MQH7" s="5"/>
      <c r="MQI7" s="5"/>
      <c r="MQJ7" s="5"/>
      <c r="MQK7" s="5"/>
      <c r="MQL7" s="5"/>
      <c r="MQM7" s="5"/>
      <c r="MQN7" s="5"/>
      <c r="MQO7" s="5"/>
      <c r="MQP7" s="5"/>
      <c r="MQQ7" s="5"/>
      <c r="MQR7" s="5"/>
      <c r="MQS7" s="5"/>
      <c r="MQT7" s="5"/>
      <c r="MQU7" s="5"/>
      <c r="MQV7" s="5"/>
      <c r="MQW7" s="5"/>
      <c r="MQX7" s="5"/>
      <c r="MQY7" s="5"/>
      <c r="MQZ7" s="5"/>
      <c r="MRA7" s="5"/>
      <c r="MRB7" s="5"/>
      <c r="MRC7" s="5"/>
      <c r="MRD7" s="5"/>
      <c r="MRE7" s="5"/>
      <c r="MRF7" s="5"/>
      <c r="MRG7" s="5"/>
      <c r="MRH7" s="5"/>
      <c r="MRI7" s="5"/>
      <c r="MRJ7" s="5"/>
      <c r="MRK7" s="5"/>
      <c r="MRL7" s="5"/>
      <c r="MRM7" s="5"/>
      <c r="MRN7" s="5"/>
      <c r="MRO7" s="5"/>
      <c r="MRP7" s="5"/>
      <c r="MRQ7" s="5"/>
      <c r="MRR7" s="5"/>
      <c r="MRS7" s="5"/>
      <c r="MRT7" s="5"/>
      <c r="MRU7" s="5"/>
      <c r="MRV7" s="5"/>
      <c r="MRW7" s="5"/>
      <c r="MRX7" s="5"/>
      <c r="MRY7" s="5"/>
      <c r="MRZ7" s="5"/>
      <c r="MSA7" s="5"/>
      <c r="MSB7" s="5"/>
      <c r="MSC7" s="5"/>
      <c r="MSD7" s="5"/>
      <c r="MSE7" s="5"/>
      <c r="MSF7" s="5"/>
      <c r="MSG7" s="5"/>
      <c r="MSH7" s="5"/>
      <c r="MSI7" s="5"/>
      <c r="MSJ7" s="5"/>
      <c r="MSK7" s="5"/>
      <c r="MSL7" s="5"/>
      <c r="MSM7" s="5"/>
      <c r="MSN7" s="5"/>
      <c r="MSO7" s="5"/>
      <c r="MSP7" s="5"/>
      <c r="MSQ7" s="5"/>
      <c r="MSR7" s="5"/>
      <c r="MSS7" s="5"/>
      <c r="MST7" s="5"/>
      <c r="MSU7" s="5"/>
      <c r="MSV7" s="5"/>
      <c r="MSW7" s="5"/>
      <c r="MSX7" s="5"/>
      <c r="MSY7" s="5"/>
      <c r="MSZ7" s="5"/>
      <c r="MTA7" s="5"/>
      <c r="MTB7" s="5"/>
      <c r="MTC7" s="5"/>
      <c r="MTD7" s="5"/>
      <c r="MTE7" s="5"/>
      <c r="MTF7" s="5"/>
      <c r="MTG7" s="5"/>
      <c r="MTH7" s="5"/>
      <c r="MTI7" s="5"/>
      <c r="MTJ7" s="5"/>
      <c r="MTK7" s="5"/>
      <c r="MTL7" s="5"/>
      <c r="MTM7" s="5"/>
      <c r="MTN7" s="5"/>
      <c r="MTO7" s="5"/>
      <c r="MTP7" s="5"/>
      <c r="MTQ7" s="5"/>
      <c r="MTR7" s="5"/>
      <c r="MTS7" s="5"/>
      <c r="MTT7" s="5"/>
      <c r="MTU7" s="5"/>
      <c r="MTV7" s="5"/>
      <c r="MTW7" s="5"/>
      <c r="MTX7" s="5"/>
      <c r="MTY7" s="5"/>
      <c r="MTZ7" s="5"/>
      <c r="MUA7" s="5"/>
      <c r="MUB7" s="5"/>
      <c r="MUC7" s="5"/>
      <c r="MUD7" s="5"/>
      <c r="MUE7" s="5"/>
      <c r="MUF7" s="5"/>
      <c r="MUG7" s="5"/>
      <c r="MUH7" s="5"/>
      <c r="MUI7" s="5"/>
      <c r="MUJ7" s="5"/>
      <c r="MUK7" s="5"/>
      <c r="MUL7" s="5"/>
      <c r="MUM7" s="5"/>
      <c r="MUN7" s="5"/>
      <c r="MUO7" s="5"/>
      <c r="MUP7" s="5"/>
      <c r="MUQ7" s="5"/>
      <c r="MUR7" s="5"/>
      <c r="MUS7" s="5"/>
      <c r="MUT7" s="5"/>
      <c r="MUU7" s="5"/>
      <c r="MUV7" s="5"/>
      <c r="MUW7" s="5"/>
      <c r="MUX7" s="5"/>
      <c r="MUY7" s="5"/>
      <c r="MUZ7" s="5"/>
      <c r="MVA7" s="5"/>
      <c r="MVB7" s="5"/>
      <c r="MVC7" s="5"/>
      <c r="MVD7" s="5"/>
      <c r="MVE7" s="5"/>
      <c r="MVF7" s="5"/>
      <c r="MVG7" s="5"/>
      <c r="MVH7" s="5"/>
      <c r="MVI7" s="5"/>
      <c r="MVJ7" s="5"/>
      <c r="MVK7" s="5"/>
      <c r="MVL7" s="5"/>
      <c r="MVM7" s="5"/>
      <c r="MVN7" s="5"/>
      <c r="MVO7" s="5"/>
      <c r="MVP7" s="5"/>
      <c r="MVQ7" s="5"/>
      <c r="MVR7" s="5"/>
      <c r="MVS7" s="5"/>
      <c r="MVT7" s="5"/>
      <c r="MVU7" s="5"/>
      <c r="MVV7" s="5"/>
      <c r="MVW7" s="5"/>
      <c r="MVX7" s="5"/>
      <c r="MVY7" s="5"/>
      <c r="MVZ7" s="5"/>
      <c r="MWA7" s="5"/>
      <c r="MWB7" s="5"/>
      <c r="MWC7" s="5"/>
      <c r="MWD7" s="5"/>
      <c r="MWE7" s="5"/>
      <c r="MWF7" s="5"/>
      <c r="MWG7" s="5"/>
      <c r="MWH7" s="5"/>
      <c r="MWI7" s="5"/>
      <c r="MWJ7" s="5"/>
      <c r="MWK7" s="5"/>
      <c r="MWL7" s="5"/>
      <c r="MWM7" s="5"/>
      <c r="MWN7" s="5"/>
      <c r="MWO7" s="5"/>
      <c r="MWP7" s="5"/>
      <c r="MWQ7" s="5"/>
      <c r="MWR7" s="5"/>
      <c r="MWS7" s="5"/>
      <c r="MWT7" s="5"/>
      <c r="MWU7" s="5"/>
      <c r="MWV7" s="5"/>
      <c r="MWW7" s="5"/>
      <c r="MWX7" s="5"/>
      <c r="MWY7" s="5"/>
      <c r="MWZ7" s="5"/>
      <c r="MXA7" s="5"/>
      <c r="MXB7" s="5"/>
      <c r="MXC7" s="5"/>
      <c r="MXD7" s="5"/>
      <c r="MXE7" s="5"/>
      <c r="MXF7" s="5"/>
      <c r="MXG7" s="5"/>
      <c r="MXH7" s="5"/>
      <c r="MXI7" s="5"/>
      <c r="MXJ7" s="5"/>
      <c r="MXK7" s="5"/>
      <c r="MXL7" s="5"/>
      <c r="MXM7" s="5"/>
      <c r="MXN7" s="5"/>
      <c r="MXO7" s="5"/>
      <c r="MXP7" s="5"/>
      <c r="MXQ7" s="5"/>
      <c r="MXR7" s="5"/>
      <c r="MXS7" s="5"/>
      <c r="MXT7" s="5"/>
      <c r="MXU7" s="5"/>
      <c r="MXV7" s="5"/>
      <c r="MXW7" s="5"/>
      <c r="MXX7" s="5"/>
      <c r="MXY7" s="5"/>
      <c r="MXZ7" s="5"/>
      <c r="MYA7" s="5"/>
      <c r="MYB7" s="5"/>
      <c r="MYC7" s="5"/>
      <c r="MYD7" s="5"/>
      <c r="MYE7" s="5"/>
      <c r="MYF7" s="5"/>
      <c r="MYG7" s="5"/>
      <c r="MYH7" s="5"/>
      <c r="MYI7" s="5"/>
      <c r="MYJ7" s="5"/>
      <c r="MYK7" s="5"/>
      <c r="MYL7" s="5"/>
      <c r="MYM7" s="5"/>
      <c r="MYN7" s="5"/>
      <c r="MYO7" s="5"/>
      <c r="MYP7" s="5"/>
      <c r="MYQ7" s="5"/>
      <c r="MYR7" s="5"/>
      <c r="MYS7" s="5"/>
      <c r="MYT7" s="5"/>
      <c r="MYU7" s="5"/>
      <c r="MYV7" s="5"/>
      <c r="MYW7" s="5"/>
      <c r="MYX7" s="5"/>
      <c r="MYY7" s="5"/>
      <c r="MYZ7" s="5"/>
      <c r="MZA7" s="5"/>
      <c r="MZB7" s="5"/>
      <c r="MZC7" s="5"/>
      <c r="MZD7" s="5"/>
      <c r="MZE7" s="5"/>
      <c r="MZF7" s="5"/>
      <c r="MZG7" s="5"/>
      <c r="MZH7" s="5"/>
      <c r="MZI7" s="5"/>
      <c r="MZJ7" s="5"/>
      <c r="MZK7" s="5"/>
      <c r="MZL7" s="5"/>
      <c r="MZM7" s="5"/>
      <c r="MZN7" s="5"/>
      <c r="MZO7" s="5"/>
      <c r="MZP7" s="5"/>
      <c r="MZQ7" s="5"/>
      <c r="MZR7" s="5"/>
      <c r="MZS7" s="5"/>
      <c r="MZT7" s="5"/>
      <c r="MZU7" s="5"/>
      <c r="MZV7" s="5"/>
      <c r="MZW7" s="5"/>
      <c r="MZX7" s="5"/>
      <c r="MZY7" s="5"/>
      <c r="MZZ7" s="5"/>
      <c r="NAA7" s="5"/>
      <c r="NAB7" s="5"/>
      <c r="NAC7" s="5"/>
      <c r="NAD7" s="5"/>
      <c r="NAE7" s="5"/>
      <c r="NAF7" s="5"/>
      <c r="NAG7" s="5"/>
      <c r="NAH7" s="5"/>
      <c r="NAI7" s="5"/>
      <c r="NAJ7" s="5"/>
      <c r="NAK7" s="5"/>
      <c r="NAL7" s="5"/>
      <c r="NAM7" s="5"/>
      <c r="NAN7" s="5"/>
      <c r="NAO7" s="5"/>
      <c r="NAP7" s="5"/>
      <c r="NAQ7" s="5"/>
      <c r="NAR7" s="5"/>
      <c r="NAS7" s="5"/>
      <c r="NAT7" s="5"/>
      <c r="NAU7" s="5"/>
      <c r="NAV7" s="5"/>
      <c r="NAW7" s="5"/>
      <c r="NAX7" s="5"/>
      <c r="NAY7" s="5"/>
      <c r="NAZ7" s="5"/>
      <c r="NBA7" s="5"/>
      <c r="NBB7" s="5"/>
      <c r="NBC7" s="5"/>
      <c r="NBD7" s="5"/>
      <c r="NBE7" s="5"/>
      <c r="NBF7" s="5"/>
      <c r="NBG7" s="5"/>
      <c r="NBH7" s="5"/>
      <c r="NBI7" s="5"/>
      <c r="NBJ7" s="5"/>
      <c r="NBK7" s="5"/>
      <c r="NBL7" s="5"/>
      <c r="NBM7" s="5"/>
      <c r="NBN7" s="5"/>
      <c r="NBO7" s="5"/>
      <c r="NBP7" s="5"/>
      <c r="NBQ7" s="5"/>
      <c r="NBR7" s="5"/>
      <c r="NBS7" s="5"/>
      <c r="NBT7" s="5"/>
      <c r="NBU7" s="5"/>
      <c r="NBV7" s="5"/>
      <c r="NBW7" s="5"/>
      <c r="NBX7" s="5"/>
      <c r="NBY7" s="5"/>
      <c r="NBZ7" s="5"/>
      <c r="NCA7" s="5"/>
      <c r="NCB7" s="5"/>
      <c r="NCC7" s="5"/>
      <c r="NCD7" s="5"/>
      <c r="NCE7" s="5"/>
      <c r="NCF7" s="5"/>
      <c r="NCG7" s="5"/>
      <c r="NCH7" s="5"/>
      <c r="NCI7" s="5"/>
      <c r="NCJ7" s="5"/>
      <c r="NCK7" s="5"/>
      <c r="NCL7" s="5"/>
      <c r="NCM7" s="5"/>
      <c r="NCN7" s="5"/>
      <c r="NCO7" s="5"/>
      <c r="NCP7" s="5"/>
      <c r="NCQ7" s="5"/>
      <c r="NCR7" s="5"/>
      <c r="NCS7" s="5"/>
      <c r="NCT7" s="5"/>
      <c r="NCU7" s="5"/>
      <c r="NCV7" s="5"/>
      <c r="NCW7" s="5"/>
      <c r="NCX7" s="5"/>
      <c r="NCY7" s="5"/>
      <c r="NCZ7" s="5"/>
      <c r="NDA7" s="5"/>
      <c r="NDB7" s="5"/>
      <c r="NDC7" s="5"/>
      <c r="NDD7" s="5"/>
      <c r="NDE7" s="5"/>
      <c r="NDF7" s="5"/>
      <c r="NDG7" s="5"/>
      <c r="NDH7" s="5"/>
      <c r="NDI7" s="5"/>
      <c r="NDJ7" s="5"/>
      <c r="NDK7" s="5"/>
      <c r="NDL7" s="5"/>
      <c r="NDM7" s="5"/>
      <c r="NDN7" s="5"/>
      <c r="NDO7" s="5"/>
      <c r="NDP7" s="5"/>
      <c r="NDQ7" s="5"/>
      <c r="NDR7" s="5"/>
      <c r="NDS7" s="5"/>
      <c r="NDT7" s="5"/>
      <c r="NDU7" s="5"/>
      <c r="NDV7" s="5"/>
      <c r="NDW7" s="5"/>
      <c r="NDX7" s="5"/>
      <c r="NDY7" s="5"/>
      <c r="NDZ7" s="5"/>
      <c r="NEA7" s="5"/>
      <c r="NEB7" s="5"/>
      <c r="NEC7" s="5"/>
      <c r="NED7" s="5"/>
      <c r="NEE7" s="5"/>
      <c r="NEF7" s="5"/>
      <c r="NEG7" s="5"/>
      <c r="NEH7" s="5"/>
      <c r="NEI7" s="5"/>
      <c r="NEJ7" s="5"/>
      <c r="NEK7" s="5"/>
      <c r="NEL7" s="5"/>
      <c r="NEM7" s="5"/>
      <c r="NEN7" s="5"/>
      <c r="NEO7" s="5"/>
      <c r="NEP7" s="5"/>
      <c r="NEQ7" s="5"/>
      <c r="NER7" s="5"/>
      <c r="NES7" s="5"/>
      <c r="NET7" s="5"/>
      <c r="NEU7" s="5"/>
      <c r="NEV7" s="5"/>
      <c r="NEW7" s="5"/>
      <c r="NEX7" s="5"/>
      <c r="NEY7" s="5"/>
      <c r="NEZ7" s="5"/>
      <c r="NFA7" s="5"/>
      <c r="NFB7" s="5"/>
      <c r="NFC7" s="5"/>
      <c r="NFD7" s="5"/>
      <c r="NFE7" s="5"/>
      <c r="NFF7" s="5"/>
      <c r="NFG7" s="5"/>
      <c r="NFH7" s="5"/>
      <c r="NFI7" s="5"/>
      <c r="NFJ7" s="5"/>
      <c r="NFK7" s="5"/>
      <c r="NFL7" s="5"/>
      <c r="NFM7" s="5"/>
      <c r="NFN7" s="5"/>
      <c r="NFO7" s="5"/>
      <c r="NFP7" s="5"/>
      <c r="NFQ7" s="5"/>
      <c r="NFR7" s="5"/>
      <c r="NFS7" s="5"/>
      <c r="NFT7" s="5"/>
      <c r="NFU7" s="5"/>
      <c r="NFV7" s="5"/>
      <c r="NFW7" s="5"/>
      <c r="NFX7" s="5"/>
      <c r="NFY7" s="5"/>
      <c r="NFZ7" s="5"/>
      <c r="NGA7" s="5"/>
      <c r="NGB7" s="5"/>
      <c r="NGC7" s="5"/>
      <c r="NGD7" s="5"/>
      <c r="NGE7" s="5"/>
      <c r="NGF7" s="5"/>
      <c r="NGG7" s="5"/>
      <c r="NGH7" s="5"/>
      <c r="NGI7" s="5"/>
      <c r="NGJ7" s="5"/>
      <c r="NGK7" s="5"/>
      <c r="NGL7" s="5"/>
      <c r="NGM7" s="5"/>
      <c r="NGN7" s="5"/>
      <c r="NGO7" s="5"/>
      <c r="NGP7" s="5"/>
      <c r="NGQ7" s="5"/>
      <c r="NGR7" s="5"/>
      <c r="NGS7" s="5"/>
      <c r="NGT7" s="5"/>
      <c r="NGU7" s="5"/>
      <c r="NGV7" s="5"/>
      <c r="NGW7" s="5"/>
      <c r="NGX7" s="5"/>
      <c r="NGY7" s="5"/>
      <c r="NGZ7" s="5"/>
      <c r="NHA7" s="5"/>
      <c r="NHB7" s="5"/>
      <c r="NHC7" s="5"/>
      <c r="NHD7" s="5"/>
      <c r="NHE7" s="5"/>
      <c r="NHF7" s="5"/>
      <c r="NHG7" s="5"/>
      <c r="NHH7" s="5"/>
      <c r="NHI7" s="5"/>
      <c r="NHJ7" s="5"/>
      <c r="NHK7" s="5"/>
      <c r="NHL7" s="5"/>
      <c r="NHM7" s="5"/>
      <c r="NHN7" s="5"/>
      <c r="NHO7" s="5"/>
      <c r="NHP7" s="5"/>
      <c r="NHQ7" s="5"/>
      <c r="NHR7" s="5"/>
      <c r="NHS7" s="5"/>
      <c r="NHT7" s="5"/>
      <c r="NHU7" s="5"/>
      <c r="NHV7" s="5"/>
      <c r="NHW7" s="5"/>
      <c r="NHX7" s="5"/>
      <c r="NHY7" s="5"/>
      <c r="NHZ7" s="5"/>
      <c r="NIA7" s="5"/>
      <c r="NIB7" s="5"/>
      <c r="NIC7" s="5"/>
      <c r="NID7" s="5"/>
      <c r="NIE7" s="5"/>
      <c r="NIF7" s="5"/>
      <c r="NIG7" s="5"/>
      <c r="NIH7" s="5"/>
      <c r="NII7" s="5"/>
      <c r="NIJ7" s="5"/>
      <c r="NIK7" s="5"/>
      <c r="NIL7" s="5"/>
      <c r="NIM7" s="5"/>
      <c r="NIN7" s="5"/>
      <c r="NIO7" s="5"/>
      <c r="NIP7" s="5"/>
      <c r="NIQ7" s="5"/>
      <c r="NIR7" s="5"/>
      <c r="NIS7" s="5"/>
      <c r="NIT7" s="5"/>
      <c r="NIU7" s="5"/>
      <c r="NIV7" s="5"/>
      <c r="NIW7" s="5"/>
      <c r="NIX7" s="5"/>
      <c r="NIY7" s="5"/>
      <c r="NIZ7" s="5"/>
      <c r="NJA7" s="5"/>
      <c r="NJB7" s="5"/>
      <c r="NJC7" s="5"/>
      <c r="NJD7" s="5"/>
      <c r="NJE7" s="5"/>
      <c r="NJF7" s="5"/>
      <c r="NJG7" s="5"/>
      <c r="NJH7" s="5"/>
      <c r="NJI7" s="5"/>
      <c r="NJJ7" s="5"/>
      <c r="NJK7" s="5"/>
      <c r="NJL7" s="5"/>
      <c r="NJM7" s="5"/>
      <c r="NJN7" s="5"/>
      <c r="NJO7" s="5"/>
      <c r="NJP7" s="5"/>
      <c r="NJQ7" s="5"/>
      <c r="NJR7" s="5"/>
      <c r="NJS7" s="5"/>
      <c r="NJT7" s="5"/>
      <c r="NJU7" s="5"/>
      <c r="NJV7" s="5"/>
      <c r="NJW7" s="5"/>
      <c r="NJX7" s="5"/>
      <c r="NJY7" s="5"/>
      <c r="NJZ7" s="5"/>
      <c r="NKA7" s="5"/>
      <c r="NKB7" s="5"/>
      <c r="NKC7" s="5"/>
      <c r="NKD7" s="5"/>
      <c r="NKE7" s="5"/>
      <c r="NKF7" s="5"/>
      <c r="NKG7" s="5"/>
      <c r="NKH7" s="5"/>
      <c r="NKI7" s="5"/>
      <c r="NKJ7" s="5"/>
      <c r="NKK7" s="5"/>
      <c r="NKL7" s="5"/>
      <c r="NKM7" s="5"/>
      <c r="NKN7" s="5"/>
      <c r="NKO7" s="5"/>
      <c r="NKP7" s="5"/>
      <c r="NKQ7" s="5"/>
      <c r="NKR7" s="5"/>
      <c r="NKS7" s="5"/>
      <c r="NKT7" s="5"/>
      <c r="NKU7" s="5"/>
      <c r="NKV7" s="5"/>
      <c r="NKW7" s="5"/>
      <c r="NKX7" s="5"/>
      <c r="NKY7" s="5"/>
      <c r="NKZ7" s="5"/>
      <c r="NLA7" s="5"/>
      <c r="NLB7" s="5"/>
      <c r="NLC7" s="5"/>
      <c r="NLD7" s="5"/>
      <c r="NLE7" s="5"/>
      <c r="NLF7" s="5"/>
      <c r="NLG7" s="5"/>
      <c r="NLH7" s="5"/>
      <c r="NLI7" s="5"/>
      <c r="NLJ7" s="5"/>
      <c r="NLK7" s="5"/>
      <c r="NLL7" s="5"/>
      <c r="NLM7" s="5"/>
      <c r="NLN7" s="5"/>
      <c r="NLO7" s="5"/>
      <c r="NLP7" s="5"/>
      <c r="NLQ7" s="5"/>
      <c r="NLR7" s="5"/>
      <c r="NLS7" s="5"/>
      <c r="NLT7" s="5"/>
      <c r="NLU7" s="5"/>
      <c r="NLV7" s="5"/>
      <c r="NLW7" s="5"/>
      <c r="NLX7" s="5"/>
      <c r="NLY7" s="5"/>
      <c r="NLZ7" s="5"/>
      <c r="NMA7" s="5"/>
      <c r="NMB7" s="5"/>
      <c r="NMC7" s="5"/>
      <c r="NMD7" s="5"/>
      <c r="NME7" s="5"/>
      <c r="NMF7" s="5"/>
      <c r="NMG7" s="5"/>
      <c r="NMH7" s="5"/>
      <c r="NMI7" s="5"/>
      <c r="NMJ7" s="5"/>
      <c r="NMK7" s="5"/>
      <c r="NML7" s="5"/>
      <c r="NMM7" s="5"/>
      <c r="NMN7" s="5"/>
      <c r="NMO7" s="5"/>
      <c r="NMP7" s="5"/>
      <c r="NMQ7" s="5"/>
      <c r="NMR7" s="5"/>
      <c r="NMS7" s="5"/>
      <c r="NMT7" s="5"/>
      <c r="NMU7" s="5"/>
      <c r="NMV7" s="5"/>
      <c r="NMW7" s="5"/>
      <c r="NMX7" s="5"/>
      <c r="NMY7" s="5"/>
      <c r="NMZ7" s="5"/>
      <c r="NNA7" s="5"/>
      <c r="NNB7" s="5"/>
      <c r="NNC7" s="5"/>
      <c r="NND7" s="5"/>
      <c r="NNE7" s="5"/>
      <c r="NNF7" s="5"/>
      <c r="NNG7" s="5"/>
      <c r="NNH7" s="5"/>
      <c r="NNI7" s="5"/>
      <c r="NNJ7" s="5"/>
      <c r="NNK7" s="5"/>
      <c r="NNL7" s="5"/>
      <c r="NNM7" s="5"/>
      <c r="NNN7" s="5"/>
      <c r="NNO7" s="5"/>
      <c r="NNP7" s="5"/>
      <c r="NNQ7" s="5"/>
      <c r="NNR7" s="5"/>
      <c r="NNS7" s="5"/>
      <c r="NNT7" s="5"/>
      <c r="NNU7" s="5"/>
      <c r="NNV7" s="5"/>
      <c r="NNW7" s="5"/>
      <c r="NNX7" s="5"/>
      <c r="NNY7" s="5"/>
      <c r="NNZ7" s="5"/>
      <c r="NOA7" s="5"/>
      <c r="NOB7" s="5"/>
      <c r="NOC7" s="5"/>
      <c r="NOD7" s="5"/>
      <c r="NOE7" s="5"/>
      <c r="NOF7" s="5"/>
      <c r="NOG7" s="5"/>
      <c r="NOH7" s="5"/>
      <c r="NOI7" s="5"/>
      <c r="NOJ7" s="5"/>
      <c r="NOK7" s="5"/>
      <c r="NOL7" s="5"/>
      <c r="NOM7" s="5"/>
      <c r="NON7" s="5"/>
      <c r="NOO7" s="5"/>
      <c r="NOP7" s="5"/>
      <c r="NOQ7" s="5"/>
      <c r="NOR7" s="5"/>
      <c r="NOS7" s="5"/>
      <c r="NOT7" s="5"/>
      <c r="NOU7" s="5"/>
      <c r="NOV7" s="5"/>
      <c r="NOW7" s="5"/>
      <c r="NOX7" s="5"/>
      <c r="NOY7" s="5"/>
      <c r="NOZ7" s="5"/>
      <c r="NPA7" s="5"/>
      <c r="NPB7" s="5"/>
      <c r="NPC7" s="5"/>
      <c r="NPD7" s="5"/>
      <c r="NPE7" s="5"/>
      <c r="NPF7" s="5"/>
      <c r="NPG7" s="5"/>
      <c r="NPH7" s="5"/>
      <c r="NPI7" s="5"/>
      <c r="NPJ7" s="5"/>
      <c r="NPK7" s="5"/>
      <c r="NPL7" s="5"/>
      <c r="NPM7" s="5"/>
      <c r="NPN7" s="5"/>
      <c r="NPO7" s="5"/>
      <c r="NPP7" s="5"/>
      <c r="NPQ7" s="5"/>
      <c r="NPR7" s="5"/>
      <c r="NPS7" s="5"/>
      <c r="NPT7" s="5"/>
      <c r="NPU7" s="5"/>
      <c r="NPV7" s="5"/>
      <c r="NPW7" s="5"/>
      <c r="NPX7" s="5"/>
      <c r="NPY7" s="5"/>
      <c r="NPZ7" s="5"/>
      <c r="NQA7" s="5"/>
      <c r="NQB7" s="5"/>
      <c r="NQC7" s="5"/>
      <c r="NQD7" s="5"/>
      <c r="NQE7" s="5"/>
      <c r="NQF7" s="5"/>
      <c r="NQG7" s="5"/>
      <c r="NQH7" s="5"/>
      <c r="NQI7" s="5"/>
      <c r="NQJ7" s="5"/>
      <c r="NQK7" s="5"/>
      <c r="NQL7" s="5"/>
      <c r="NQM7" s="5"/>
      <c r="NQN7" s="5"/>
      <c r="NQO7" s="5"/>
      <c r="NQP7" s="5"/>
      <c r="NQQ7" s="5"/>
      <c r="NQR7" s="5"/>
      <c r="NQS7" s="5"/>
      <c r="NQT7" s="5"/>
      <c r="NQU7" s="5"/>
      <c r="NQV7" s="5"/>
      <c r="NQW7" s="5"/>
      <c r="NQX7" s="5"/>
      <c r="NQY7" s="5"/>
      <c r="NQZ7" s="5"/>
      <c r="NRA7" s="5"/>
      <c r="NRB7" s="5"/>
      <c r="NRC7" s="5"/>
      <c r="NRD7" s="5"/>
      <c r="NRE7" s="5"/>
      <c r="NRF7" s="5"/>
      <c r="NRG7" s="5"/>
      <c r="NRH7" s="5"/>
      <c r="NRI7" s="5"/>
      <c r="NRJ7" s="5"/>
      <c r="NRK7" s="5"/>
      <c r="NRL7" s="5"/>
      <c r="NRM7" s="5"/>
      <c r="NRN7" s="5"/>
      <c r="NRO7" s="5"/>
      <c r="NRP7" s="5"/>
      <c r="NRQ7" s="5"/>
      <c r="NRR7" s="5"/>
      <c r="NRS7" s="5"/>
      <c r="NRT7" s="5"/>
      <c r="NRU7" s="5"/>
      <c r="NRV7" s="5"/>
      <c r="NRW7" s="5"/>
      <c r="NRX7" s="5"/>
      <c r="NRY7" s="5"/>
      <c r="NRZ7" s="5"/>
      <c r="NSA7" s="5"/>
      <c r="NSB7" s="5"/>
      <c r="NSC7" s="5"/>
      <c r="NSD7" s="5"/>
      <c r="NSE7" s="5"/>
      <c r="NSF7" s="5"/>
      <c r="NSG7" s="5"/>
      <c r="NSH7" s="5"/>
      <c r="NSI7" s="5"/>
      <c r="NSJ7" s="5"/>
      <c r="NSK7" s="5"/>
      <c r="NSL7" s="5"/>
      <c r="NSM7" s="5"/>
      <c r="NSN7" s="5"/>
      <c r="NSO7" s="5"/>
      <c r="NSP7" s="5"/>
      <c r="NSQ7" s="5"/>
      <c r="NSR7" s="5"/>
      <c r="NSS7" s="5"/>
      <c r="NST7" s="5"/>
      <c r="NSU7" s="5"/>
      <c r="NSV7" s="5"/>
      <c r="NSW7" s="5"/>
      <c r="NSX7" s="5"/>
      <c r="NSY7" s="5"/>
      <c r="NSZ7" s="5"/>
      <c r="NTA7" s="5"/>
      <c r="NTB7" s="5"/>
      <c r="NTC7" s="5"/>
      <c r="NTD7" s="5"/>
      <c r="NTE7" s="5"/>
      <c r="NTF7" s="5"/>
      <c r="NTG7" s="5"/>
      <c r="NTH7" s="5"/>
      <c r="NTI7" s="5"/>
      <c r="NTJ7" s="5"/>
      <c r="NTK7" s="5"/>
      <c r="NTL7" s="5"/>
      <c r="NTM7" s="5"/>
      <c r="NTN7" s="5"/>
      <c r="NTO7" s="5"/>
      <c r="NTP7" s="5"/>
      <c r="NTQ7" s="5"/>
      <c r="NTR7" s="5"/>
      <c r="NTS7" s="5"/>
      <c r="NTT7" s="5"/>
      <c r="NTU7" s="5"/>
      <c r="NTV7" s="5"/>
      <c r="NTW7" s="5"/>
      <c r="NTX7" s="5"/>
      <c r="NTY7" s="5"/>
      <c r="NTZ7" s="5"/>
      <c r="NUA7" s="5"/>
      <c r="NUB7" s="5"/>
      <c r="NUC7" s="5"/>
      <c r="NUD7" s="5"/>
      <c r="NUE7" s="5"/>
      <c r="NUF7" s="5"/>
      <c r="NUG7" s="5"/>
      <c r="NUH7" s="5"/>
      <c r="NUI7" s="5"/>
      <c r="NUJ7" s="5"/>
      <c r="NUK7" s="5"/>
      <c r="NUL7" s="5"/>
      <c r="NUM7" s="5"/>
      <c r="NUN7" s="5"/>
      <c r="NUO7" s="5"/>
      <c r="NUP7" s="5"/>
      <c r="NUQ7" s="5"/>
      <c r="NUR7" s="5"/>
      <c r="NUS7" s="5"/>
      <c r="NUT7" s="5"/>
      <c r="NUU7" s="5"/>
      <c r="NUV7" s="5"/>
      <c r="NUW7" s="5"/>
      <c r="NUX7" s="5"/>
      <c r="NUY7" s="5"/>
      <c r="NUZ7" s="5"/>
      <c r="NVA7" s="5"/>
      <c r="NVB7" s="5"/>
      <c r="NVC7" s="5"/>
      <c r="NVD7" s="5"/>
      <c r="NVE7" s="5"/>
      <c r="NVF7" s="5"/>
      <c r="NVG7" s="5"/>
      <c r="NVH7" s="5"/>
      <c r="NVI7" s="5"/>
      <c r="NVJ7" s="5"/>
      <c r="NVK7" s="5"/>
      <c r="NVL7" s="5"/>
      <c r="NVM7" s="5"/>
      <c r="NVN7" s="5"/>
      <c r="NVO7" s="5"/>
      <c r="NVP7" s="5"/>
      <c r="NVQ7" s="5"/>
      <c r="NVR7" s="5"/>
      <c r="NVS7" s="5"/>
      <c r="NVT7" s="5"/>
      <c r="NVU7" s="5"/>
      <c r="NVV7" s="5"/>
      <c r="NVW7" s="5"/>
      <c r="NVX7" s="5"/>
      <c r="NVY7" s="5"/>
      <c r="NVZ7" s="5"/>
      <c r="NWA7" s="5"/>
      <c r="NWB7" s="5"/>
      <c r="NWC7" s="5"/>
      <c r="NWD7" s="5"/>
      <c r="NWE7" s="5"/>
      <c r="NWF7" s="5"/>
      <c r="NWG7" s="5"/>
      <c r="NWH7" s="5"/>
      <c r="NWI7" s="5"/>
      <c r="NWJ7" s="5"/>
      <c r="NWK7" s="5"/>
      <c r="NWL7" s="5"/>
      <c r="NWM7" s="5"/>
      <c r="NWN7" s="5"/>
      <c r="NWO7" s="5"/>
      <c r="NWP7" s="5"/>
      <c r="NWQ7" s="5"/>
      <c r="NWR7" s="5"/>
      <c r="NWS7" s="5"/>
      <c r="NWT7" s="5"/>
      <c r="NWU7" s="5"/>
      <c r="NWV7" s="5"/>
      <c r="NWW7" s="5"/>
      <c r="NWX7" s="5"/>
      <c r="NWY7" s="5"/>
      <c r="NWZ7" s="5"/>
      <c r="NXA7" s="5"/>
      <c r="NXB7" s="5"/>
      <c r="NXC7" s="5"/>
      <c r="NXD7" s="5"/>
      <c r="NXE7" s="5"/>
      <c r="NXF7" s="5"/>
      <c r="NXG7" s="5"/>
      <c r="NXH7" s="5"/>
      <c r="NXI7" s="5"/>
      <c r="NXJ7" s="5"/>
      <c r="NXK7" s="5"/>
      <c r="NXL7" s="5"/>
      <c r="NXM7" s="5"/>
      <c r="NXN7" s="5"/>
      <c r="NXO7" s="5"/>
      <c r="NXP7" s="5"/>
      <c r="NXQ7" s="5"/>
      <c r="NXR7" s="5"/>
      <c r="NXS7" s="5"/>
      <c r="NXT7" s="5"/>
      <c r="NXU7" s="5"/>
      <c r="NXV7" s="5"/>
      <c r="NXW7" s="5"/>
      <c r="NXX7" s="5"/>
      <c r="NXY7" s="5"/>
      <c r="NXZ7" s="5"/>
      <c r="NYA7" s="5"/>
      <c r="NYB7" s="5"/>
      <c r="NYC7" s="5"/>
      <c r="NYD7" s="5"/>
      <c r="NYE7" s="5"/>
      <c r="NYF7" s="5"/>
      <c r="NYG7" s="5"/>
      <c r="NYH7" s="5"/>
      <c r="NYI7" s="5"/>
      <c r="NYJ7" s="5"/>
      <c r="NYK7" s="5"/>
      <c r="NYL7" s="5"/>
      <c r="NYM7" s="5"/>
      <c r="NYN7" s="5"/>
      <c r="NYO7" s="5"/>
      <c r="NYP7" s="5"/>
      <c r="NYQ7" s="5"/>
      <c r="NYR7" s="5"/>
      <c r="NYS7" s="5"/>
      <c r="NYT7" s="5"/>
      <c r="NYU7" s="5"/>
      <c r="NYV7" s="5"/>
      <c r="NYW7" s="5"/>
      <c r="NYX7" s="5"/>
      <c r="NYY7" s="5"/>
      <c r="NYZ7" s="5"/>
      <c r="NZA7" s="5"/>
      <c r="NZB7" s="5"/>
      <c r="NZC7" s="5"/>
      <c r="NZD7" s="5"/>
      <c r="NZE7" s="5"/>
      <c r="NZF7" s="5"/>
      <c r="NZG7" s="5"/>
      <c r="NZH7" s="5"/>
      <c r="NZI7" s="5"/>
      <c r="NZJ7" s="5"/>
      <c r="NZK7" s="5"/>
      <c r="NZL7" s="5"/>
      <c r="NZM7" s="5"/>
      <c r="NZN7" s="5"/>
      <c r="NZO7" s="5"/>
      <c r="NZP7" s="5"/>
      <c r="NZQ7" s="5"/>
      <c r="NZR7" s="5"/>
      <c r="NZS7" s="5"/>
      <c r="NZT7" s="5"/>
      <c r="NZU7" s="5"/>
      <c r="NZV7" s="5"/>
      <c r="NZW7" s="5"/>
      <c r="NZX7" s="5"/>
      <c r="NZY7" s="5"/>
      <c r="NZZ7" s="5"/>
      <c r="OAA7" s="5"/>
      <c r="OAB7" s="5"/>
      <c r="OAC7" s="5"/>
      <c r="OAD7" s="5"/>
      <c r="OAE7" s="5"/>
      <c r="OAF7" s="5"/>
      <c r="OAG7" s="5"/>
      <c r="OAH7" s="5"/>
      <c r="OAI7" s="5"/>
      <c r="OAJ7" s="5"/>
      <c r="OAK7" s="5"/>
      <c r="OAL7" s="5"/>
      <c r="OAM7" s="5"/>
      <c r="OAN7" s="5"/>
      <c r="OAO7" s="5"/>
      <c r="OAP7" s="5"/>
      <c r="OAQ7" s="5"/>
      <c r="OAR7" s="5"/>
      <c r="OAS7" s="5"/>
      <c r="OAT7" s="5"/>
      <c r="OAU7" s="5"/>
      <c r="OAV7" s="5"/>
      <c r="OAW7" s="5"/>
      <c r="OAX7" s="5"/>
      <c r="OAY7" s="5"/>
      <c r="OAZ7" s="5"/>
      <c r="OBA7" s="5"/>
      <c r="OBB7" s="5"/>
      <c r="OBC7" s="5"/>
      <c r="OBD7" s="5"/>
      <c r="OBE7" s="5"/>
      <c r="OBF7" s="5"/>
      <c r="OBG7" s="5"/>
      <c r="OBH7" s="5"/>
      <c r="OBI7" s="5"/>
      <c r="OBJ7" s="5"/>
      <c r="OBK7" s="5"/>
      <c r="OBL7" s="5"/>
      <c r="OBM7" s="5"/>
      <c r="OBN7" s="5"/>
      <c r="OBO7" s="5"/>
      <c r="OBP7" s="5"/>
      <c r="OBQ7" s="5"/>
      <c r="OBR7" s="5"/>
      <c r="OBS7" s="5"/>
      <c r="OBT7" s="5"/>
      <c r="OBU7" s="5"/>
      <c r="OBV7" s="5"/>
      <c r="OBW7" s="5"/>
      <c r="OBX7" s="5"/>
      <c r="OBY7" s="5"/>
      <c r="OBZ7" s="5"/>
      <c r="OCA7" s="5"/>
      <c r="OCB7" s="5"/>
      <c r="OCC7" s="5"/>
      <c r="OCD7" s="5"/>
      <c r="OCE7" s="5"/>
      <c r="OCF7" s="5"/>
      <c r="OCG7" s="5"/>
      <c r="OCH7" s="5"/>
      <c r="OCI7" s="5"/>
      <c r="OCJ7" s="5"/>
      <c r="OCK7" s="5"/>
      <c r="OCL7" s="5"/>
      <c r="OCM7" s="5"/>
      <c r="OCN7" s="5"/>
      <c r="OCO7" s="5"/>
      <c r="OCP7" s="5"/>
      <c r="OCQ7" s="5"/>
      <c r="OCR7" s="5"/>
      <c r="OCS7" s="5"/>
      <c r="OCT7" s="5"/>
      <c r="OCU7" s="5"/>
      <c r="OCV7" s="5"/>
      <c r="OCW7" s="5"/>
      <c r="OCX7" s="5"/>
      <c r="OCY7" s="5"/>
      <c r="OCZ7" s="5"/>
      <c r="ODA7" s="5"/>
      <c r="ODB7" s="5"/>
      <c r="ODC7" s="5"/>
      <c r="ODD7" s="5"/>
      <c r="ODE7" s="5"/>
      <c r="ODF7" s="5"/>
      <c r="ODG7" s="5"/>
      <c r="ODH7" s="5"/>
      <c r="ODI7" s="5"/>
      <c r="ODJ7" s="5"/>
      <c r="ODK7" s="5"/>
      <c r="ODL7" s="5"/>
      <c r="ODM7" s="5"/>
      <c r="ODN7" s="5"/>
      <c r="ODO7" s="5"/>
      <c r="ODP7" s="5"/>
      <c r="ODQ7" s="5"/>
      <c r="ODR7" s="5"/>
      <c r="ODS7" s="5"/>
      <c r="ODT7" s="5"/>
      <c r="ODU7" s="5"/>
      <c r="ODV7" s="5"/>
      <c r="ODW7" s="5"/>
      <c r="ODX7" s="5"/>
      <c r="ODY7" s="5"/>
      <c r="ODZ7" s="5"/>
      <c r="OEA7" s="5"/>
      <c r="OEB7" s="5"/>
      <c r="OEC7" s="5"/>
      <c r="OED7" s="5"/>
      <c r="OEE7" s="5"/>
      <c r="OEF7" s="5"/>
      <c r="OEG7" s="5"/>
      <c r="OEH7" s="5"/>
      <c r="OEI7" s="5"/>
      <c r="OEJ7" s="5"/>
      <c r="OEK7" s="5"/>
      <c r="OEL7" s="5"/>
      <c r="OEM7" s="5"/>
      <c r="OEN7" s="5"/>
      <c r="OEO7" s="5"/>
      <c r="OEP7" s="5"/>
      <c r="OEQ7" s="5"/>
      <c r="OER7" s="5"/>
      <c r="OES7" s="5"/>
      <c r="OET7" s="5"/>
      <c r="OEU7" s="5"/>
      <c r="OEV7" s="5"/>
      <c r="OEW7" s="5"/>
      <c r="OEX7" s="5"/>
      <c r="OEY7" s="5"/>
      <c r="OEZ7" s="5"/>
      <c r="OFA7" s="5"/>
      <c r="OFB7" s="5"/>
      <c r="OFC7" s="5"/>
      <c r="OFD7" s="5"/>
      <c r="OFE7" s="5"/>
      <c r="OFF7" s="5"/>
      <c r="OFG7" s="5"/>
      <c r="OFH7" s="5"/>
      <c r="OFI7" s="5"/>
      <c r="OFJ7" s="5"/>
      <c r="OFK7" s="5"/>
      <c r="OFL7" s="5"/>
      <c r="OFM7" s="5"/>
      <c r="OFN7" s="5"/>
      <c r="OFO7" s="5"/>
      <c r="OFP7" s="5"/>
      <c r="OFQ7" s="5"/>
      <c r="OFR7" s="5"/>
      <c r="OFS7" s="5"/>
      <c r="OFT7" s="5"/>
      <c r="OFU7" s="5"/>
      <c r="OFV7" s="5"/>
      <c r="OFW7" s="5"/>
      <c r="OFX7" s="5"/>
      <c r="OFY7" s="5"/>
      <c r="OFZ7" s="5"/>
      <c r="OGA7" s="5"/>
      <c r="OGB7" s="5"/>
      <c r="OGC7" s="5"/>
      <c r="OGD7" s="5"/>
      <c r="OGE7" s="5"/>
      <c r="OGF7" s="5"/>
      <c r="OGG7" s="5"/>
      <c r="OGH7" s="5"/>
      <c r="OGI7" s="5"/>
      <c r="OGJ7" s="5"/>
      <c r="OGK7" s="5"/>
      <c r="OGL7" s="5"/>
      <c r="OGM7" s="5"/>
      <c r="OGN7" s="5"/>
      <c r="OGO7" s="5"/>
      <c r="OGP7" s="5"/>
      <c r="OGQ7" s="5"/>
      <c r="OGR7" s="5"/>
      <c r="OGS7" s="5"/>
      <c r="OGT7" s="5"/>
      <c r="OGU7" s="5"/>
      <c r="OGV7" s="5"/>
      <c r="OGW7" s="5"/>
      <c r="OGX7" s="5"/>
      <c r="OGY7" s="5"/>
      <c r="OGZ7" s="5"/>
      <c r="OHA7" s="5"/>
      <c r="OHB7" s="5"/>
      <c r="OHC7" s="5"/>
      <c r="OHD7" s="5"/>
      <c r="OHE7" s="5"/>
      <c r="OHF7" s="5"/>
      <c r="OHG7" s="5"/>
      <c r="OHH7" s="5"/>
      <c r="OHI7" s="5"/>
      <c r="OHJ7" s="5"/>
      <c r="OHK7" s="5"/>
      <c r="OHL7" s="5"/>
      <c r="OHM7" s="5"/>
      <c r="OHN7" s="5"/>
      <c r="OHO7" s="5"/>
      <c r="OHP7" s="5"/>
      <c r="OHQ7" s="5"/>
      <c r="OHR7" s="5"/>
      <c r="OHS7" s="5"/>
      <c r="OHT7" s="5"/>
      <c r="OHU7" s="5"/>
      <c r="OHV7" s="5"/>
      <c r="OHW7" s="5"/>
      <c r="OHX7" s="5"/>
      <c r="OHY7" s="5"/>
      <c r="OHZ7" s="5"/>
      <c r="OIA7" s="5"/>
      <c r="OIB7" s="5"/>
      <c r="OIC7" s="5"/>
      <c r="OID7" s="5"/>
      <c r="OIE7" s="5"/>
      <c r="OIF7" s="5"/>
      <c r="OIG7" s="5"/>
      <c r="OIH7" s="5"/>
      <c r="OII7" s="5"/>
      <c r="OIJ7" s="5"/>
      <c r="OIK7" s="5"/>
      <c r="OIL7" s="5"/>
      <c r="OIM7" s="5"/>
      <c r="OIN7" s="5"/>
      <c r="OIO7" s="5"/>
      <c r="OIP7" s="5"/>
      <c r="OIQ7" s="5"/>
      <c r="OIR7" s="5"/>
      <c r="OIS7" s="5"/>
      <c r="OIT7" s="5"/>
      <c r="OIU7" s="5"/>
      <c r="OIV7" s="5"/>
      <c r="OIW7" s="5"/>
      <c r="OIX7" s="5"/>
      <c r="OIY7" s="5"/>
      <c r="OIZ7" s="5"/>
      <c r="OJA7" s="5"/>
      <c r="OJB7" s="5"/>
      <c r="OJC7" s="5"/>
      <c r="OJD7" s="5"/>
      <c r="OJE7" s="5"/>
      <c r="OJF7" s="5"/>
      <c r="OJG7" s="5"/>
      <c r="OJH7" s="5"/>
      <c r="OJI7" s="5"/>
      <c r="OJJ7" s="5"/>
      <c r="OJK7" s="5"/>
      <c r="OJL7" s="5"/>
      <c r="OJM7" s="5"/>
      <c r="OJN7" s="5"/>
      <c r="OJO7" s="5"/>
      <c r="OJP7" s="5"/>
      <c r="OJQ7" s="5"/>
      <c r="OJR7" s="5"/>
      <c r="OJS7" s="5"/>
      <c r="OJT7" s="5"/>
      <c r="OJU7" s="5"/>
      <c r="OJV7" s="5"/>
      <c r="OJW7" s="5"/>
      <c r="OJX7" s="5"/>
      <c r="OJY7" s="5"/>
      <c r="OJZ7" s="5"/>
      <c r="OKA7" s="5"/>
      <c r="OKB7" s="5"/>
      <c r="OKC7" s="5"/>
      <c r="OKD7" s="5"/>
      <c r="OKE7" s="5"/>
      <c r="OKF7" s="5"/>
      <c r="OKG7" s="5"/>
      <c r="OKH7" s="5"/>
      <c r="OKI7" s="5"/>
      <c r="OKJ7" s="5"/>
      <c r="OKK7" s="5"/>
      <c r="OKL7" s="5"/>
      <c r="OKM7" s="5"/>
      <c r="OKN7" s="5"/>
      <c r="OKO7" s="5"/>
      <c r="OKP7" s="5"/>
      <c r="OKQ7" s="5"/>
      <c r="OKR7" s="5"/>
      <c r="OKS7" s="5"/>
      <c r="OKT7" s="5"/>
      <c r="OKU7" s="5"/>
      <c r="OKV7" s="5"/>
      <c r="OKW7" s="5"/>
      <c r="OKX7" s="5"/>
      <c r="OKY7" s="5"/>
      <c r="OKZ7" s="5"/>
      <c r="OLA7" s="5"/>
      <c r="OLB7" s="5"/>
      <c r="OLC7" s="5"/>
      <c r="OLD7" s="5"/>
      <c r="OLE7" s="5"/>
      <c r="OLF7" s="5"/>
      <c r="OLG7" s="5"/>
      <c r="OLH7" s="5"/>
      <c r="OLI7" s="5"/>
      <c r="OLJ7" s="5"/>
      <c r="OLK7" s="5"/>
      <c r="OLL7" s="5"/>
      <c r="OLM7" s="5"/>
      <c r="OLN7" s="5"/>
      <c r="OLO7" s="5"/>
      <c r="OLP7" s="5"/>
      <c r="OLQ7" s="5"/>
      <c r="OLR7" s="5"/>
      <c r="OLS7" s="5"/>
      <c r="OLT7" s="5"/>
      <c r="OLU7" s="5"/>
      <c r="OLV7" s="5"/>
      <c r="OLW7" s="5"/>
      <c r="OLX7" s="5"/>
      <c r="OLY7" s="5"/>
      <c r="OLZ7" s="5"/>
      <c r="OMA7" s="5"/>
      <c r="OMB7" s="5"/>
      <c r="OMC7" s="5"/>
      <c r="OMD7" s="5"/>
      <c r="OME7" s="5"/>
      <c r="OMF7" s="5"/>
      <c r="OMG7" s="5"/>
      <c r="OMH7" s="5"/>
      <c r="OMI7" s="5"/>
      <c r="OMJ7" s="5"/>
      <c r="OMK7" s="5"/>
      <c r="OML7" s="5"/>
      <c r="OMM7" s="5"/>
      <c r="OMN7" s="5"/>
      <c r="OMO7" s="5"/>
      <c r="OMP7" s="5"/>
      <c r="OMQ7" s="5"/>
      <c r="OMR7" s="5"/>
      <c r="OMS7" s="5"/>
      <c r="OMT7" s="5"/>
      <c r="OMU7" s="5"/>
      <c r="OMV7" s="5"/>
      <c r="OMW7" s="5"/>
      <c r="OMX7" s="5"/>
      <c r="OMY7" s="5"/>
      <c r="OMZ7" s="5"/>
      <c r="ONA7" s="5"/>
      <c r="ONB7" s="5"/>
      <c r="ONC7" s="5"/>
      <c r="OND7" s="5"/>
      <c r="ONE7" s="5"/>
      <c r="ONF7" s="5"/>
      <c r="ONG7" s="5"/>
      <c r="ONH7" s="5"/>
      <c r="ONI7" s="5"/>
      <c r="ONJ7" s="5"/>
      <c r="ONK7" s="5"/>
      <c r="ONL7" s="5"/>
      <c r="ONM7" s="5"/>
      <c r="ONN7" s="5"/>
      <c r="ONO7" s="5"/>
      <c r="ONP7" s="5"/>
      <c r="ONQ7" s="5"/>
      <c r="ONR7" s="5"/>
      <c r="ONS7" s="5"/>
      <c r="ONT7" s="5"/>
      <c r="ONU7" s="5"/>
      <c r="ONV7" s="5"/>
      <c r="ONW7" s="5"/>
      <c r="ONX7" s="5"/>
      <c r="ONY7" s="5"/>
      <c r="ONZ7" s="5"/>
      <c r="OOA7" s="5"/>
      <c r="OOB7" s="5"/>
      <c r="OOC7" s="5"/>
      <c r="OOD7" s="5"/>
      <c r="OOE7" s="5"/>
      <c r="OOF7" s="5"/>
      <c r="OOG7" s="5"/>
      <c r="OOH7" s="5"/>
      <c r="OOI7" s="5"/>
      <c r="OOJ7" s="5"/>
      <c r="OOK7" s="5"/>
      <c r="OOL7" s="5"/>
      <c r="OOM7" s="5"/>
      <c r="OON7" s="5"/>
      <c r="OOO7" s="5"/>
      <c r="OOP7" s="5"/>
      <c r="OOQ7" s="5"/>
      <c r="OOR7" s="5"/>
      <c r="OOS7" s="5"/>
      <c r="OOT7" s="5"/>
      <c r="OOU7" s="5"/>
      <c r="OOV7" s="5"/>
      <c r="OOW7" s="5"/>
      <c r="OOX7" s="5"/>
      <c r="OOY7" s="5"/>
      <c r="OOZ7" s="5"/>
      <c r="OPA7" s="5"/>
      <c r="OPB7" s="5"/>
      <c r="OPC7" s="5"/>
      <c r="OPD7" s="5"/>
      <c r="OPE7" s="5"/>
      <c r="OPF7" s="5"/>
      <c r="OPG7" s="5"/>
      <c r="OPH7" s="5"/>
      <c r="OPI7" s="5"/>
      <c r="OPJ7" s="5"/>
      <c r="OPK7" s="5"/>
      <c r="OPL7" s="5"/>
      <c r="OPM7" s="5"/>
      <c r="OPN7" s="5"/>
      <c r="OPO7" s="5"/>
      <c r="OPP7" s="5"/>
      <c r="OPQ7" s="5"/>
      <c r="OPR7" s="5"/>
      <c r="OPS7" s="5"/>
      <c r="OPT7" s="5"/>
      <c r="OPU7" s="5"/>
      <c r="OPV7" s="5"/>
      <c r="OPW7" s="5"/>
      <c r="OPX7" s="5"/>
      <c r="OPY7" s="5"/>
      <c r="OPZ7" s="5"/>
      <c r="OQA7" s="5"/>
      <c r="OQB7" s="5"/>
      <c r="OQC7" s="5"/>
      <c r="OQD7" s="5"/>
      <c r="OQE7" s="5"/>
      <c r="OQF7" s="5"/>
      <c r="OQG7" s="5"/>
      <c r="OQH7" s="5"/>
      <c r="OQI7" s="5"/>
      <c r="OQJ7" s="5"/>
      <c r="OQK7" s="5"/>
      <c r="OQL7" s="5"/>
      <c r="OQM7" s="5"/>
      <c r="OQN7" s="5"/>
      <c r="OQO7" s="5"/>
      <c r="OQP7" s="5"/>
      <c r="OQQ7" s="5"/>
      <c r="OQR7" s="5"/>
      <c r="OQS7" s="5"/>
      <c r="OQT7" s="5"/>
      <c r="OQU7" s="5"/>
      <c r="OQV7" s="5"/>
      <c r="OQW7" s="5"/>
      <c r="OQX7" s="5"/>
      <c r="OQY7" s="5"/>
      <c r="OQZ7" s="5"/>
      <c r="ORA7" s="5"/>
      <c r="ORB7" s="5"/>
      <c r="ORC7" s="5"/>
      <c r="ORD7" s="5"/>
      <c r="ORE7" s="5"/>
      <c r="ORF7" s="5"/>
      <c r="ORG7" s="5"/>
      <c r="ORH7" s="5"/>
      <c r="ORI7" s="5"/>
      <c r="ORJ7" s="5"/>
      <c r="ORK7" s="5"/>
      <c r="ORL7" s="5"/>
      <c r="ORM7" s="5"/>
      <c r="ORN7" s="5"/>
      <c r="ORO7" s="5"/>
      <c r="ORP7" s="5"/>
      <c r="ORQ7" s="5"/>
      <c r="ORR7" s="5"/>
      <c r="ORS7" s="5"/>
      <c r="ORT7" s="5"/>
      <c r="ORU7" s="5"/>
      <c r="ORV7" s="5"/>
      <c r="ORW7" s="5"/>
      <c r="ORX7" s="5"/>
      <c r="ORY7" s="5"/>
      <c r="ORZ7" s="5"/>
      <c r="OSA7" s="5"/>
      <c r="OSB7" s="5"/>
      <c r="OSC7" s="5"/>
      <c r="OSD7" s="5"/>
      <c r="OSE7" s="5"/>
      <c r="OSF7" s="5"/>
      <c r="OSG7" s="5"/>
      <c r="OSH7" s="5"/>
      <c r="OSI7" s="5"/>
      <c r="OSJ7" s="5"/>
      <c r="OSK7" s="5"/>
      <c r="OSL7" s="5"/>
      <c r="OSM7" s="5"/>
      <c r="OSN7" s="5"/>
      <c r="OSO7" s="5"/>
      <c r="OSP7" s="5"/>
      <c r="OSQ7" s="5"/>
      <c r="OSR7" s="5"/>
      <c r="OSS7" s="5"/>
      <c r="OST7" s="5"/>
      <c r="OSU7" s="5"/>
      <c r="OSV7" s="5"/>
      <c r="OSW7" s="5"/>
      <c r="OSX7" s="5"/>
      <c r="OSY7" s="5"/>
      <c r="OSZ7" s="5"/>
      <c r="OTA7" s="5"/>
      <c r="OTB7" s="5"/>
      <c r="OTC7" s="5"/>
      <c r="OTD7" s="5"/>
      <c r="OTE7" s="5"/>
      <c r="OTF7" s="5"/>
      <c r="OTG7" s="5"/>
      <c r="OTH7" s="5"/>
      <c r="OTI7" s="5"/>
      <c r="OTJ7" s="5"/>
      <c r="OTK7" s="5"/>
      <c r="OTL7" s="5"/>
      <c r="OTM7" s="5"/>
      <c r="OTN7" s="5"/>
      <c r="OTO7" s="5"/>
      <c r="OTP7" s="5"/>
      <c r="OTQ7" s="5"/>
      <c r="OTR7" s="5"/>
      <c r="OTS7" s="5"/>
      <c r="OTT7" s="5"/>
      <c r="OTU7" s="5"/>
      <c r="OTV7" s="5"/>
      <c r="OTW7" s="5"/>
      <c r="OTX7" s="5"/>
      <c r="OTY7" s="5"/>
      <c r="OTZ7" s="5"/>
      <c r="OUA7" s="5"/>
      <c r="OUB7" s="5"/>
      <c r="OUC7" s="5"/>
      <c r="OUD7" s="5"/>
      <c r="OUE7" s="5"/>
      <c r="OUF7" s="5"/>
      <c r="OUG7" s="5"/>
      <c r="OUH7" s="5"/>
      <c r="OUI7" s="5"/>
      <c r="OUJ7" s="5"/>
      <c r="OUK7" s="5"/>
      <c r="OUL7" s="5"/>
      <c r="OUM7" s="5"/>
      <c r="OUN7" s="5"/>
      <c r="OUO7" s="5"/>
      <c r="OUP7" s="5"/>
      <c r="OUQ7" s="5"/>
      <c r="OUR7" s="5"/>
      <c r="OUS7" s="5"/>
      <c r="OUT7" s="5"/>
      <c r="OUU7" s="5"/>
      <c r="OUV7" s="5"/>
      <c r="OUW7" s="5"/>
      <c r="OUX7" s="5"/>
      <c r="OUY7" s="5"/>
      <c r="OUZ7" s="5"/>
      <c r="OVA7" s="5"/>
      <c r="OVB7" s="5"/>
      <c r="OVC7" s="5"/>
      <c r="OVD7" s="5"/>
      <c r="OVE7" s="5"/>
      <c r="OVF7" s="5"/>
      <c r="OVG7" s="5"/>
      <c r="OVH7" s="5"/>
      <c r="OVI7" s="5"/>
      <c r="OVJ7" s="5"/>
      <c r="OVK7" s="5"/>
      <c r="OVL7" s="5"/>
      <c r="OVM7" s="5"/>
      <c r="OVN7" s="5"/>
      <c r="OVO7" s="5"/>
      <c r="OVP7" s="5"/>
      <c r="OVQ7" s="5"/>
      <c r="OVR7" s="5"/>
      <c r="OVS7" s="5"/>
      <c r="OVT7" s="5"/>
      <c r="OVU7" s="5"/>
      <c r="OVV7" s="5"/>
      <c r="OVW7" s="5"/>
      <c r="OVX7" s="5"/>
      <c r="OVY7" s="5"/>
      <c r="OVZ7" s="5"/>
      <c r="OWA7" s="5"/>
      <c r="OWB7" s="5"/>
      <c r="OWC7" s="5"/>
      <c r="OWD7" s="5"/>
      <c r="OWE7" s="5"/>
      <c r="OWF7" s="5"/>
      <c r="OWG7" s="5"/>
      <c r="OWH7" s="5"/>
      <c r="OWI7" s="5"/>
      <c r="OWJ7" s="5"/>
      <c r="OWK7" s="5"/>
      <c r="OWL7" s="5"/>
      <c r="OWM7" s="5"/>
      <c r="OWN7" s="5"/>
      <c r="OWO7" s="5"/>
      <c r="OWP7" s="5"/>
      <c r="OWQ7" s="5"/>
      <c r="OWR7" s="5"/>
      <c r="OWS7" s="5"/>
      <c r="OWT7" s="5"/>
      <c r="OWU7" s="5"/>
      <c r="OWV7" s="5"/>
      <c r="OWW7" s="5"/>
      <c r="OWX7" s="5"/>
      <c r="OWY7" s="5"/>
      <c r="OWZ7" s="5"/>
      <c r="OXA7" s="5"/>
      <c r="OXB7" s="5"/>
      <c r="OXC7" s="5"/>
      <c r="OXD7" s="5"/>
      <c r="OXE7" s="5"/>
      <c r="OXF7" s="5"/>
      <c r="OXG7" s="5"/>
      <c r="OXH7" s="5"/>
      <c r="OXI7" s="5"/>
      <c r="OXJ7" s="5"/>
      <c r="OXK7" s="5"/>
      <c r="OXL7" s="5"/>
      <c r="OXM7" s="5"/>
      <c r="OXN7" s="5"/>
      <c r="OXO7" s="5"/>
      <c r="OXP7" s="5"/>
      <c r="OXQ7" s="5"/>
      <c r="OXR7" s="5"/>
      <c r="OXS7" s="5"/>
      <c r="OXT7" s="5"/>
      <c r="OXU7" s="5"/>
      <c r="OXV7" s="5"/>
      <c r="OXW7" s="5"/>
      <c r="OXX7" s="5"/>
      <c r="OXY7" s="5"/>
      <c r="OXZ7" s="5"/>
      <c r="OYA7" s="5"/>
      <c r="OYB7" s="5"/>
      <c r="OYC7" s="5"/>
      <c r="OYD7" s="5"/>
      <c r="OYE7" s="5"/>
      <c r="OYF7" s="5"/>
      <c r="OYG7" s="5"/>
      <c r="OYH7" s="5"/>
      <c r="OYI7" s="5"/>
      <c r="OYJ7" s="5"/>
      <c r="OYK7" s="5"/>
      <c r="OYL7" s="5"/>
      <c r="OYM7" s="5"/>
      <c r="OYN7" s="5"/>
      <c r="OYO7" s="5"/>
      <c r="OYP7" s="5"/>
      <c r="OYQ7" s="5"/>
      <c r="OYR7" s="5"/>
      <c r="OYS7" s="5"/>
      <c r="OYT7" s="5"/>
      <c r="OYU7" s="5"/>
      <c r="OYV7" s="5"/>
      <c r="OYW7" s="5"/>
      <c r="OYX7" s="5"/>
      <c r="OYY7" s="5"/>
      <c r="OYZ7" s="5"/>
      <c r="OZA7" s="5"/>
      <c r="OZB7" s="5"/>
      <c r="OZC7" s="5"/>
      <c r="OZD7" s="5"/>
      <c r="OZE7" s="5"/>
      <c r="OZF7" s="5"/>
      <c r="OZG7" s="5"/>
      <c r="OZH7" s="5"/>
      <c r="OZI7" s="5"/>
      <c r="OZJ7" s="5"/>
      <c r="OZK7" s="5"/>
      <c r="OZL7" s="5"/>
      <c r="OZM7" s="5"/>
      <c r="OZN7" s="5"/>
      <c r="OZO7" s="5"/>
      <c r="OZP7" s="5"/>
      <c r="OZQ7" s="5"/>
      <c r="OZR7" s="5"/>
      <c r="OZS7" s="5"/>
      <c r="OZT7" s="5"/>
      <c r="OZU7" s="5"/>
      <c r="OZV7" s="5"/>
      <c r="OZW7" s="5"/>
      <c r="OZX7" s="5"/>
      <c r="OZY7" s="5"/>
      <c r="OZZ7" s="5"/>
      <c r="PAA7" s="5"/>
      <c r="PAB7" s="5"/>
      <c r="PAC7" s="5"/>
      <c r="PAD7" s="5"/>
      <c r="PAE7" s="5"/>
      <c r="PAF7" s="5"/>
      <c r="PAG7" s="5"/>
      <c r="PAH7" s="5"/>
      <c r="PAI7" s="5"/>
      <c r="PAJ7" s="5"/>
      <c r="PAK7" s="5"/>
      <c r="PAL7" s="5"/>
      <c r="PAM7" s="5"/>
      <c r="PAN7" s="5"/>
      <c r="PAO7" s="5"/>
      <c r="PAP7" s="5"/>
      <c r="PAQ7" s="5"/>
      <c r="PAR7" s="5"/>
      <c r="PAS7" s="5"/>
      <c r="PAT7" s="5"/>
      <c r="PAU7" s="5"/>
      <c r="PAV7" s="5"/>
      <c r="PAW7" s="5"/>
      <c r="PAX7" s="5"/>
      <c r="PAY7" s="5"/>
      <c r="PAZ7" s="5"/>
      <c r="PBA7" s="5"/>
      <c r="PBB7" s="5"/>
      <c r="PBC7" s="5"/>
      <c r="PBD7" s="5"/>
      <c r="PBE7" s="5"/>
      <c r="PBF7" s="5"/>
      <c r="PBG7" s="5"/>
      <c r="PBH7" s="5"/>
      <c r="PBI7" s="5"/>
      <c r="PBJ7" s="5"/>
      <c r="PBK7" s="5"/>
      <c r="PBL7" s="5"/>
      <c r="PBM7" s="5"/>
      <c r="PBN7" s="5"/>
      <c r="PBO7" s="5"/>
      <c r="PBP7" s="5"/>
      <c r="PBQ7" s="5"/>
      <c r="PBR7" s="5"/>
      <c r="PBS7" s="5"/>
      <c r="PBT7" s="5"/>
      <c r="PBU7" s="5"/>
      <c r="PBV7" s="5"/>
      <c r="PBW7" s="5"/>
      <c r="PBX7" s="5"/>
      <c r="PBY7" s="5"/>
      <c r="PBZ7" s="5"/>
      <c r="PCA7" s="5"/>
      <c r="PCB7" s="5"/>
      <c r="PCC7" s="5"/>
      <c r="PCD7" s="5"/>
      <c r="PCE7" s="5"/>
      <c r="PCF7" s="5"/>
      <c r="PCG7" s="5"/>
      <c r="PCH7" s="5"/>
      <c r="PCI7" s="5"/>
      <c r="PCJ7" s="5"/>
      <c r="PCK7" s="5"/>
      <c r="PCL7" s="5"/>
      <c r="PCM7" s="5"/>
      <c r="PCN7" s="5"/>
      <c r="PCO7" s="5"/>
      <c r="PCP7" s="5"/>
      <c r="PCQ7" s="5"/>
      <c r="PCR7" s="5"/>
      <c r="PCS7" s="5"/>
      <c r="PCT7" s="5"/>
      <c r="PCU7" s="5"/>
      <c r="PCV7" s="5"/>
      <c r="PCW7" s="5"/>
      <c r="PCX7" s="5"/>
      <c r="PCY7" s="5"/>
      <c r="PCZ7" s="5"/>
      <c r="PDA7" s="5"/>
      <c r="PDB7" s="5"/>
      <c r="PDC7" s="5"/>
      <c r="PDD7" s="5"/>
      <c r="PDE7" s="5"/>
      <c r="PDF7" s="5"/>
      <c r="PDG7" s="5"/>
      <c r="PDH7" s="5"/>
      <c r="PDI7" s="5"/>
      <c r="PDJ7" s="5"/>
      <c r="PDK7" s="5"/>
      <c r="PDL7" s="5"/>
      <c r="PDM7" s="5"/>
      <c r="PDN7" s="5"/>
      <c r="PDO7" s="5"/>
      <c r="PDP7" s="5"/>
      <c r="PDQ7" s="5"/>
      <c r="PDR7" s="5"/>
      <c r="PDS7" s="5"/>
      <c r="PDT7" s="5"/>
      <c r="PDU7" s="5"/>
      <c r="PDV7" s="5"/>
      <c r="PDW7" s="5"/>
      <c r="PDX7" s="5"/>
      <c r="PDY7" s="5"/>
      <c r="PDZ7" s="5"/>
      <c r="PEA7" s="5"/>
      <c r="PEB7" s="5"/>
      <c r="PEC7" s="5"/>
      <c r="PED7" s="5"/>
      <c r="PEE7" s="5"/>
      <c r="PEF7" s="5"/>
      <c r="PEG7" s="5"/>
      <c r="PEH7" s="5"/>
      <c r="PEI7" s="5"/>
      <c r="PEJ7" s="5"/>
      <c r="PEK7" s="5"/>
      <c r="PEL7" s="5"/>
      <c r="PEM7" s="5"/>
      <c r="PEN7" s="5"/>
      <c r="PEO7" s="5"/>
      <c r="PEP7" s="5"/>
      <c r="PEQ7" s="5"/>
      <c r="PER7" s="5"/>
      <c r="PES7" s="5"/>
      <c r="PET7" s="5"/>
      <c r="PEU7" s="5"/>
      <c r="PEV7" s="5"/>
      <c r="PEW7" s="5"/>
      <c r="PEX7" s="5"/>
      <c r="PEY7" s="5"/>
      <c r="PEZ7" s="5"/>
      <c r="PFA7" s="5"/>
      <c r="PFB7" s="5"/>
      <c r="PFC7" s="5"/>
      <c r="PFD7" s="5"/>
      <c r="PFE7" s="5"/>
      <c r="PFF7" s="5"/>
      <c r="PFG7" s="5"/>
      <c r="PFH7" s="5"/>
      <c r="PFI7" s="5"/>
      <c r="PFJ7" s="5"/>
      <c r="PFK7" s="5"/>
      <c r="PFL7" s="5"/>
      <c r="PFM7" s="5"/>
      <c r="PFN7" s="5"/>
      <c r="PFO7" s="5"/>
      <c r="PFP7" s="5"/>
      <c r="PFQ7" s="5"/>
      <c r="PFR7" s="5"/>
      <c r="PFS7" s="5"/>
      <c r="PFT7" s="5"/>
      <c r="PFU7" s="5"/>
      <c r="PFV7" s="5"/>
      <c r="PFW7" s="5"/>
      <c r="PFX7" s="5"/>
      <c r="PFY7" s="5"/>
      <c r="PFZ7" s="5"/>
      <c r="PGA7" s="5"/>
      <c r="PGB7" s="5"/>
      <c r="PGC7" s="5"/>
      <c r="PGD7" s="5"/>
      <c r="PGE7" s="5"/>
      <c r="PGF7" s="5"/>
      <c r="PGG7" s="5"/>
      <c r="PGH7" s="5"/>
      <c r="PGI7" s="5"/>
      <c r="PGJ7" s="5"/>
      <c r="PGK7" s="5"/>
      <c r="PGL7" s="5"/>
      <c r="PGM7" s="5"/>
      <c r="PGN7" s="5"/>
      <c r="PGO7" s="5"/>
      <c r="PGP7" s="5"/>
      <c r="PGQ7" s="5"/>
      <c r="PGR7" s="5"/>
      <c r="PGS7" s="5"/>
      <c r="PGT7" s="5"/>
      <c r="PGU7" s="5"/>
      <c r="PGV7" s="5"/>
      <c r="PGW7" s="5"/>
      <c r="PGX7" s="5"/>
      <c r="PGY7" s="5"/>
      <c r="PGZ7" s="5"/>
      <c r="PHA7" s="5"/>
      <c r="PHB7" s="5"/>
      <c r="PHC7" s="5"/>
      <c r="PHD7" s="5"/>
      <c r="PHE7" s="5"/>
      <c r="PHF7" s="5"/>
      <c r="PHG7" s="5"/>
      <c r="PHH7" s="5"/>
      <c r="PHI7" s="5"/>
      <c r="PHJ7" s="5"/>
      <c r="PHK7" s="5"/>
      <c r="PHL7" s="5"/>
      <c r="PHM7" s="5"/>
      <c r="PHN7" s="5"/>
      <c r="PHO7" s="5"/>
      <c r="PHP7" s="5"/>
      <c r="PHQ7" s="5"/>
      <c r="PHR7" s="5"/>
      <c r="PHS7" s="5"/>
      <c r="PHT7" s="5"/>
      <c r="PHU7" s="5"/>
      <c r="PHV7" s="5"/>
      <c r="PHW7" s="5"/>
      <c r="PHX7" s="5"/>
      <c r="PHY7" s="5"/>
      <c r="PHZ7" s="5"/>
      <c r="PIA7" s="5"/>
      <c r="PIB7" s="5"/>
      <c r="PIC7" s="5"/>
      <c r="PID7" s="5"/>
      <c r="PIE7" s="5"/>
      <c r="PIF7" s="5"/>
      <c r="PIG7" s="5"/>
      <c r="PIH7" s="5"/>
      <c r="PII7" s="5"/>
      <c r="PIJ7" s="5"/>
      <c r="PIK7" s="5"/>
      <c r="PIL7" s="5"/>
      <c r="PIM7" s="5"/>
      <c r="PIN7" s="5"/>
      <c r="PIO7" s="5"/>
      <c r="PIP7" s="5"/>
      <c r="PIQ7" s="5"/>
      <c r="PIR7" s="5"/>
      <c r="PIS7" s="5"/>
      <c r="PIT7" s="5"/>
      <c r="PIU7" s="5"/>
      <c r="PIV7" s="5"/>
      <c r="PIW7" s="5"/>
      <c r="PIX7" s="5"/>
      <c r="PIY7" s="5"/>
      <c r="PIZ7" s="5"/>
      <c r="PJA7" s="5"/>
      <c r="PJB7" s="5"/>
      <c r="PJC7" s="5"/>
      <c r="PJD7" s="5"/>
      <c r="PJE7" s="5"/>
      <c r="PJF7" s="5"/>
      <c r="PJG7" s="5"/>
      <c r="PJH7" s="5"/>
      <c r="PJI7" s="5"/>
      <c r="PJJ7" s="5"/>
      <c r="PJK7" s="5"/>
      <c r="PJL7" s="5"/>
      <c r="PJM7" s="5"/>
      <c r="PJN7" s="5"/>
      <c r="PJO7" s="5"/>
      <c r="PJP7" s="5"/>
      <c r="PJQ7" s="5"/>
      <c r="PJR7" s="5"/>
      <c r="PJS7" s="5"/>
      <c r="PJT7" s="5"/>
      <c r="PJU7" s="5"/>
      <c r="PJV7" s="5"/>
      <c r="PJW7" s="5"/>
      <c r="PJX7" s="5"/>
      <c r="PJY7" s="5"/>
      <c r="PJZ7" s="5"/>
      <c r="PKA7" s="5"/>
      <c r="PKB7" s="5"/>
      <c r="PKC7" s="5"/>
      <c r="PKD7" s="5"/>
      <c r="PKE7" s="5"/>
      <c r="PKF7" s="5"/>
      <c r="PKG7" s="5"/>
      <c r="PKH7" s="5"/>
      <c r="PKI7" s="5"/>
      <c r="PKJ7" s="5"/>
      <c r="PKK7" s="5"/>
      <c r="PKL7" s="5"/>
      <c r="PKM7" s="5"/>
      <c r="PKN7" s="5"/>
      <c r="PKO7" s="5"/>
      <c r="PKP7" s="5"/>
      <c r="PKQ7" s="5"/>
      <c r="PKR7" s="5"/>
      <c r="PKS7" s="5"/>
      <c r="PKT7" s="5"/>
      <c r="PKU7" s="5"/>
      <c r="PKV7" s="5"/>
      <c r="PKW7" s="5"/>
      <c r="PKX7" s="5"/>
      <c r="PKY7" s="5"/>
      <c r="PKZ7" s="5"/>
      <c r="PLA7" s="5"/>
      <c r="PLB7" s="5"/>
      <c r="PLC7" s="5"/>
      <c r="PLD7" s="5"/>
      <c r="PLE7" s="5"/>
      <c r="PLF7" s="5"/>
      <c r="PLG7" s="5"/>
      <c r="PLH7" s="5"/>
      <c r="PLI7" s="5"/>
      <c r="PLJ7" s="5"/>
      <c r="PLK7" s="5"/>
      <c r="PLL7" s="5"/>
      <c r="PLM7" s="5"/>
      <c r="PLN7" s="5"/>
      <c r="PLO7" s="5"/>
      <c r="PLP7" s="5"/>
      <c r="PLQ7" s="5"/>
      <c r="PLR7" s="5"/>
      <c r="PLS7" s="5"/>
      <c r="PLT7" s="5"/>
      <c r="PLU7" s="5"/>
      <c r="PLV7" s="5"/>
      <c r="PLW7" s="5"/>
      <c r="PLX7" s="5"/>
      <c r="PLY7" s="5"/>
      <c r="PLZ7" s="5"/>
      <c r="PMA7" s="5"/>
      <c r="PMB7" s="5"/>
      <c r="PMC7" s="5"/>
      <c r="PMD7" s="5"/>
      <c r="PME7" s="5"/>
      <c r="PMF7" s="5"/>
      <c r="PMG7" s="5"/>
      <c r="PMH7" s="5"/>
      <c r="PMI7" s="5"/>
      <c r="PMJ7" s="5"/>
      <c r="PMK7" s="5"/>
      <c r="PML7" s="5"/>
      <c r="PMM7" s="5"/>
      <c r="PMN7" s="5"/>
      <c r="PMO7" s="5"/>
      <c r="PMP7" s="5"/>
      <c r="PMQ7" s="5"/>
      <c r="PMR7" s="5"/>
      <c r="PMS7" s="5"/>
      <c r="PMT7" s="5"/>
      <c r="PMU7" s="5"/>
      <c r="PMV7" s="5"/>
      <c r="PMW7" s="5"/>
      <c r="PMX7" s="5"/>
      <c r="PMY7" s="5"/>
      <c r="PMZ7" s="5"/>
      <c r="PNA7" s="5"/>
      <c r="PNB7" s="5"/>
      <c r="PNC7" s="5"/>
      <c r="PND7" s="5"/>
      <c r="PNE7" s="5"/>
      <c r="PNF7" s="5"/>
      <c r="PNG7" s="5"/>
      <c r="PNH7" s="5"/>
      <c r="PNI7" s="5"/>
      <c r="PNJ7" s="5"/>
      <c r="PNK7" s="5"/>
      <c r="PNL7" s="5"/>
      <c r="PNM7" s="5"/>
      <c r="PNN7" s="5"/>
      <c r="PNO7" s="5"/>
      <c r="PNP7" s="5"/>
      <c r="PNQ7" s="5"/>
      <c r="PNR7" s="5"/>
      <c r="PNS7" s="5"/>
      <c r="PNT7" s="5"/>
      <c r="PNU7" s="5"/>
      <c r="PNV7" s="5"/>
      <c r="PNW7" s="5"/>
      <c r="PNX7" s="5"/>
      <c r="PNY7" s="5"/>
      <c r="PNZ7" s="5"/>
      <c r="POA7" s="5"/>
      <c r="POB7" s="5"/>
      <c r="POC7" s="5"/>
      <c r="POD7" s="5"/>
      <c r="POE7" s="5"/>
      <c r="POF7" s="5"/>
      <c r="POG7" s="5"/>
      <c r="POH7" s="5"/>
      <c r="POI7" s="5"/>
      <c r="POJ7" s="5"/>
      <c r="POK7" s="5"/>
      <c r="POL7" s="5"/>
      <c r="POM7" s="5"/>
      <c r="PON7" s="5"/>
      <c r="POO7" s="5"/>
      <c r="POP7" s="5"/>
      <c r="POQ7" s="5"/>
      <c r="POR7" s="5"/>
      <c r="POS7" s="5"/>
      <c r="POT7" s="5"/>
      <c r="POU7" s="5"/>
      <c r="POV7" s="5"/>
      <c r="POW7" s="5"/>
      <c r="POX7" s="5"/>
      <c r="POY7" s="5"/>
      <c r="POZ7" s="5"/>
      <c r="PPA7" s="5"/>
      <c r="PPB7" s="5"/>
      <c r="PPC7" s="5"/>
      <c r="PPD7" s="5"/>
      <c r="PPE7" s="5"/>
      <c r="PPF7" s="5"/>
      <c r="PPG7" s="5"/>
      <c r="PPH7" s="5"/>
      <c r="PPI7" s="5"/>
      <c r="PPJ7" s="5"/>
      <c r="PPK7" s="5"/>
      <c r="PPL7" s="5"/>
      <c r="PPM7" s="5"/>
      <c r="PPN7" s="5"/>
      <c r="PPO7" s="5"/>
      <c r="PPP7" s="5"/>
      <c r="PPQ7" s="5"/>
      <c r="PPR7" s="5"/>
      <c r="PPS7" s="5"/>
      <c r="PPT7" s="5"/>
      <c r="PPU7" s="5"/>
      <c r="PPV7" s="5"/>
      <c r="PPW7" s="5"/>
      <c r="PPX7" s="5"/>
      <c r="PPY7" s="5"/>
      <c r="PPZ7" s="5"/>
      <c r="PQA7" s="5"/>
      <c r="PQB7" s="5"/>
      <c r="PQC7" s="5"/>
      <c r="PQD7" s="5"/>
      <c r="PQE7" s="5"/>
      <c r="PQF7" s="5"/>
      <c r="PQG7" s="5"/>
      <c r="PQH7" s="5"/>
      <c r="PQI7" s="5"/>
      <c r="PQJ7" s="5"/>
      <c r="PQK7" s="5"/>
      <c r="PQL7" s="5"/>
      <c r="PQM7" s="5"/>
      <c r="PQN7" s="5"/>
      <c r="PQO7" s="5"/>
      <c r="PQP7" s="5"/>
      <c r="PQQ7" s="5"/>
      <c r="PQR7" s="5"/>
      <c r="PQS7" s="5"/>
      <c r="PQT7" s="5"/>
      <c r="PQU7" s="5"/>
      <c r="PQV7" s="5"/>
      <c r="PQW7" s="5"/>
      <c r="PQX7" s="5"/>
      <c r="PQY7" s="5"/>
      <c r="PQZ7" s="5"/>
      <c r="PRA7" s="5"/>
      <c r="PRB7" s="5"/>
      <c r="PRC7" s="5"/>
      <c r="PRD7" s="5"/>
      <c r="PRE7" s="5"/>
      <c r="PRF7" s="5"/>
      <c r="PRG7" s="5"/>
      <c r="PRH7" s="5"/>
      <c r="PRI7" s="5"/>
      <c r="PRJ7" s="5"/>
      <c r="PRK7" s="5"/>
      <c r="PRL7" s="5"/>
      <c r="PRM7" s="5"/>
      <c r="PRN7" s="5"/>
      <c r="PRO7" s="5"/>
      <c r="PRP7" s="5"/>
      <c r="PRQ7" s="5"/>
      <c r="PRR7" s="5"/>
      <c r="PRS7" s="5"/>
      <c r="PRT7" s="5"/>
      <c r="PRU7" s="5"/>
      <c r="PRV7" s="5"/>
      <c r="PRW7" s="5"/>
      <c r="PRX7" s="5"/>
      <c r="PRY7" s="5"/>
      <c r="PRZ7" s="5"/>
      <c r="PSA7" s="5"/>
      <c r="PSB7" s="5"/>
      <c r="PSC7" s="5"/>
      <c r="PSD7" s="5"/>
      <c r="PSE7" s="5"/>
      <c r="PSF7" s="5"/>
      <c r="PSG7" s="5"/>
      <c r="PSH7" s="5"/>
      <c r="PSI7" s="5"/>
      <c r="PSJ7" s="5"/>
      <c r="PSK7" s="5"/>
      <c r="PSL7" s="5"/>
      <c r="PSM7" s="5"/>
      <c r="PSN7" s="5"/>
      <c r="PSO7" s="5"/>
      <c r="PSP7" s="5"/>
      <c r="PSQ7" s="5"/>
      <c r="PSR7" s="5"/>
      <c r="PSS7" s="5"/>
      <c r="PST7" s="5"/>
      <c r="PSU7" s="5"/>
      <c r="PSV7" s="5"/>
      <c r="PSW7" s="5"/>
      <c r="PSX7" s="5"/>
      <c r="PSY7" s="5"/>
      <c r="PSZ7" s="5"/>
      <c r="PTA7" s="5"/>
      <c r="PTB7" s="5"/>
      <c r="PTC7" s="5"/>
      <c r="PTD7" s="5"/>
      <c r="PTE7" s="5"/>
      <c r="PTF7" s="5"/>
      <c r="PTG7" s="5"/>
      <c r="PTH7" s="5"/>
      <c r="PTI7" s="5"/>
      <c r="PTJ7" s="5"/>
      <c r="PTK7" s="5"/>
      <c r="PTL7" s="5"/>
      <c r="PTM7" s="5"/>
      <c r="PTN7" s="5"/>
      <c r="PTO7" s="5"/>
      <c r="PTP7" s="5"/>
      <c r="PTQ7" s="5"/>
      <c r="PTR7" s="5"/>
      <c r="PTS7" s="5"/>
      <c r="PTT7" s="5"/>
      <c r="PTU7" s="5"/>
      <c r="PTV7" s="5"/>
      <c r="PTW7" s="5"/>
      <c r="PTX7" s="5"/>
      <c r="PTY7" s="5"/>
      <c r="PTZ7" s="5"/>
      <c r="PUA7" s="5"/>
      <c r="PUB7" s="5"/>
      <c r="PUC7" s="5"/>
      <c r="PUD7" s="5"/>
      <c r="PUE7" s="5"/>
      <c r="PUF7" s="5"/>
      <c r="PUG7" s="5"/>
      <c r="PUH7" s="5"/>
      <c r="PUI7" s="5"/>
      <c r="PUJ7" s="5"/>
      <c r="PUK7" s="5"/>
      <c r="PUL7" s="5"/>
      <c r="PUM7" s="5"/>
      <c r="PUN7" s="5"/>
      <c r="PUO7" s="5"/>
      <c r="PUP7" s="5"/>
      <c r="PUQ7" s="5"/>
      <c r="PUR7" s="5"/>
      <c r="PUS7" s="5"/>
      <c r="PUT7" s="5"/>
      <c r="PUU7" s="5"/>
      <c r="PUV7" s="5"/>
      <c r="PUW7" s="5"/>
      <c r="PUX7" s="5"/>
      <c r="PUY7" s="5"/>
      <c r="PUZ7" s="5"/>
      <c r="PVA7" s="5"/>
      <c r="PVB7" s="5"/>
      <c r="PVC7" s="5"/>
      <c r="PVD7" s="5"/>
      <c r="PVE7" s="5"/>
      <c r="PVF7" s="5"/>
      <c r="PVG7" s="5"/>
      <c r="PVH7" s="5"/>
      <c r="PVI7" s="5"/>
      <c r="PVJ7" s="5"/>
      <c r="PVK7" s="5"/>
      <c r="PVL7" s="5"/>
      <c r="PVM7" s="5"/>
      <c r="PVN7" s="5"/>
      <c r="PVO7" s="5"/>
      <c r="PVP7" s="5"/>
      <c r="PVQ7" s="5"/>
      <c r="PVR7" s="5"/>
      <c r="PVS7" s="5"/>
      <c r="PVT7" s="5"/>
      <c r="PVU7" s="5"/>
      <c r="PVV7" s="5"/>
      <c r="PVW7" s="5"/>
      <c r="PVX7" s="5"/>
      <c r="PVY7" s="5"/>
      <c r="PVZ7" s="5"/>
      <c r="PWA7" s="5"/>
      <c r="PWB7" s="5"/>
      <c r="PWC7" s="5"/>
      <c r="PWD7" s="5"/>
      <c r="PWE7" s="5"/>
      <c r="PWF7" s="5"/>
      <c r="PWG7" s="5"/>
      <c r="PWH7" s="5"/>
      <c r="PWI7" s="5"/>
      <c r="PWJ7" s="5"/>
      <c r="PWK7" s="5"/>
      <c r="PWL7" s="5"/>
      <c r="PWM7" s="5"/>
      <c r="PWN7" s="5"/>
      <c r="PWO7" s="5"/>
      <c r="PWP7" s="5"/>
      <c r="PWQ7" s="5"/>
      <c r="PWR7" s="5"/>
      <c r="PWS7" s="5"/>
      <c r="PWT7" s="5"/>
      <c r="PWU7" s="5"/>
      <c r="PWV7" s="5"/>
      <c r="PWW7" s="5"/>
      <c r="PWX7" s="5"/>
      <c r="PWY7" s="5"/>
      <c r="PWZ7" s="5"/>
      <c r="PXA7" s="5"/>
      <c r="PXB7" s="5"/>
      <c r="PXC7" s="5"/>
      <c r="PXD7" s="5"/>
      <c r="PXE7" s="5"/>
      <c r="PXF7" s="5"/>
      <c r="PXG7" s="5"/>
      <c r="PXH7" s="5"/>
      <c r="PXI7" s="5"/>
      <c r="PXJ7" s="5"/>
      <c r="PXK7" s="5"/>
      <c r="PXL7" s="5"/>
      <c r="PXM7" s="5"/>
      <c r="PXN7" s="5"/>
      <c r="PXO7" s="5"/>
      <c r="PXP7" s="5"/>
      <c r="PXQ7" s="5"/>
      <c r="PXR7" s="5"/>
      <c r="PXS7" s="5"/>
      <c r="PXT7" s="5"/>
      <c r="PXU7" s="5"/>
      <c r="PXV7" s="5"/>
      <c r="PXW7" s="5"/>
      <c r="PXX7" s="5"/>
      <c r="PXY7" s="5"/>
      <c r="PXZ7" s="5"/>
      <c r="PYA7" s="5"/>
      <c r="PYB7" s="5"/>
      <c r="PYC7" s="5"/>
      <c r="PYD7" s="5"/>
      <c r="PYE7" s="5"/>
      <c r="PYF7" s="5"/>
      <c r="PYG7" s="5"/>
      <c r="PYH7" s="5"/>
      <c r="PYI7" s="5"/>
      <c r="PYJ7" s="5"/>
      <c r="PYK7" s="5"/>
      <c r="PYL7" s="5"/>
      <c r="PYM7" s="5"/>
      <c r="PYN7" s="5"/>
      <c r="PYO7" s="5"/>
      <c r="PYP7" s="5"/>
      <c r="PYQ7" s="5"/>
      <c r="PYR7" s="5"/>
      <c r="PYS7" s="5"/>
      <c r="PYT7" s="5"/>
      <c r="PYU7" s="5"/>
      <c r="PYV7" s="5"/>
      <c r="PYW7" s="5"/>
      <c r="PYX7" s="5"/>
      <c r="PYY7" s="5"/>
      <c r="PYZ7" s="5"/>
      <c r="PZA7" s="5"/>
      <c r="PZB7" s="5"/>
      <c r="PZC7" s="5"/>
      <c r="PZD7" s="5"/>
      <c r="PZE7" s="5"/>
      <c r="PZF7" s="5"/>
      <c r="PZG7" s="5"/>
      <c r="PZH7" s="5"/>
      <c r="PZI7" s="5"/>
      <c r="PZJ7" s="5"/>
      <c r="PZK7" s="5"/>
      <c r="PZL7" s="5"/>
      <c r="PZM7" s="5"/>
      <c r="PZN7" s="5"/>
      <c r="PZO7" s="5"/>
      <c r="PZP7" s="5"/>
      <c r="PZQ7" s="5"/>
      <c r="PZR7" s="5"/>
      <c r="PZS7" s="5"/>
      <c r="PZT7" s="5"/>
      <c r="PZU7" s="5"/>
      <c r="PZV7" s="5"/>
      <c r="PZW7" s="5"/>
      <c r="PZX7" s="5"/>
      <c r="PZY7" s="5"/>
      <c r="PZZ7" s="5"/>
      <c r="QAA7" s="5"/>
      <c r="QAB7" s="5"/>
      <c r="QAC7" s="5"/>
      <c r="QAD7" s="5"/>
      <c r="QAE7" s="5"/>
      <c r="QAF7" s="5"/>
      <c r="QAG7" s="5"/>
      <c r="QAH7" s="5"/>
      <c r="QAI7" s="5"/>
      <c r="QAJ7" s="5"/>
      <c r="QAK7" s="5"/>
      <c r="QAL7" s="5"/>
      <c r="QAM7" s="5"/>
      <c r="QAN7" s="5"/>
      <c r="QAO7" s="5"/>
      <c r="QAP7" s="5"/>
      <c r="QAQ7" s="5"/>
      <c r="QAR7" s="5"/>
      <c r="QAS7" s="5"/>
      <c r="QAT7" s="5"/>
      <c r="QAU7" s="5"/>
      <c r="QAV7" s="5"/>
      <c r="QAW7" s="5"/>
      <c r="QAX7" s="5"/>
      <c r="QAY7" s="5"/>
      <c r="QAZ7" s="5"/>
      <c r="QBA7" s="5"/>
      <c r="QBB7" s="5"/>
      <c r="QBC7" s="5"/>
      <c r="QBD7" s="5"/>
      <c r="QBE7" s="5"/>
      <c r="QBF7" s="5"/>
      <c r="QBG7" s="5"/>
      <c r="QBH7" s="5"/>
      <c r="QBI7" s="5"/>
      <c r="QBJ7" s="5"/>
      <c r="QBK7" s="5"/>
      <c r="QBL7" s="5"/>
      <c r="QBM7" s="5"/>
      <c r="QBN7" s="5"/>
      <c r="QBO7" s="5"/>
      <c r="QBP7" s="5"/>
      <c r="QBQ7" s="5"/>
      <c r="QBR7" s="5"/>
      <c r="QBS7" s="5"/>
      <c r="QBT7" s="5"/>
      <c r="QBU7" s="5"/>
      <c r="QBV7" s="5"/>
      <c r="QBW7" s="5"/>
      <c r="QBX7" s="5"/>
      <c r="QBY7" s="5"/>
      <c r="QBZ7" s="5"/>
      <c r="QCA7" s="5"/>
      <c r="QCB7" s="5"/>
      <c r="QCC7" s="5"/>
      <c r="QCD7" s="5"/>
      <c r="QCE7" s="5"/>
      <c r="QCF7" s="5"/>
      <c r="QCG7" s="5"/>
      <c r="QCH7" s="5"/>
      <c r="QCI7" s="5"/>
      <c r="QCJ7" s="5"/>
      <c r="QCK7" s="5"/>
      <c r="QCL7" s="5"/>
      <c r="QCM7" s="5"/>
      <c r="QCN7" s="5"/>
      <c r="QCO7" s="5"/>
      <c r="QCP7" s="5"/>
      <c r="QCQ7" s="5"/>
      <c r="QCR7" s="5"/>
      <c r="QCS7" s="5"/>
      <c r="QCT7" s="5"/>
      <c r="QCU7" s="5"/>
      <c r="QCV7" s="5"/>
      <c r="QCW7" s="5"/>
      <c r="QCX7" s="5"/>
      <c r="QCY7" s="5"/>
      <c r="QCZ7" s="5"/>
      <c r="QDA7" s="5"/>
      <c r="QDB7" s="5"/>
      <c r="QDC7" s="5"/>
      <c r="QDD7" s="5"/>
      <c r="QDE7" s="5"/>
      <c r="QDF7" s="5"/>
      <c r="QDG7" s="5"/>
      <c r="QDH7" s="5"/>
      <c r="QDI7" s="5"/>
      <c r="QDJ7" s="5"/>
      <c r="QDK7" s="5"/>
      <c r="QDL7" s="5"/>
      <c r="QDM7" s="5"/>
      <c r="QDN7" s="5"/>
      <c r="QDO7" s="5"/>
      <c r="QDP7" s="5"/>
      <c r="QDQ7" s="5"/>
      <c r="QDR7" s="5"/>
      <c r="QDS7" s="5"/>
      <c r="QDT7" s="5"/>
      <c r="QDU7" s="5"/>
      <c r="QDV7" s="5"/>
      <c r="QDW7" s="5"/>
      <c r="QDX7" s="5"/>
      <c r="QDY7" s="5"/>
      <c r="QDZ7" s="5"/>
      <c r="QEA7" s="5"/>
      <c r="QEB7" s="5"/>
      <c r="QEC7" s="5"/>
      <c r="QED7" s="5"/>
      <c r="QEE7" s="5"/>
      <c r="QEF7" s="5"/>
      <c r="QEG7" s="5"/>
      <c r="QEH7" s="5"/>
      <c r="QEI7" s="5"/>
      <c r="QEJ7" s="5"/>
      <c r="QEK7" s="5"/>
      <c r="QEL7" s="5"/>
      <c r="QEM7" s="5"/>
      <c r="QEN7" s="5"/>
      <c r="QEO7" s="5"/>
      <c r="QEP7" s="5"/>
      <c r="QEQ7" s="5"/>
      <c r="QER7" s="5"/>
      <c r="QES7" s="5"/>
      <c r="QET7" s="5"/>
      <c r="QEU7" s="5"/>
      <c r="QEV7" s="5"/>
      <c r="QEW7" s="5"/>
      <c r="QEX7" s="5"/>
      <c r="QEY7" s="5"/>
      <c r="QEZ7" s="5"/>
      <c r="QFA7" s="5"/>
      <c r="QFB7" s="5"/>
      <c r="QFC7" s="5"/>
      <c r="QFD7" s="5"/>
      <c r="QFE7" s="5"/>
      <c r="QFF7" s="5"/>
      <c r="QFG7" s="5"/>
      <c r="QFH7" s="5"/>
      <c r="QFI7" s="5"/>
      <c r="QFJ7" s="5"/>
      <c r="QFK7" s="5"/>
      <c r="QFL7" s="5"/>
      <c r="QFM7" s="5"/>
      <c r="QFN7" s="5"/>
      <c r="QFO7" s="5"/>
      <c r="QFP7" s="5"/>
      <c r="QFQ7" s="5"/>
      <c r="QFR7" s="5"/>
      <c r="QFS7" s="5"/>
      <c r="QFT7" s="5"/>
      <c r="QFU7" s="5"/>
      <c r="QFV7" s="5"/>
      <c r="QFW7" s="5"/>
      <c r="QFX7" s="5"/>
      <c r="QFY7" s="5"/>
      <c r="QFZ7" s="5"/>
      <c r="QGA7" s="5"/>
      <c r="QGB7" s="5"/>
      <c r="QGC7" s="5"/>
      <c r="QGD7" s="5"/>
      <c r="QGE7" s="5"/>
      <c r="QGF7" s="5"/>
      <c r="QGG7" s="5"/>
      <c r="QGH7" s="5"/>
      <c r="QGI7" s="5"/>
      <c r="QGJ7" s="5"/>
      <c r="QGK7" s="5"/>
      <c r="QGL7" s="5"/>
      <c r="QGM7" s="5"/>
      <c r="QGN7" s="5"/>
      <c r="QGO7" s="5"/>
      <c r="QGP7" s="5"/>
      <c r="QGQ7" s="5"/>
      <c r="QGR7" s="5"/>
      <c r="QGS7" s="5"/>
      <c r="QGT7" s="5"/>
      <c r="QGU7" s="5"/>
      <c r="QGV7" s="5"/>
      <c r="QGW7" s="5"/>
      <c r="QGX7" s="5"/>
      <c r="QGY7" s="5"/>
      <c r="QGZ7" s="5"/>
      <c r="QHA7" s="5"/>
      <c r="QHB7" s="5"/>
      <c r="QHC7" s="5"/>
      <c r="QHD7" s="5"/>
      <c r="QHE7" s="5"/>
      <c r="QHF7" s="5"/>
      <c r="QHG7" s="5"/>
      <c r="QHH7" s="5"/>
      <c r="QHI7" s="5"/>
      <c r="QHJ7" s="5"/>
      <c r="QHK7" s="5"/>
      <c r="QHL7" s="5"/>
      <c r="QHM7" s="5"/>
      <c r="QHN7" s="5"/>
      <c r="QHO7" s="5"/>
      <c r="QHP7" s="5"/>
      <c r="QHQ7" s="5"/>
      <c r="QHR7" s="5"/>
      <c r="QHS7" s="5"/>
      <c r="QHT7" s="5"/>
      <c r="QHU7" s="5"/>
      <c r="QHV7" s="5"/>
      <c r="QHW7" s="5"/>
      <c r="QHX7" s="5"/>
      <c r="QHY7" s="5"/>
      <c r="QHZ7" s="5"/>
      <c r="QIA7" s="5"/>
      <c r="QIB7" s="5"/>
      <c r="QIC7" s="5"/>
      <c r="QID7" s="5"/>
      <c r="QIE7" s="5"/>
      <c r="QIF7" s="5"/>
      <c r="QIG7" s="5"/>
      <c r="QIH7" s="5"/>
      <c r="QII7" s="5"/>
      <c r="QIJ7" s="5"/>
      <c r="QIK7" s="5"/>
      <c r="QIL7" s="5"/>
      <c r="QIM7" s="5"/>
      <c r="QIN7" s="5"/>
      <c r="QIO7" s="5"/>
      <c r="QIP7" s="5"/>
      <c r="QIQ7" s="5"/>
      <c r="QIR7" s="5"/>
      <c r="QIS7" s="5"/>
      <c r="QIT7" s="5"/>
      <c r="QIU7" s="5"/>
      <c r="QIV7" s="5"/>
      <c r="QIW7" s="5"/>
      <c r="QIX7" s="5"/>
      <c r="QIY7" s="5"/>
      <c r="QIZ7" s="5"/>
      <c r="QJA7" s="5"/>
      <c r="QJB7" s="5"/>
      <c r="QJC7" s="5"/>
      <c r="QJD7" s="5"/>
      <c r="QJE7" s="5"/>
      <c r="QJF7" s="5"/>
      <c r="QJG7" s="5"/>
      <c r="QJH7" s="5"/>
      <c r="QJI7" s="5"/>
      <c r="QJJ7" s="5"/>
      <c r="QJK7" s="5"/>
      <c r="QJL7" s="5"/>
      <c r="QJM7" s="5"/>
      <c r="QJN7" s="5"/>
      <c r="QJO7" s="5"/>
      <c r="QJP7" s="5"/>
      <c r="QJQ7" s="5"/>
      <c r="QJR7" s="5"/>
      <c r="QJS7" s="5"/>
      <c r="QJT7" s="5"/>
      <c r="QJU7" s="5"/>
      <c r="QJV7" s="5"/>
      <c r="QJW7" s="5"/>
      <c r="QJX7" s="5"/>
      <c r="QJY7" s="5"/>
      <c r="QJZ7" s="5"/>
      <c r="QKA7" s="5"/>
      <c r="QKB7" s="5"/>
      <c r="QKC7" s="5"/>
      <c r="QKD7" s="5"/>
      <c r="QKE7" s="5"/>
      <c r="QKF7" s="5"/>
      <c r="QKG7" s="5"/>
      <c r="QKH7" s="5"/>
      <c r="QKI7" s="5"/>
      <c r="QKJ7" s="5"/>
      <c r="QKK7" s="5"/>
      <c r="QKL7" s="5"/>
      <c r="QKM7" s="5"/>
      <c r="QKN7" s="5"/>
      <c r="QKO7" s="5"/>
      <c r="QKP7" s="5"/>
      <c r="QKQ7" s="5"/>
      <c r="QKR7" s="5"/>
      <c r="QKS7" s="5"/>
      <c r="QKT7" s="5"/>
      <c r="QKU7" s="5"/>
      <c r="QKV7" s="5"/>
      <c r="QKW7" s="5"/>
      <c r="QKX7" s="5"/>
      <c r="QKY7" s="5"/>
      <c r="QKZ7" s="5"/>
      <c r="QLA7" s="5"/>
      <c r="QLB7" s="5"/>
      <c r="QLC7" s="5"/>
      <c r="QLD7" s="5"/>
      <c r="QLE7" s="5"/>
      <c r="QLF7" s="5"/>
      <c r="QLG7" s="5"/>
      <c r="QLH7" s="5"/>
      <c r="QLI7" s="5"/>
      <c r="QLJ7" s="5"/>
      <c r="QLK7" s="5"/>
      <c r="QLL7" s="5"/>
      <c r="QLM7" s="5"/>
      <c r="QLN7" s="5"/>
      <c r="QLO7" s="5"/>
      <c r="QLP7" s="5"/>
      <c r="QLQ7" s="5"/>
      <c r="QLR7" s="5"/>
      <c r="QLS7" s="5"/>
      <c r="QLT7" s="5"/>
      <c r="QLU7" s="5"/>
      <c r="QLV7" s="5"/>
      <c r="QLW7" s="5"/>
      <c r="QLX7" s="5"/>
      <c r="QLY7" s="5"/>
      <c r="QLZ7" s="5"/>
      <c r="QMA7" s="5"/>
      <c r="QMB7" s="5"/>
      <c r="QMC7" s="5"/>
      <c r="QMD7" s="5"/>
      <c r="QME7" s="5"/>
      <c r="QMF7" s="5"/>
      <c r="QMG7" s="5"/>
      <c r="QMH7" s="5"/>
      <c r="QMI7" s="5"/>
      <c r="QMJ7" s="5"/>
      <c r="QMK7" s="5"/>
      <c r="QML7" s="5"/>
      <c r="QMM7" s="5"/>
      <c r="QMN7" s="5"/>
      <c r="QMO7" s="5"/>
      <c r="QMP7" s="5"/>
      <c r="QMQ7" s="5"/>
      <c r="QMR7" s="5"/>
      <c r="QMS7" s="5"/>
      <c r="QMT7" s="5"/>
      <c r="QMU7" s="5"/>
      <c r="QMV7" s="5"/>
      <c r="QMW7" s="5"/>
      <c r="QMX7" s="5"/>
      <c r="QMY7" s="5"/>
      <c r="QMZ7" s="5"/>
      <c r="QNA7" s="5"/>
      <c r="QNB7" s="5"/>
      <c r="QNC7" s="5"/>
      <c r="QND7" s="5"/>
      <c r="QNE7" s="5"/>
      <c r="QNF7" s="5"/>
      <c r="QNG7" s="5"/>
      <c r="QNH7" s="5"/>
      <c r="QNI7" s="5"/>
      <c r="QNJ7" s="5"/>
      <c r="QNK7" s="5"/>
      <c r="QNL7" s="5"/>
      <c r="QNM7" s="5"/>
      <c r="QNN7" s="5"/>
      <c r="QNO7" s="5"/>
      <c r="QNP7" s="5"/>
      <c r="QNQ7" s="5"/>
      <c r="QNR7" s="5"/>
      <c r="QNS7" s="5"/>
      <c r="QNT7" s="5"/>
      <c r="QNU7" s="5"/>
      <c r="QNV7" s="5"/>
      <c r="QNW7" s="5"/>
      <c r="QNX7" s="5"/>
      <c r="QNY7" s="5"/>
      <c r="QNZ7" s="5"/>
      <c r="QOA7" s="5"/>
      <c r="QOB7" s="5"/>
      <c r="QOC7" s="5"/>
      <c r="QOD7" s="5"/>
      <c r="QOE7" s="5"/>
      <c r="QOF7" s="5"/>
      <c r="QOG7" s="5"/>
      <c r="QOH7" s="5"/>
      <c r="QOI7" s="5"/>
      <c r="QOJ7" s="5"/>
      <c r="QOK7" s="5"/>
      <c r="QOL7" s="5"/>
      <c r="QOM7" s="5"/>
      <c r="QON7" s="5"/>
      <c r="QOO7" s="5"/>
      <c r="QOP7" s="5"/>
      <c r="QOQ7" s="5"/>
      <c r="QOR7" s="5"/>
      <c r="QOS7" s="5"/>
      <c r="QOT7" s="5"/>
      <c r="QOU7" s="5"/>
      <c r="QOV7" s="5"/>
      <c r="QOW7" s="5"/>
      <c r="QOX7" s="5"/>
      <c r="QOY7" s="5"/>
      <c r="QOZ7" s="5"/>
      <c r="QPA7" s="5"/>
      <c r="QPB7" s="5"/>
      <c r="QPC7" s="5"/>
      <c r="QPD7" s="5"/>
      <c r="QPE7" s="5"/>
      <c r="QPF7" s="5"/>
      <c r="QPG7" s="5"/>
      <c r="QPH7" s="5"/>
      <c r="QPI7" s="5"/>
      <c r="QPJ7" s="5"/>
      <c r="QPK7" s="5"/>
      <c r="QPL7" s="5"/>
      <c r="QPM7" s="5"/>
      <c r="QPN7" s="5"/>
      <c r="QPO7" s="5"/>
      <c r="QPP7" s="5"/>
      <c r="QPQ7" s="5"/>
      <c r="QPR7" s="5"/>
      <c r="QPS7" s="5"/>
      <c r="QPT7" s="5"/>
      <c r="QPU7" s="5"/>
      <c r="QPV7" s="5"/>
      <c r="QPW7" s="5"/>
      <c r="QPX7" s="5"/>
      <c r="QPY7" s="5"/>
      <c r="QPZ7" s="5"/>
      <c r="QQA7" s="5"/>
      <c r="QQB7" s="5"/>
      <c r="QQC7" s="5"/>
      <c r="QQD7" s="5"/>
      <c r="QQE7" s="5"/>
      <c r="QQF7" s="5"/>
      <c r="QQG7" s="5"/>
      <c r="QQH7" s="5"/>
      <c r="QQI7" s="5"/>
      <c r="QQJ7" s="5"/>
      <c r="QQK7" s="5"/>
      <c r="QQL7" s="5"/>
      <c r="QQM7" s="5"/>
      <c r="QQN7" s="5"/>
      <c r="QQO7" s="5"/>
      <c r="QQP7" s="5"/>
      <c r="QQQ7" s="5"/>
      <c r="QQR7" s="5"/>
      <c r="QQS7" s="5"/>
      <c r="QQT7" s="5"/>
      <c r="QQU7" s="5"/>
      <c r="QQV7" s="5"/>
      <c r="QQW7" s="5"/>
      <c r="QQX7" s="5"/>
      <c r="QQY7" s="5"/>
      <c r="QQZ7" s="5"/>
      <c r="QRA7" s="5"/>
      <c r="QRB7" s="5"/>
      <c r="QRC7" s="5"/>
      <c r="QRD7" s="5"/>
      <c r="QRE7" s="5"/>
      <c r="QRF7" s="5"/>
      <c r="QRG7" s="5"/>
      <c r="QRH7" s="5"/>
      <c r="QRI7" s="5"/>
      <c r="QRJ7" s="5"/>
      <c r="QRK7" s="5"/>
      <c r="QRL7" s="5"/>
      <c r="QRM7" s="5"/>
      <c r="QRN7" s="5"/>
      <c r="QRO7" s="5"/>
      <c r="QRP7" s="5"/>
      <c r="QRQ7" s="5"/>
      <c r="QRR7" s="5"/>
      <c r="QRS7" s="5"/>
      <c r="QRT7" s="5"/>
      <c r="QRU7" s="5"/>
      <c r="QRV7" s="5"/>
      <c r="QRW7" s="5"/>
      <c r="QRX7" s="5"/>
      <c r="QRY7" s="5"/>
      <c r="QRZ7" s="5"/>
      <c r="QSA7" s="5"/>
      <c r="QSB7" s="5"/>
      <c r="QSC7" s="5"/>
      <c r="QSD7" s="5"/>
      <c r="QSE7" s="5"/>
      <c r="QSF7" s="5"/>
      <c r="QSG7" s="5"/>
      <c r="QSH7" s="5"/>
      <c r="QSI7" s="5"/>
      <c r="QSJ7" s="5"/>
      <c r="QSK7" s="5"/>
      <c r="QSL7" s="5"/>
      <c r="QSM7" s="5"/>
      <c r="QSN7" s="5"/>
      <c r="QSO7" s="5"/>
      <c r="QSP7" s="5"/>
      <c r="QSQ7" s="5"/>
      <c r="QSR7" s="5"/>
      <c r="QSS7" s="5"/>
      <c r="QST7" s="5"/>
      <c r="QSU7" s="5"/>
      <c r="QSV7" s="5"/>
      <c r="QSW7" s="5"/>
      <c r="QSX7" s="5"/>
      <c r="QSY7" s="5"/>
      <c r="QSZ7" s="5"/>
      <c r="QTA7" s="5"/>
      <c r="QTB7" s="5"/>
      <c r="QTC7" s="5"/>
      <c r="QTD7" s="5"/>
      <c r="QTE7" s="5"/>
      <c r="QTF7" s="5"/>
      <c r="QTG7" s="5"/>
      <c r="QTH7" s="5"/>
      <c r="QTI7" s="5"/>
      <c r="QTJ7" s="5"/>
      <c r="QTK7" s="5"/>
      <c r="QTL7" s="5"/>
      <c r="QTM7" s="5"/>
      <c r="QTN7" s="5"/>
      <c r="QTO7" s="5"/>
      <c r="QTP7" s="5"/>
      <c r="QTQ7" s="5"/>
      <c r="QTR7" s="5"/>
      <c r="QTS7" s="5"/>
      <c r="QTT7" s="5"/>
      <c r="QTU7" s="5"/>
      <c r="QTV7" s="5"/>
      <c r="QTW7" s="5"/>
      <c r="QTX7" s="5"/>
      <c r="QTY7" s="5"/>
      <c r="QTZ7" s="5"/>
      <c r="QUA7" s="5"/>
      <c r="QUB7" s="5"/>
      <c r="QUC7" s="5"/>
      <c r="QUD7" s="5"/>
      <c r="QUE7" s="5"/>
      <c r="QUF7" s="5"/>
      <c r="QUG7" s="5"/>
      <c r="QUH7" s="5"/>
      <c r="QUI7" s="5"/>
      <c r="QUJ7" s="5"/>
      <c r="QUK7" s="5"/>
      <c r="QUL7" s="5"/>
      <c r="QUM7" s="5"/>
      <c r="QUN7" s="5"/>
      <c r="QUO7" s="5"/>
      <c r="QUP7" s="5"/>
      <c r="QUQ7" s="5"/>
      <c r="QUR7" s="5"/>
      <c r="QUS7" s="5"/>
      <c r="QUT7" s="5"/>
      <c r="QUU7" s="5"/>
      <c r="QUV7" s="5"/>
      <c r="QUW7" s="5"/>
      <c r="QUX7" s="5"/>
      <c r="QUY7" s="5"/>
      <c r="QUZ7" s="5"/>
      <c r="QVA7" s="5"/>
      <c r="QVB7" s="5"/>
      <c r="QVC7" s="5"/>
      <c r="QVD7" s="5"/>
      <c r="QVE7" s="5"/>
      <c r="QVF7" s="5"/>
      <c r="QVG7" s="5"/>
      <c r="QVH7" s="5"/>
      <c r="QVI7" s="5"/>
      <c r="QVJ7" s="5"/>
      <c r="QVK7" s="5"/>
      <c r="QVL7" s="5"/>
      <c r="QVM7" s="5"/>
      <c r="QVN7" s="5"/>
      <c r="QVO7" s="5"/>
      <c r="QVP7" s="5"/>
      <c r="QVQ7" s="5"/>
      <c r="QVR7" s="5"/>
      <c r="QVS7" s="5"/>
      <c r="QVT7" s="5"/>
      <c r="QVU7" s="5"/>
      <c r="QVV7" s="5"/>
      <c r="QVW7" s="5"/>
      <c r="QVX7" s="5"/>
      <c r="QVY7" s="5"/>
      <c r="QVZ7" s="5"/>
      <c r="QWA7" s="5"/>
      <c r="QWB7" s="5"/>
      <c r="QWC7" s="5"/>
      <c r="QWD7" s="5"/>
      <c r="QWE7" s="5"/>
      <c r="QWF7" s="5"/>
      <c r="QWG7" s="5"/>
      <c r="QWH7" s="5"/>
      <c r="QWI7" s="5"/>
      <c r="QWJ7" s="5"/>
      <c r="QWK7" s="5"/>
      <c r="QWL7" s="5"/>
      <c r="QWM7" s="5"/>
      <c r="QWN7" s="5"/>
      <c r="QWO7" s="5"/>
      <c r="QWP7" s="5"/>
      <c r="QWQ7" s="5"/>
      <c r="QWR7" s="5"/>
      <c r="QWS7" s="5"/>
      <c r="QWT7" s="5"/>
      <c r="QWU7" s="5"/>
      <c r="QWV7" s="5"/>
      <c r="QWW7" s="5"/>
      <c r="QWX7" s="5"/>
      <c r="QWY7" s="5"/>
      <c r="QWZ7" s="5"/>
      <c r="QXA7" s="5"/>
      <c r="QXB7" s="5"/>
      <c r="QXC7" s="5"/>
      <c r="QXD7" s="5"/>
      <c r="QXE7" s="5"/>
      <c r="QXF7" s="5"/>
      <c r="QXG7" s="5"/>
      <c r="QXH7" s="5"/>
      <c r="QXI7" s="5"/>
      <c r="QXJ7" s="5"/>
      <c r="QXK7" s="5"/>
      <c r="QXL7" s="5"/>
      <c r="QXM7" s="5"/>
      <c r="QXN7" s="5"/>
      <c r="QXO7" s="5"/>
      <c r="QXP7" s="5"/>
      <c r="QXQ7" s="5"/>
      <c r="QXR7" s="5"/>
      <c r="QXS7" s="5"/>
      <c r="QXT7" s="5"/>
      <c r="QXU7" s="5"/>
      <c r="QXV7" s="5"/>
      <c r="QXW7" s="5"/>
      <c r="QXX7" s="5"/>
      <c r="QXY7" s="5"/>
      <c r="QXZ7" s="5"/>
      <c r="QYA7" s="5"/>
      <c r="QYB7" s="5"/>
      <c r="QYC7" s="5"/>
      <c r="QYD7" s="5"/>
      <c r="QYE7" s="5"/>
      <c r="QYF7" s="5"/>
      <c r="QYG7" s="5"/>
      <c r="QYH7" s="5"/>
      <c r="QYI7" s="5"/>
      <c r="QYJ7" s="5"/>
      <c r="QYK7" s="5"/>
      <c r="QYL7" s="5"/>
      <c r="QYM7" s="5"/>
      <c r="QYN7" s="5"/>
      <c r="QYO7" s="5"/>
      <c r="QYP7" s="5"/>
      <c r="QYQ7" s="5"/>
      <c r="QYR7" s="5"/>
      <c r="QYS7" s="5"/>
      <c r="QYT7" s="5"/>
      <c r="QYU7" s="5"/>
      <c r="QYV7" s="5"/>
      <c r="QYW7" s="5"/>
      <c r="QYX7" s="5"/>
      <c r="QYY7" s="5"/>
      <c r="QYZ7" s="5"/>
      <c r="QZA7" s="5"/>
      <c r="QZB7" s="5"/>
      <c r="QZC7" s="5"/>
      <c r="QZD7" s="5"/>
      <c r="QZE7" s="5"/>
      <c r="QZF7" s="5"/>
      <c r="QZG7" s="5"/>
      <c r="QZH7" s="5"/>
      <c r="QZI7" s="5"/>
      <c r="QZJ7" s="5"/>
      <c r="QZK7" s="5"/>
      <c r="QZL7" s="5"/>
      <c r="QZM7" s="5"/>
      <c r="QZN7" s="5"/>
      <c r="QZO7" s="5"/>
      <c r="QZP7" s="5"/>
      <c r="QZQ7" s="5"/>
      <c r="QZR7" s="5"/>
      <c r="QZS7" s="5"/>
      <c r="QZT7" s="5"/>
      <c r="QZU7" s="5"/>
      <c r="QZV7" s="5"/>
      <c r="QZW7" s="5"/>
      <c r="QZX7" s="5"/>
      <c r="QZY7" s="5"/>
      <c r="QZZ7" s="5"/>
      <c r="RAA7" s="5"/>
      <c r="RAB7" s="5"/>
      <c r="RAC7" s="5"/>
      <c r="RAD7" s="5"/>
      <c r="RAE7" s="5"/>
      <c r="RAF7" s="5"/>
      <c r="RAG7" s="5"/>
      <c r="RAH7" s="5"/>
      <c r="RAI7" s="5"/>
      <c r="RAJ7" s="5"/>
      <c r="RAK7" s="5"/>
      <c r="RAL7" s="5"/>
      <c r="RAM7" s="5"/>
      <c r="RAN7" s="5"/>
      <c r="RAO7" s="5"/>
      <c r="RAP7" s="5"/>
      <c r="RAQ7" s="5"/>
      <c r="RAR7" s="5"/>
      <c r="RAS7" s="5"/>
      <c r="RAT7" s="5"/>
      <c r="RAU7" s="5"/>
      <c r="RAV7" s="5"/>
      <c r="RAW7" s="5"/>
      <c r="RAX7" s="5"/>
      <c r="RAY7" s="5"/>
      <c r="RAZ7" s="5"/>
      <c r="RBA7" s="5"/>
      <c r="RBB7" s="5"/>
      <c r="RBC7" s="5"/>
      <c r="RBD7" s="5"/>
      <c r="RBE7" s="5"/>
      <c r="RBF7" s="5"/>
      <c r="RBG7" s="5"/>
      <c r="RBH7" s="5"/>
      <c r="RBI7" s="5"/>
      <c r="RBJ7" s="5"/>
      <c r="RBK7" s="5"/>
      <c r="RBL7" s="5"/>
      <c r="RBM7" s="5"/>
      <c r="RBN7" s="5"/>
      <c r="RBO7" s="5"/>
      <c r="RBP7" s="5"/>
      <c r="RBQ7" s="5"/>
      <c r="RBR7" s="5"/>
      <c r="RBS7" s="5"/>
      <c r="RBT7" s="5"/>
      <c r="RBU7" s="5"/>
      <c r="RBV7" s="5"/>
      <c r="RBW7" s="5"/>
      <c r="RBX7" s="5"/>
      <c r="RBY7" s="5"/>
      <c r="RBZ7" s="5"/>
      <c r="RCA7" s="5"/>
      <c r="RCB7" s="5"/>
      <c r="RCC7" s="5"/>
      <c r="RCD7" s="5"/>
      <c r="RCE7" s="5"/>
      <c r="RCF7" s="5"/>
      <c r="RCG7" s="5"/>
      <c r="RCH7" s="5"/>
      <c r="RCI7" s="5"/>
      <c r="RCJ7" s="5"/>
      <c r="RCK7" s="5"/>
      <c r="RCL7" s="5"/>
      <c r="RCM7" s="5"/>
      <c r="RCN7" s="5"/>
      <c r="RCO7" s="5"/>
      <c r="RCP7" s="5"/>
      <c r="RCQ7" s="5"/>
      <c r="RCR7" s="5"/>
      <c r="RCS7" s="5"/>
      <c r="RCT7" s="5"/>
      <c r="RCU7" s="5"/>
      <c r="RCV7" s="5"/>
      <c r="RCW7" s="5"/>
      <c r="RCX7" s="5"/>
      <c r="RCY7" s="5"/>
      <c r="RCZ7" s="5"/>
      <c r="RDA7" s="5"/>
      <c r="RDB7" s="5"/>
      <c r="RDC7" s="5"/>
      <c r="RDD7" s="5"/>
      <c r="RDE7" s="5"/>
      <c r="RDF7" s="5"/>
      <c r="RDG7" s="5"/>
      <c r="RDH7" s="5"/>
      <c r="RDI7" s="5"/>
      <c r="RDJ7" s="5"/>
      <c r="RDK7" s="5"/>
      <c r="RDL7" s="5"/>
      <c r="RDM7" s="5"/>
      <c r="RDN7" s="5"/>
      <c r="RDO7" s="5"/>
      <c r="RDP7" s="5"/>
      <c r="RDQ7" s="5"/>
      <c r="RDR7" s="5"/>
      <c r="RDS7" s="5"/>
      <c r="RDT7" s="5"/>
      <c r="RDU7" s="5"/>
      <c r="RDV7" s="5"/>
      <c r="RDW7" s="5"/>
      <c r="RDX7" s="5"/>
      <c r="RDY7" s="5"/>
      <c r="RDZ7" s="5"/>
      <c r="REA7" s="5"/>
      <c r="REB7" s="5"/>
      <c r="REC7" s="5"/>
      <c r="RED7" s="5"/>
      <c r="REE7" s="5"/>
      <c r="REF7" s="5"/>
      <c r="REG7" s="5"/>
      <c r="REH7" s="5"/>
      <c r="REI7" s="5"/>
      <c r="REJ7" s="5"/>
      <c r="REK7" s="5"/>
      <c r="REL7" s="5"/>
      <c r="REM7" s="5"/>
      <c r="REN7" s="5"/>
      <c r="REO7" s="5"/>
      <c r="REP7" s="5"/>
      <c r="REQ7" s="5"/>
      <c r="RER7" s="5"/>
      <c r="RES7" s="5"/>
      <c r="RET7" s="5"/>
      <c r="REU7" s="5"/>
      <c r="REV7" s="5"/>
      <c r="REW7" s="5"/>
      <c r="REX7" s="5"/>
      <c r="REY7" s="5"/>
      <c r="REZ7" s="5"/>
      <c r="RFA7" s="5"/>
      <c r="RFB7" s="5"/>
      <c r="RFC7" s="5"/>
      <c r="RFD7" s="5"/>
      <c r="RFE7" s="5"/>
      <c r="RFF7" s="5"/>
      <c r="RFG7" s="5"/>
      <c r="RFH7" s="5"/>
      <c r="RFI7" s="5"/>
      <c r="RFJ7" s="5"/>
      <c r="RFK7" s="5"/>
      <c r="RFL7" s="5"/>
      <c r="RFM7" s="5"/>
      <c r="RFN7" s="5"/>
      <c r="RFO7" s="5"/>
      <c r="RFP7" s="5"/>
      <c r="RFQ7" s="5"/>
      <c r="RFR7" s="5"/>
      <c r="RFS7" s="5"/>
      <c r="RFT7" s="5"/>
      <c r="RFU7" s="5"/>
      <c r="RFV7" s="5"/>
      <c r="RFW7" s="5"/>
      <c r="RFX7" s="5"/>
      <c r="RFY7" s="5"/>
      <c r="RFZ7" s="5"/>
      <c r="RGA7" s="5"/>
      <c r="RGB7" s="5"/>
      <c r="RGC7" s="5"/>
      <c r="RGD7" s="5"/>
      <c r="RGE7" s="5"/>
      <c r="RGF7" s="5"/>
      <c r="RGG7" s="5"/>
      <c r="RGH7" s="5"/>
      <c r="RGI7" s="5"/>
      <c r="RGJ7" s="5"/>
      <c r="RGK7" s="5"/>
      <c r="RGL7" s="5"/>
      <c r="RGM7" s="5"/>
      <c r="RGN7" s="5"/>
      <c r="RGO7" s="5"/>
      <c r="RGP7" s="5"/>
      <c r="RGQ7" s="5"/>
      <c r="RGR7" s="5"/>
      <c r="RGS7" s="5"/>
      <c r="RGT7" s="5"/>
      <c r="RGU7" s="5"/>
      <c r="RGV7" s="5"/>
      <c r="RGW7" s="5"/>
      <c r="RGX7" s="5"/>
      <c r="RGY7" s="5"/>
      <c r="RGZ7" s="5"/>
      <c r="RHA7" s="5"/>
      <c r="RHB7" s="5"/>
      <c r="RHC7" s="5"/>
      <c r="RHD7" s="5"/>
      <c r="RHE7" s="5"/>
      <c r="RHF7" s="5"/>
      <c r="RHG7" s="5"/>
      <c r="RHH7" s="5"/>
      <c r="RHI7" s="5"/>
      <c r="RHJ7" s="5"/>
      <c r="RHK7" s="5"/>
      <c r="RHL7" s="5"/>
      <c r="RHM7" s="5"/>
      <c r="RHN7" s="5"/>
      <c r="RHO7" s="5"/>
      <c r="RHP7" s="5"/>
      <c r="RHQ7" s="5"/>
      <c r="RHR7" s="5"/>
      <c r="RHS7" s="5"/>
      <c r="RHT7" s="5"/>
      <c r="RHU7" s="5"/>
      <c r="RHV7" s="5"/>
      <c r="RHW7" s="5"/>
      <c r="RHX7" s="5"/>
      <c r="RHY7" s="5"/>
      <c r="RHZ7" s="5"/>
      <c r="RIA7" s="5"/>
      <c r="RIB7" s="5"/>
      <c r="RIC7" s="5"/>
      <c r="RID7" s="5"/>
      <c r="RIE7" s="5"/>
      <c r="RIF7" s="5"/>
      <c r="RIG7" s="5"/>
      <c r="RIH7" s="5"/>
      <c r="RII7" s="5"/>
      <c r="RIJ7" s="5"/>
      <c r="RIK7" s="5"/>
      <c r="RIL7" s="5"/>
      <c r="RIM7" s="5"/>
      <c r="RIN7" s="5"/>
      <c r="RIO7" s="5"/>
      <c r="RIP7" s="5"/>
      <c r="RIQ7" s="5"/>
      <c r="RIR7" s="5"/>
      <c r="RIS7" s="5"/>
      <c r="RIT7" s="5"/>
      <c r="RIU7" s="5"/>
      <c r="RIV7" s="5"/>
      <c r="RIW7" s="5"/>
      <c r="RIX7" s="5"/>
      <c r="RIY7" s="5"/>
      <c r="RIZ7" s="5"/>
      <c r="RJA7" s="5"/>
      <c r="RJB7" s="5"/>
      <c r="RJC7" s="5"/>
      <c r="RJD7" s="5"/>
      <c r="RJE7" s="5"/>
      <c r="RJF7" s="5"/>
      <c r="RJG7" s="5"/>
      <c r="RJH7" s="5"/>
      <c r="RJI7" s="5"/>
      <c r="RJJ7" s="5"/>
      <c r="RJK7" s="5"/>
      <c r="RJL7" s="5"/>
      <c r="RJM7" s="5"/>
      <c r="RJN7" s="5"/>
      <c r="RJO7" s="5"/>
      <c r="RJP7" s="5"/>
      <c r="RJQ7" s="5"/>
      <c r="RJR7" s="5"/>
      <c r="RJS7" s="5"/>
      <c r="RJT7" s="5"/>
      <c r="RJU7" s="5"/>
      <c r="RJV7" s="5"/>
      <c r="RJW7" s="5"/>
      <c r="RJX7" s="5"/>
      <c r="RJY7" s="5"/>
      <c r="RJZ7" s="5"/>
      <c r="RKA7" s="5"/>
      <c r="RKB7" s="5"/>
      <c r="RKC7" s="5"/>
      <c r="RKD7" s="5"/>
      <c r="RKE7" s="5"/>
      <c r="RKF7" s="5"/>
      <c r="RKG7" s="5"/>
      <c r="RKH7" s="5"/>
      <c r="RKI7" s="5"/>
      <c r="RKJ7" s="5"/>
      <c r="RKK7" s="5"/>
      <c r="RKL7" s="5"/>
      <c r="RKM7" s="5"/>
      <c r="RKN7" s="5"/>
      <c r="RKO7" s="5"/>
      <c r="RKP7" s="5"/>
      <c r="RKQ7" s="5"/>
      <c r="RKR7" s="5"/>
      <c r="RKS7" s="5"/>
      <c r="RKT7" s="5"/>
      <c r="RKU7" s="5"/>
      <c r="RKV7" s="5"/>
      <c r="RKW7" s="5"/>
      <c r="RKX7" s="5"/>
      <c r="RKY7" s="5"/>
      <c r="RKZ7" s="5"/>
      <c r="RLA7" s="5"/>
      <c r="RLB7" s="5"/>
      <c r="RLC7" s="5"/>
      <c r="RLD7" s="5"/>
      <c r="RLE7" s="5"/>
      <c r="RLF7" s="5"/>
      <c r="RLG7" s="5"/>
      <c r="RLH7" s="5"/>
      <c r="RLI7" s="5"/>
      <c r="RLJ7" s="5"/>
      <c r="RLK7" s="5"/>
      <c r="RLL7" s="5"/>
      <c r="RLM7" s="5"/>
      <c r="RLN7" s="5"/>
      <c r="RLO7" s="5"/>
      <c r="RLP7" s="5"/>
      <c r="RLQ7" s="5"/>
      <c r="RLR7" s="5"/>
      <c r="RLS7" s="5"/>
      <c r="RLT7" s="5"/>
      <c r="RLU7" s="5"/>
      <c r="RLV7" s="5"/>
      <c r="RLW7" s="5"/>
      <c r="RLX7" s="5"/>
      <c r="RLY7" s="5"/>
      <c r="RLZ7" s="5"/>
      <c r="RMA7" s="5"/>
      <c r="RMB7" s="5"/>
      <c r="RMC7" s="5"/>
      <c r="RMD7" s="5"/>
      <c r="RME7" s="5"/>
      <c r="RMF7" s="5"/>
      <c r="RMG7" s="5"/>
      <c r="RMH7" s="5"/>
      <c r="RMI7" s="5"/>
      <c r="RMJ7" s="5"/>
      <c r="RMK7" s="5"/>
      <c r="RML7" s="5"/>
      <c r="RMM7" s="5"/>
      <c r="RMN7" s="5"/>
      <c r="RMO7" s="5"/>
      <c r="RMP7" s="5"/>
      <c r="RMQ7" s="5"/>
      <c r="RMR7" s="5"/>
      <c r="RMS7" s="5"/>
      <c r="RMT7" s="5"/>
      <c r="RMU7" s="5"/>
      <c r="RMV7" s="5"/>
      <c r="RMW7" s="5"/>
      <c r="RMX7" s="5"/>
      <c r="RMY7" s="5"/>
      <c r="RMZ7" s="5"/>
      <c r="RNA7" s="5"/>
      <c r="RNB7" s="5"/>
      <c r="RNC7" s="5"/>
      <c r="RND7" s="5"/>
      <c r="RNE7" s="5"/>
      <c r="RNF7" s="5"/>
      <c r="RNG7" s="5"/>
      <c r="RNH7" s="5"/>
      <c r="RNI7" s="5"/>
      <c r="RNJ7" s="5"/>
      <c r="RNK7" s="5"/>
      <c r="RNL7" s="5"/>
      <c r="RNM7" s="5"/>
      <c r="RNN7" s="5"/>
      <c r="RNO7" s="5"/>
      <c r="RNP7" s="5"/>
      <c r="RNQ7" s="5"/>
      <c r="RNR7" s="5"/>
      <c r="RNS7" s="5"/>
      <c r="RNT7" s="5"/>
      <c r="RNU7" s="5"/>
      <c r="RNV7" s="5"/>
      <c r="RNW7" s="5"/>
      <c r="RNX7" s="5"/>
      <c r="RNY7" s="5"/>
      <c r="RNZ7" s="5"/>
      <c r="ROA7" s="5"/>
      <c r="ROB7" s="5"/>
      <c r="ROC7" s="5"/>
      <c r="ROD7" s="5"/>
      <c r="ROE7" s="5"/>
      <c r="ROF7" s="5"/>
      <c r="ROG7" s="5"/>
      <c r="ROH7" s="5"/>
      <c r="ROI7" s="5"/>
      <c r="ROJ7" s="5"/>
      <c r="ROK7" s="5"/>
      <c r="ROL7" s="5"/>
      <c r="ROM7" s="5"/>
      <c r="RON7" s="5"/>
      <c r="ROO7" s="5"/>
      <c r="ROP7" s="5"/>
      <c r="ROQ7" s="5"/>
      <c r="ROR7" s="5"/>
      <c r="ROS7" s="5"/>
      <c r="ROT7" s="5"/>
      <c r="ROU7" s="5"/>
      <c r="ROV7" s="5"/>
      <c r="ROW7" s="5"/>
      <c r="ROX7" s="5"/>
      <c r="ROY7" s="5"/>
      <c r="ROZ7" s="5"/>
      <c r="RPA7" s="5"/>
      <c r="RPB7" s="5"/>
      <c r="RPC7" s="5"/>
      <c r="RPD7" s="5"/>
      <c r="RPE7" s="5"/>
      <c r="RPF7" s="5"/>
      <c r="RPG7" s="5"/>
      <c r="RPH7" s="5"/>
      <c r="RPI7" s="5"/>
      <c r="RPJ7" s="5"/>
      <c r="RPK7" s="5"/>
      <c r="RPL7" s="5"/>
      <c r="RPM7" s="5"/>
      <c r="RPN7" s="5"/>
      <c r="RPO7" s="5"/>
      <c r="RPP7" s="5"/>
      <c r="RPQ7" s="5"/>
      <c r="RPR7" s="5"/>
      <c r="RPS7" s="5"/>
      <c r="RPT7" s="5"/>
      <c r="RPU7" s="5"/>
      <c r="RPV7" s="5"/>
      <c r="RPW7" s="5"/>
      <c r="RPX7" s="5"/>
      <c r="RPY7" s="5"/>
      <c r="RPZ7" s="5"/>
      <c r="RQA7" s="5"/>
      <c r="RQB7" s="5"/>
      <c r="RQC7" s="5"/>
      <c r="RQD7" s="5"/>
      <c r="RQE7" s="5"/>
      <c r="RQF7" s="5"/>
      <c r="RQG7" s="5"/>
      <c r="RQH7" s="5"/>
      <c r="RQI7" s="5"/>
      <c r="RQJ7" s="5"/>
      <c r="RQK7" s="5"/>
      <c r="RQL7" s="5"/>
      <c r="RQM7" s="5"/>
      <c r="RQN7" s="5"/>
      <c r="RQO7" s="5"/>
      <c r="RQP7" s="5"/>
      <c r="RQQ7" s="5"/>
      <c r="RQR7" s="5"/>
      <c r="RQS7" s="5"/>
      <c r="RQT7" s="5"/>
      <c r="RQU7" s="5"/>
      <c r="RQV7" s="5"/>
      <c r="RQW7" s="5"/>
      <c r="RQX7" s="5"/>
      <c r="RQY7" s="5"/>
      <c r="RQZ7" s="5"/>
      <c r="RRA7" s="5"/>
      <c r="RRB7" s="5"/>
      <c r="RRC7" s="5"/>
      <c r="RRD7" s="5"/>
      <c r="RRE7" s="5"/>
      <c r="RRF7" s="5"/>
      <c r="RRG7" s="5"/>
      <c r="RRH7" s="5"/>
      <c r="RRI7" s="5"/>
      <c r="RRJ7" s="5"/>
      <c r="RRK7" s="5"/>
      <c r="RRL7" s="5"/>
      <c r="RRM7" s="5"/>
      <c r="RRN7" s="5"/>
      <c r="RRO7" s="5"/>
      <c r="RRP7" s="5"/>
      <c r="RRQ7" s="5"/>
      <c r="RRR7" s="5"/>
      <c r="RRS7" s="5"/>
      <c r="RRT7" s="5"/>
      <c r="RRU7" s="5"/>
      <c r="RRV7" s="5"/>
      <c r="RRW7" s="5"/>
      <c r="RRX7" s="5"/>
      <c r="RRY7" s="5"/>
      <c r="RRZ7" s="5"/>
      <c r="RSA7" s="5"/>
      <c r="RSB7" s="5"/>
      <c r="RSC7" s="5"/>
      <c r="RSD7" s="5"/>
      <c r="RSE7" s="5"/>
      <c r="RSF7" s="5"/>
      <c r="RSG7" s="5"/>
      <c r="RSH7" s="5"/>
      <c r="RSI7" s="5"/>
      <c r="RSJ7" s="5"/>
      <c r="RSK7" s="5"/>
      <c r="RSL7" s="5"/>
      <c r="RSM7" s="5"/>
      <c r="RSN7" s="5"/>
      <c r="RSO7" s="5"/>
      <c r="RSP7" s="5"/>
      <c r="RSQ7" s="5"/>
      <c r="RSR7" s="5"/>
      <c r="RSS7" s="5"/>
      <c r="RST7" s="5"/>
      <c r="RSU7" s="5"/>
      <c r="RSV7" s="5"/>
      <c r="RSW7" s="5"/>
      <c r="RSX7" s="5"/>
      <c r="RSY7" s="5"/>
      <c r="RSZ7" s="5"/>
      <c r="RTA7" s="5"/>
      <c r="RTB7" s="5"/>
      <c r="RTC7" s="5"/>
      <c r="RTD7" s="5"/>
      <c r="RTE7" s="5"/>
      <c r="RTF7" s="5"/>
      <c r="RTG7" s="5"/>
      <c r="RTH7" s="5"/>
      <c r="RTI7" s="5"/>
      <c r="RTJ7" s="5"/>
      <c r="RTK7" s="5"/>
      <c r="RTL7" s="5"/>
      <c r="RTM7" s="5"/>
      <c r="RTN7" s="5"/>
      <c r="RTO7" s="5"/>
      <c r="RTP7" s="5"/>
      <c r="RTQ7" s="5"/>
      <c r="RTR7" s="5"/>
      <c r="RTS7" s="5"/>
      <c r="RTT7" s="5"/>
      <c r="RTU7" s="5"/>
      <c r="RTV7" s="5"/>
      <c r="RTW7" s="5"/>
      <c r="RTX7" s="5"/>
      <c r="RTY7" s="5"/>
      <c r="RTZ7" s="5"/>
      <c r="RUA7" s="5"/>
      <c r="RUB7" s="5"/>
      <c r="RUC7" s="5"/>
      <c r="RUD7" s="5"/>
      <c r="RUE7" s="5"/>
      <c r="RUF7" s="5"/>
      <c r="RUG7" s="5"/>
      <c r="RUH7" s="5"/>
      <c r="RUI7" s="5"/>
      <c r="RUJ7" s="5"/>
      <c r="RUK7" s="5"/>
      <c r="RUL7" s="5"/>
      <c r="RUM7" s="5"/>
      <c r="RUN7" s="5"/>
      <c r="RUO7" s="5"/>
      <c r="RUP7" s="5"/>
      <c r="RUQ7" s="5"/>
      <c r="RUR7" s="5"/>
      <c r="RUS7" s="5"/>
      <c r="RUT7" s="5"/>
      <c r="RUU7" s="5"/>
      <c r="RUV7" s="5"/>
      <c r="RUW7" s="5"/>
      <c r="RUX7" s="5"/>
      <c r="RUY7" s="5"/>
      <c r="RUZ7" s="5"/>
      <c r="RVA7" s="5"/>
      <c r="RVB7" s="5"/>
      <c r="RVC7" s="5"/>
      <c r="RVD7" s="5"/>
      <c r="RVE7" s="5"/>
      <c r="RVF7" s="5"/>
      <c r="RVG7" s="5"/>
      <c r="RVH7" s="5"/>
      <c r="RVI7" s="5"/>
      <c r="RVJ7" s="5"/>
      <c r="RVK7" s="5"/>
      <c r="RVL7" s="5"/>
      <c r="RVM7" s="5"/>
      <c r="RVN7" s="5"/>
      <c r="RVO7" s="5"/>
      <c r="RVP7" s="5"/>
      <c r="RVQ7" s="5"/>
      <c r="RVR7" s="5"/>
      <c r="RVS7" s="5"/>
      <c r="RVT7" s="5"/>
      <c r="RVU7" s="5"/>
      <c r="RVV7" s="5"/>
      <c r="RVW7" s="5"/>
      <c r="RVX7" s="5"/>
      <c r="RVY7" s="5"/>
      <c r="RVZ7" s="5"/>
      <c r="RWA7" s="5"/>
      <c r="RWB7" s="5"/>
      <c r="RWC7" s="5"/>
      <c r="RWD7" s="5"/>
      <c r="RWE7" s="5"/>
      <c r="RWF7" s="5"/>
      <c r="RWG7" s="5"/>
      <c r="RWH7" s="5"/>
      <c r="RWI7" s="5"/>
      <c r="RWJ7" s="5"/>
      <c r="RWK7" s="5"/>
      <c r="RWL7" s="5"/>
      <c r="RWM7" s="5"/>
      <c r="RWN7" s="5"/>
      <c r="RWO7" s="5"/>
      <c r="RWP7" s="5"/>
      <c r="RWQ7" s="5"/>
      <c r="RWR7" s="5"/>
      <c r="RWS7" s="5"/>
      <c r="RWT7" s="5"/>
      <c r="RWU7" s="5"/>
      <c r="RWV7" s="5"/>
      <c r="RWW7" s="5"/>
      <c r="RWX7" s="5"/>
      <c r="RWY7" s="5"/>
      <c r="RWZ7" s="5"/>
      <c r="RXA7" s="5"/>
      <c r="RXB7" s="5"/>
      <c r="RXC7" s="5"/>
      <c r="RXD7" s="5"/>
      <c r="RXE7" s="5"/>
      <c r="RXF7" s="5"/>
      <c r="RXG7" s="5"/>
      <c r="RXH7" s="5"/>
      <c r="RXI7" s="5"/>
      <c r="RXJ7" s="5"/>
      <c r="RXK7" s="5"/>
      <c r="RXL7" s="5"/>
      <c r="RXM7" s="5"/>
      <c r="RXN7" s="5"/>
      <c r="RXO7" s="5"/>
      <c r="RXP7" s="5"/>
      <c r="RXQ7" s="5"/>
      <c r="RXR7" s="5"/>
      <c r="RXS7" s="5"/>
      <c r="RXT7" s="5"/>
      <c r="RXU7" s="5"/>
      <c r="RXV7" s="5"/>
      <c r="RXW7" s="5"/>
      <c r="RXX7" s="5"/>
      <c r="RXY7" s="5"/>
      <c r="RXZ7" s="5"/>
      <c r="RYA7" s="5"/>
      <c r="RYB7" s="5"/>
      <c r="RYC7" s="5"/>
      <c r="RYD7" s="5"/>
      <c r="RYE7" s="5"/>
      <c r="RYF7" s="5"/>
      <c r="RYG7" s="5"/>
      <c r="RYH7" s="5"/>
      <c r="RYI7" s="5"/>
      <c r="RYJ7" s="5"/>
      <c r="RYK7" s="5"/>
      <c r="RYL7" s="5"/>
      <c r="RYM7" s="5"/>
      <c r="RYN7" s="5"/>
      <c r="RYO7" s="5"/>
      <c r="RYP7" s="5"/>
      <c r="RYQ7" s="5"/>
      <c r="RYR7" s="5"/>
      <c r="RYS7" s="5"/>
      <c r="RYT7" s="5"/>
      <c r="RYU7" s="5"/>
      <c r="RYV7" s="5"/>
      <c r="RYW7" s="5"/>
      <c r="RYX7" s="5"/>
      <c r="RYY7" s="5"/>
      <c r="RYZ7" s="5"/>
      <c r="RZA7" s="5"/>
      <c r="RZB7" s="5"/>
      <c r="RZC7" s="5"/>
      <c r="RZD7" s="5"/>
      <c r="RZE7" s="5"/>
      <c r="RZF7" s="5"/>
      <c r="RZG7" s="5"/>
      <c r="RZH7" s="5"/>
      <c r="RZI7" s="5"/>
      <c r="RZJ7" s="5"/>
      <c r="RZK7" s="5"/>
      <c r="RZL7" s="5"/>
      <c r="RZM7" s="5"/>
      <c r="RZN7" s="5"/>
      <c r="RZO7" s="5"/>
      <c r="RZP7" s="5"/>
      <c r="RZQ7" s="5"/>
      <c r="RZR7" s="5"/>
      <c r="RZS7" s="5"/>
      <c r="RZT7" s="5"/>
      <c r="RZU7" s="5"/>
      <c r="RZV7" s="5"/>
      <c r="RZW7" s="5"/>
      <c r="RZX7" s="5"/>
      <c r="RZY7" s="5"/>
      <c r="RZZ7" s="5"/>
      <c r="SAA7" s="5"/>
      <c r="SAB7" s="5"/>
      <c r="SAC7" s="5"/>
      <c r="SAD7" s="5"/>
      <c r="SAE7" s="5"/>
      <c r="SAF7" s="5"/>
      <c r="SAG7" s="5"/>
      <c r="SAH7" s="5"/>
      <c r="SAI7" s="5"/>
      <c r="SAJ7" s="5"/>
      <c r="SAK7" s="5"/>
      <c r="SAL7" s="5"/>
      <c r="SAM7" s="5"/>
      <c r="SAN7" s="5"/>
      <c r="SAO7" s="5"/>
      <c r="SAP7" s="5"/>
      <c r="SAQ7" s="5"/>
      <c r="SAR7" s="5"/>
      <c r="SAS7" s="5"/>
      <c r="SAT7" s="5"/>
      <c r="SAU7" s="5"/>
      <c r="SAV7" s="5"/>
      <c r="SAW7" s="5"/>
      <c r="SAX7" s="5"/>
      <c r="SAY7" s="5"/>
      <c r="SAZ7" s="5"/>
      <c r="SBA7" s="5"/>
      <c r="SBB7" s="5"/>
      <c r="SBC7" s="5"/>
      <c r="SBD7" s="5"/>
      <c r="SBE7" s="5"/>
      <c r="SBF7" s="5"/>
      <c r="SBG7" s="5"/>
      <c r="SBH7" s="5"/>
      <c r="SBI7" s="5"/>
      <c r="SBJ7" s="5"/>
      <c r="SBK7" s="5"/>
      <c r="SBL7" s="5"/>
      <c r="SBM7" s="5"/>
      <c r="SBN7" s="5"/>
      <c r="SBO7" s="5"/>
      <c r="SBP7" s="5"/>
      <c r="SBQ7" s="5"/>
      <c r="SBR7" s="5"/>
      <c r="SBS7" s="5"/>
      <c r="SBT7" s="5"/>
      <c r="SBU7" s="5"/>
      <c r="SBV7" s="5"/>
      <c r="SBW7" s="5"/>
      <c r="SBX7" s="5"/>
      <c r="SBY7" s="5"/>
      <c r="SBZ7" s="5"/>
      <c r="SCA7" s="5"/>
      <c r="SCB7" s="5"/>
      <c r="SCC7" s="5"/>
      <c r="SCD7" s="5"/>
      <c r="SCE7" s="5"/>
      <c r="SCF7" s="5"/>
      <c r="SCG7" s="5"/>
      <c r="SCH7" s="5"/>
      <c r="SCI7" s="5"/>
      <c r="SCJ7" s="5"/>
      <c r="SCK7" s="5"/>
      <c r="SCL7" s="5"/>
      <c r="SCM7" s="5"/>
      <c r="SCN7" s="5"/>
      <c r="SCO7" s="5"/>
      <c r="SCP7" s="5"/>
      <c r="SCQ7" s="5"/>
      <c r="SCR7" s="5"/>
      <c r="SCS7" s="5"/>
      <c r="SCT7" s="5"/>
      <c r="SCU7" s="5"/>
      <c r="SCV7" s="5"/>
      <c r="SCW7" s="5"/>
      <c r="SCX7" s="5"/>
      <c r="SCY7" s="5"/>
      <c r="SCZ7" s="5"/>
      <c r="SDA7" s="5"/>
      <c r="SDB7" s="5"/>
      <c r="SDC7" s="5"/>
      <c r="SDD7" s="5"/>
      <c r="SDE7" s="5"/>
      <c r="SDF7" s="5"/>
      <c r="SDG7" s="5"/>
      <c r="SDH7" s="5"/>
      <c r="SDI7" s="5"/>
      <c r="SDJ7" s="5"/>
      <c r="SDK7" s="5"/>
      <c r="SDL7" s="5"/>
      <c r="SDM7" s="5"/>
      <c r="SDN7" s="5"/>
      <c r="SDO7" s="5"/>
      <c r="SDP7" s="5"/>
      <c r="SDQ7" s="5"/>
      <c r="SDR7" s="5"/>
      <c r="SDS7" s="5"/>
      <c r="SDT7" s="5"/>
      <c r="SDU7" s="5"/>
      <c r="SDV7" s="5"/>
      <c r="SDW7" s="5"/>
      <c r="SDX7" s="5"/>
      <c r="SDY7" s="5"/>
      <c r="SDZ7" s="5"/>
      <c r="SEA7" s="5"/>
      <c r="SEB7" s="5"/>
      <c r="SEC7" s="5"/>
      <c r="SED7" s="5"/>
      <c r="SEE7" s="5"/>
      <c r="SEF7" s="5"/>
      <c r="SEG7" s="5"/>
      <c r="SEH7" s="5"/>
      <c r="SEI7" s="5"/>
      <c r="SEJ7" s="5"/>
      <c r="SEK7" s="5"/>
      <c r="SEL7" s="5"/>
      <c r="SEM7" s="5"/>
      <c r="SEN7" s="5"/>
      <c r="SEO7" s="5"/>
      <c r="SEP7" s="5"/>
      <c r="SEQ7" s="5"/>
      <c r="SER7" s="5"/>
      <c r="SES7" s="5"/>
      <c r="SET7" s="5"/>
      <c r="SEU7" s="5"/>
      <c r="SEV7" s="5"/>
      <c r="SEW7" s="5"/>
      <c r="SEX7" s="5"/>
      <c r="SEY7" s="5"/>
      <c r="SEZ7" s="5"/>
      <c r="SFA7" s="5"/>
      <c r="SFB7" s="5"/>
      <c r="SFC7" s="5"/>
      <c r="SFD7" s="5"/>
      <c r="SFE7" s="5"/>
      <c r="SFF7" s="5"/>
      <c r="SFG7" s="5"/>
      <c r="SFH7" s="5"/>
      <c r="SFI7" s="5"/>
      <c r="SFJ7" s="5"/>
      <c r="SFK7" s="5"/>
      <c r="SFL7" s="5"/>
      <c r="SFM7" s="5"/>
      <c r="SFN7" s="5"/>
      <c r="SFO7" s="5"/>
      <c r="SFP7" s="5"/>
      <c r="SFQ7" s="5"/>
      <c r="SFR7" s="5"/>
      <c r="SFS7" s="5"/>
      <c r="SFT7" s="5"/>
      <c r="SFU7" s="5"/>
      <c r="SFV7" s="5"/>
      <c r="SFW7" s="5"/>
      <c r="SFX7" s="5"/>
      <c r="SFY7" s="5"/>
      <c r="SFZ7" s="5"/>
      <c r="SGA7" s="5"/>
      <c r="SGB7" s="5"/>
      <c r="SGC7" s="5"/>
      <c r="SGD7" s="5"/>
      <c r="SGE7" s="5"/>
      <c r="SGF7" s="5"/>
      <c r="SGG7" s="5"/>
      <c r="SGH7" s="5"/>
      <c r="SGI7" s="5"/>
      <c r="SGJ7" s="5"/>
      <c r="SGK7" s="5"/>
      <c r="SGL7" s="5"/>
      <c r="SGM7" s="5"/>
      <c r="SGN7" s="5"/>
      <c r="SGO7" s="5"/>
      <c r="SGP7" s="5"/>
      <c r="SGQ7" s="5"/>
      <c r="SGR7" s="5"/>
      <c r="SGS7" s="5"/>
      <c r="SGT7" s="5"/>
      <c r="SGU7" s="5"/>
      <c r="SGV7" s="5"/>
      <c r="SGW7" s="5"/>
      <c r="SGX7" s="5"/>
      <c r="SGY7" s="5"/>
      <c r="SGZ7" s="5"/>
      <c r="SHA7" s="5"/>
      <c r="SHB7" s="5"/>
      <c r="SHC7" s="5"/>
      <c r="SHD7" s="5"/>
      <c r="SHE7" s="5"/>
      <c r="SHF7" s="5"/>
      <c r="SHG7" s="5"/>
      <c r="SHH7" s="5"/>
      <c r="SHI7" s="5"/>
      <c r="SHJ7" s="5"/>
      <c r="SHK7" s="5"/>
      <c r="SHL7" s="5"/>
      <c r="SHM7" s="5"/>
      <c r="SHN7" s="5"/>
      <c r="SHO7" s="5"/>
      <c r="SHP7" s="5"/>
      <c r="SHQ7" s="5"/>
      <c r="SHR7" s="5"/>
      <c r="SHS7" s="5"/>
      <c r="SHT7" s="5"/>
      <c r="SHU7" s="5"/>
      <c r="SHV7" s="5"/>
      <c r="SHW7" s="5"/>
      <c r="SHX7" s="5"/>
      <c r="SHY7" s="5"/>
      <c r="SHZ7" s="5"/>
      <c r="SIA7" s="5"/>
      <c r="SIB7" s="5"/>
      <c r="SIC7" s="5"/>
      <c r="SID7" s="5"/>
      <c r="SIE7" s="5"/>
      <c r="SIF7" s="5"/>
      <c r="SIG7" s="5"/>
      <c r="SIH7" s="5"/>
      <c r="SII7" s="5"/>
      <c r="SIJ7" s="5"/>
      <c r="SIK7" s="5"/>
      <c r="SIL7" s="5"/>
      <c r="SIM7" s="5"/>
      <c r="SIN7" s="5"/>
      <c r="SIO7" s="5"/>
      <c r="SIP7" s="5"/>
      <c r="SIQ7" s="5"/>
      <c r="SIR7" s="5"/>
      <c r="SIS7" s="5"/>
      <c r="SIT7" s="5"/>
      <c r="SIU7" s="5"/>
      <c r="SIV7" s="5"/>
      <c r="SIW7" s="5"/>
      <c r="SIX7" s="5"/>
      <c r="SIY7" s="5"/>
      <c r="SIZ7" s="5"/>
      <c r="SJA7" s="5"/>
      <c r="SJB7" s="5"/>
      <c r="SJC7" s="5"/>
      <c r="SJD7" s="5"/>
      <c r="SJE7" s="5"/>
      <c r="SJF7" s="5"/>
      <c r="SJG7" s="5"/>
      <c r="SJH7" s="5"/>
      <c r="SJI7" s="5"/>
      <c r="SJJ7" s="5"/>
      <c r="SJK7" s="5"/>
      <c r="SJL7" s="5"/>
      <c r="SJM7" s="5"/>
      <c r="SJN7" s="5"/>
      <c r="SJO7" s="5"/>
      <c r="SJP7" s="5"/>
      <c r="SJQ7" s="5"/>
      <c r="SJR7" s="5"/>
      <c r="SJS7" s="5"/>
      <c r="SJT7" s="5"/>
      <c r="SJU7" s="5"/>
      <c r="SJV7" s="5"/>
      <c r="SJW7" s="5"/>
      <c r="SJX7" s="5"/>
      <c r="SJY7" s="5"/>
      <c r="SJZ7" s="5"/>
      <c r="SKA7" s="5"/>
      <c r="SKB7" s="5"/>
      <c r="SKC7" s="5"/>
      <c r="SKD7" s="5"/>
      <c r="SKE7" s="5"/>
      <c r="SKF7" s="5"/>
      <c r="SKG7" s="5"/>
      <c r="SKH7" s="5"/>
      <c r="SKI7" s="5"/>
      <c r="SKJ7" s="5"/>
      <c r="SKK7" s="5"/>
      <c r="SKL7" s="5"/>
      <c r="SKM7" s="5"/>
      <c r="SKN7" s="5"/>
      <c r="SKO7" s="5"/>
      <c r="SKP7" s="5"/>
      <c r="SKQ7" s="5"/>
      <c r="SKR7" s="5"/>
      <c r="SKS7" s="5"/>
      <c r="SKT7" s="5"/>
      <c r="SKU7" s="5"/>
      <c r="SKV7" s="5"/>
      <c r="SKW7" s="5"/>
      <c r="SKX7" s="5"/>
      <c r="SKY7" s="5"/>
      <c r="SKZ7" s="5"/>
      <c r="SLA7" s="5"/>
      <c r="SLB7" s="5"/>
      <c r="SLC7" s="5"/>
      <c r="SLD7" s="5"/>
      <c r="SLE7" s="5"/>
      <c r="SLF7" s="5"/>
      <c r="SLG7" s="5"/>
      <c r="SLH7" s="5"/>
      <c r="SLI7" s="5"/>
      <c r="SLJ7" s="5"/>
      <c r="SLK7" s="5"/>
      <c r="SLL7" s="5"/>
      <c r="SLM7" s="5"/>
      <c r="SLN7" s="5"/>
      <c r="SLO7" s="5"/>
      <c r="SLP7" s="5"/>
      <c r="SLQ7" s="5"/>
      <c r="SLR7" s="5"/>
      <c r="SLS7" s="5"/>
      <c r="SLT7" s="5"/>
      <c r="SLU7" s="5"/>
      <c r="SLV7" s="5"/>
      <c r="SLW7" s="5"/>
      <c r="SLX7" s="5"/>
      <c r="SLY7" s="5"/>
      <c r="SLZ7" s="5"/>
      <c r="SMA7" s="5"/>
      <c r="SMB7" s="5"/>
      <c r="SMC7" s="5"/>
      <c r="SMD7" s="5"/>
      <c r="SME7" s="5"/>
      <c r="SMF7" s="5"/>
      <c r="SMG7" s="5"/>
      <c r="SMH7" s="5"/>
      <c r="SMI7" s="5"/>
      <c r="SMJ7" s="5"/>
      <c r="SMK7" s="5"/>
      <c r="SML7" s="5"/>
      <c r="SMM7" s="5"/>
      <c r="SMN7" s="5"/>
      <c r="SMO7" s="5"/>
      <c r="SMP7" s="5"/>
      <c r="SMQ7" s="5"/>
      <c r="SMR7" s="5"/>
      <c r="SMS7" s="5"/>
      <c r="SMT7" s="5"/>
      <c r="SMU7" s="5"/>
      <c r="SMV7" s="5"/>
      <c r="SMW7" s="5"/>
      <c r="SMX7" s="5"/>
      <c r="SMY7" s="5"/>
      <c r="SMZ7" s="5"/>
      <c r="SNA7" s="5"/>
      <c r="SNB7" s="5"/>
      <c r="SNC7" s="5"/>
      <c r="SND7" s="5"/>
      <c r="SNE7" s="5"/>
      <c r="SNF7" s="5"/>
      <c r="SNG7" s="5"/>
      <c r="SNH7" s="5"/>
      <c r="SNI7" s="5"/>
      <c r="SNJ7" s="5"/>
      <c r="SNK7" s="5"/>
      <c r="SNL7" s="5"/>
      <c r="SNM7" s="5"/>
      <c r="SNN7" s="5"/>
      <c r="SNO7" s="5"/>
      <c r="SNP7" s="5"/>
      <c r="SNQ7" s="5"/>
      <c r="SNR7" s="5"/>
      <c r="SNS7" s="5"/>
      <c r="SNT7" s="5"/>
      <c r="SNU7" s="5"/>
      <c r="SNV7" s="5"/>
      <c r="SNW7" s="5"/>
      <c r="SNX7" s="5"/>
      <c r="SNY7" s="5"/>
      <c r="SNZ7" s="5"/>
      <c r="SOA7" s="5"/>
      <c r="SOB7" s="5"/>
      <c r="SOC7" s="5"/>
      <c r="SOD7" s="5"/>
      <c r="SOE7" s="5"/>
      <c r="SOF7" s="5"/>
      <c r="SOG7" s="5"/>
      <c r="SOH7" s="5"/>
      <c r="SOI7" s="5"/>
      <c r="SOJ7" s="5"/>
      <c r="SOK7" s="5"/>
      <c r="SOL7" s="5"/>
      <c r="SOM7" s="5"/>
      <c r="SON7" s="5"/>
      <c r="SOO7" s="5"/>
      <c r="SOP7" s="5"/>
      <c r="SOQ7" s="5"/>
      <c r="SOR7" s="5"/>
      <c r="SOS7" s="5"/>
      <c r="SOT7" s="5"/>
      <c r="SOU7" s="5"/>
      <c r="SOV7" s="5"/>
      <c r="SOW7" s="5"/>
      <c r="SOX7" s="5"/>
      <c r="SOY7" s="5"/>
      <c r="SOZ7" s="5"/>
      <c r="SPA7" s="5"/>
      <c r="SPB7" s="5"/>
      <c r="SPC7" s="5"/>
      <c r="SPD7" s="5"/>
      <c r="SPE7" s="5"/>
      <c r="SPF7" s="5"/>
      <c r="SPG7" s="5"/>
      <c r="SPH7" s="5"/>
      <c r="SPI7" s="5"/>
      <c r="SPJ7" s="5"/>
      <c r="SPK7" s="5"/>
      <c r="SPL7" s="5"/>
      <c r="SPM7" s="5"/>
      <c r="SPN7" s="5"/>
      <c r="SPO7" s="5"/>
      <c r="SPP7" s="5"/>
      <c r="SPQ7" s="5"/>
      <c r="SPR7" s="5"/>
      <c r="SPS7" s="5"/>
      <c r="SPT7" s="5"/>
      <c r="SPU7" s="5"/>
      <c r="SPV7" s="5"/>
      <c r="SPW7" s="5"/>
      <c r="SPX7" s="5"/>
      <c r="SPY7" s="5"/>
      <c r="SPZ7" s="5"/>
      <c r="SQA7" s="5"/>
      <c r="SQB7" s="5"/>
      <c r="SQC7" s="5"/>
      <c r="SQD7" s="5"/>
      <c r="SQE7" s="5"/>
      <c r="SQF7" s="5"/>
      <c r="SQG7" s="5"/>
      <c r="SQH7" s="5"/>
      <c r="SQI7" s="5"/>
      <c r="SQJ7" s="5"/>
      <c r="SQK7" s="5"/>
      <c r="SQL7" s="5"/>
      <c r="SQM7" s="5"/>
      <c r="SQN7" s="5"/>
      <c r="SQO7" s="5"/>
      <c r="SQP7" s="5"/>
      <c r="SQQ7" s="5"/>
      <c r="SQR7" s="5"/>
      <c r="SQS7" s="5"/>
      <c r="SQT7" s="5"/>
      <c r="SQU7" s="5"/>
      <c r="SQV7" s="5"/>
      <c r="SQW7" s="5"/>
      <c r="SQX7" s="5"/>
      <c r="SQY7" s="5"/>
      <c r="SQZ7" s="5"/>
      <c r="SRA7" s="5"/>
      <c r="SRB7" s="5"/>
      <c r="SRC7" s="5"/>
      <c r="SRD7" s="5"/>
      <c r="SRE7" s="5"/>
      <c r="SRF7" s="5"/>
      <c r="SRG7" s="5"/>
      <c r="SRH7" s="5"/>
      <c r="SRI7" s="5"/>
      <c r="SRJ7" s="5"/>
      <c r="SRK7" s="5"/>
      <c r="SRL7" s="5"/>
      <c r="SRM7" s="5"/>
      <c r="SRN7" s="5"/>
      <c r="SRO7" s="5"/>
      <c r="SRP7" s="5"/>
      <c r="SRQ7" s="5"/>
      <c r="SRR7" s="5"/>
      <c r="SRS7" s="5"/>
      <c r="SRT7" s="5"/>
      <c r="SRU7" s="5"/>
      <c r="SRV7" s="5"/>
      <c r="SRW7" s="5"/>
      <c r="SRX7" s="5"/>
      <c r="SRY7" s="5"/>
      <c r="SRZ7" s="5"/>
      <c r="SSA7" s="5"/>
      <c r="SSB7" s="5"/>
      <c r="SSC7" s="5"/>
      <c r="SSD7" s="5"/>
      <c r="SSE7" s="5"/>
      <c r="SSF7" s="5"/>
      <c r="SSG7" s="5"/>
      <c r="SSH7" s="5"/>
      <c r="SSI7" s="5"/>
      <c r="SSJ7" s="5"/>
      <c r="SSK7" s="5"/>
      <c r="SSL7" s="5"/>
      <c r="SSM7" s="5"/>
      <c r="SSN7" s="5"/>
      <c r="SSO7" s="5"/>
      <c r="SSP7" s="5"/>
      <c r="SSQ7" s="5"/>
      <c r="SSR7" s="5"/>
      <c r="SSS7" s="5"/>
      <c r="SST7" s="5"/>
      <c r="SSU7" s="5"/>
      <c r="SSV7" s="5"/>
      <c r="SSW7" s="5"/>
      <c r="SSX7" s="5"/>
      <c r="SSY7" s="5"/>
      <c r="SSZ7" s="5"/>
      <c r="STA7" s="5"/>
      <c r="STB7" s="5"/>
      <c r="STC7" s="5"/>
      <c r="STD7" s="5"/>
      <c r="STE7" s="5"/>
      <c r="STF7" s="5"/>
      <c r="STG7" s="5"/>
      <c r="STH7" s="5"/>
      <c r="STI7" s="5"/>
      <c r="STJ7" s="5"/>
      <c r="STK7" s="5"/>
      <c r="STL7" s="5"/>
      <c r="STM7" s="5"/>
      <c r="STN7" s="5"/>
      <c r="STO7" s="5"/>
      <c r="STP7" s="5"/>
      <c r="STQ7" s="5"/>
      <c r="STR7" s="5"/>
      <c r="STS7" s="5"/>
      <c r="STT7" s="5"/>
      <c r="STU7" s="5"/>
      <c r="STV7" s="5"/>
      <c r="STW7" s="5"/>
      <c r="STX7" s="5"/>
      <c r="STY7" s="5"/>
      <c r="STZ7" s="5"/>
      <c r="SUA7" s="5"/>
      <c r="SUB7" s="5"/>
      <c r="SUC7" s="5"/>
      <c r="SUD7" s="5"/>
      <c r="SUE7" s="5"/>
      <c r="SUF7" s="5"/>
      <c r="SUG7" s="5"/>
      <c r="SUH7" s="5"/>
      <c r="SUI7" s="5"/>
      <c r="SUJ7" s="5"/>
      <c r="SUK7" s="5"/>
      <c r="SUL7" s="5"/>
      <c r="SUM7" s="5"/>
      <c r="SUN7" s="5"/>
      <c r="SUO7" s="5"/>
      <c r="SUP7" s="5"/>
      <c r="SUQ7" s="5"/>
      <c r="SUR7" s="5"/>
      <c r="SUS7" s="5"/>
      <c r="SUT7" s="5"/>
      <c r="SUU7" s="5"/>
      <c r="SUV7" s="5"/>
      <c r="SUW7" s="5"/>
      <c r="SUX7" s="5"/>
      <c r="SUY7" s="5"/>
      <c r="SUZ7" s="5"/>
      <c r="SVA7" s="5"/>
      <c r="SVB7" s="5"/>
      <c r="SVC7" s="5"/>
      <c r="SVD7" s="5"/>
      <c r="SVE7" s="5"/>
      <c r="SVF7" s="5"/>
      <c r="SVG7" s="5"/>
      <c r="SVH7" s="5"/>
      <c r="SVI7" s="5"/>
      <c r="SVJ7" s="5"/>
      <c r="SVK7" s="5"/>
      <c r="SVL7" s="5"/>
      <c r="SVM7" s="5"/>
      <c r="SVN7" s="5"/>
      <c r="SVO7" s="5"/>
      <c r="SVP7" s="5"/>
      <c r="SVQ7" s="5"/>
      <c r="SVR7" s="5"/>
      <c r="SVS7" s="5"/>
      <c r="SVT7" s="5"/>
      <c r="SVU7" s="5"/>
      <c r="SVV7" s="5"/>
      <c r="SVW7" s="5"/>
      <c r="SVX7" s="5"/>
      <c r="SVY7" s="5"/>
      <c r="SVZ7" s="5"/>
      <c r="SWA7" s="5"/>
      <c r="SWB7" s="5"/>
      <c r="SWC7" s="5"/>
      <c r="SWD7" s="5"/>
      <c r="SWE7" s="5"/>
      <c r="SWF7" s="5"/>
      <c r="SWG7" s="5"/>
      <c r="SWH7" s="5"/>
      <c r="SWI7" s="5"/>
      <c r="SWJ7" s="5"/>
      <c r="SWK7" s="5"/>
      <c r="SWL7" s="5"/>
      <c r="SWM7" s="5"/>
      <c r="SWN7" s="5"/>
      <c r="SWO7" s="5"/>
      <c r="SWP7" s="5"/>
      <c r="SWQ7" s="5"/>
      <c r="SWR7" s="5"/>
      <c r="SWS7" s="5"/>
      <c r="SWT7" s="5"/>
      <c r="SWU7" s="5"/>
      <c r="SWV7" s="5"/>
      <c r="SWW7" s="5"/>
      <c r="SWX7" s="5"/>
      <c r="SWY7" s="5"/>
      <c r="SWZ7" s="5"/>
      <c r="SXA7" s="5"/>
      <c r="SXB7" s="5"/>
      <c r="SXC7" s="5"/>
      <c r="SXD7" s="5"/>
      <c r="SXE7" s="5"/>
      <c r="SXF7" s="5"/>
      <c r="SXG7" s="5"/>
      <c r="SXH7" s="5"/>
      <c r="SXI7" s="5"/>
      <c r="SXJ7" s="5"/>
      <c r="SXK7" s="5"/>
      <c r="SXL7" s="5"/>
      <c r="SXM7" s="5"/>
      <c r="SXN7" s="5"/>
      <c r="SXO7" s="5"/>
      <c r="SXP7" s="5"/>
      <c r="SXQ7" s="5"/>
      <c r="SXR7" s="5"/>
      <c r="SXS7" s="5"/>
      <c r="SXT7" s="5"/>
      <c r="SXU7" s="5"/>
      <c r="SXV7" s="5"/>
      <c r="SXW7" s="5"/>
      <c r="SXX7" s="5"/>
      <c r="SXY7" s="5"/>
      <c r="SXZ7" s="5"/>
      <c r="SYA7" s="5"/>
      <c r="SYB7" s="5"/>
      <c r="SYC7" s="5"/>
      <c r="SYD7" s="5"/>
      <c r="SYE7" s="5"/>
      <c r="SYF7" s="5"/>
      <c r="SYG7" s="5"/>
      <c r="SYH7" s="5"/>
      <c r="SYI7" s="5"/>
      <c r="SYJ7" s="5"/>
      <c r="SYK7" s="5"/>
      <c r="SYL7" s="5"/>
      <c r="SYM7" s="5"/>
      <c r="SYN7" s="5"/>
      <c r="SYO7" s="5"/>
      <c r="SYP7" s="5"/>
      <c r="SYQ7" s="5"/>
      <c r="SYR7" s="5"/>
      <c r="SYS7" s="5"/>
      <c r="SYT7" s="5"/>
      <c r="SYU7" s="5"/>
      <c r="SYV7" s="5"/>
      <c r="SYW7" s="5"/>
      <c r="SYX7" s="5"/>
      <c r="SYY7" s="5"/>
      <c r="SYZ7" s="5"/>
      <c r="SZA7" s="5"/>
      <c r="SZB7" s="5"/>
      <c r="SZC7" s="5"/>
      <c r="SZD7" s="5"/>
      <c r="SZE7" s="5"/>
      <c r="SZF7" s="5"/>
      <c r="SZG7" s="5"/>
      <c r="SZH7" s="5"/>
      <c r="SZI7" s="5"/>
      <c r="SZJ7" s="5"/>
      <c r="SZK7" s="5"/>
      <c r="SZL7" s="5"/>
      <c r="SZM7" s="5"/>
      <c r="SZN7" s="5"/>
      <c r="SZO7" s="5"/>
      <c r="SZP7" s="5"/>
      <c r="SZQ7" s="5"/>
      <c r="SZR7" s="5"/>
      <c r="SZS7" s="5"/>
      <c r="SZT7" s="5"/>
      <c r="SZU7" s="5"/>
      <c r="SZV7" s="5"/>
      <c r="SZW7" s="5"/>
      <c r="SZX7" s="5"/>
      <c r="SZY7" s="5"/>
      <c r="SZZ7" s="5"/>
      <c r="TAA7" s="5"/>
      <c r="TAB7" s="5"/>
      <c r="TAC7" s="5"/>
      <c r="TAD7" s="5"/>
      <c r="TAE7" s="5"/>
      <c r="TAF7" s="5"/>
      <c r="TAG7" s="5"/>
      <c r="TAH7" s="5"/>
      <c r="TAI7" s="5"/>
      <c r="TAJ7" s="5"/>
      <c r="TAK7" s="5"/>
      <c r="TAL7" s="5"/>
      <c r="TAM7" s="5"/>
      <c r="TAN7" s="5"/>
      <c r="TAO7" s="5"/>
      <c r="TAP7" s="5"/>
      <c r="TAQ7" s="5"/>
      <c r="TAR7" s="5"/>
      <c r="TAS7" s="5"/>
      <c r="TAT7" s="5"/>
      <c r="TAU7" s="5"/>
      <c r="TAV7" s="5"/>
      <c r="TAW7" s="5"/>
      <c r="TAX7" s="5"/>
      <c r="TAY7" s="5"/>
      <c r="TAZ7" s="5"/>
      <c r="TBA7" s="5"/>
      <c r="TBB7" s="5"/>
      <c r="TBC7" s="5"/>
      <c r="TBD7" s="5"/>
      <c r="TBE7" s="5"/>
      <c r="TBF7" s="5"/>
      <c r="TBG7" s="5"/>
      <c r="TBH7" s="5"/>
      <c r="TBI7" s="5"/>
      <c r="TBJ7" s="5"/>
      <c r="TBK7" s="5"/>
      <c r="TBL7" s="5"/>
      <c r="TBM7" s="5"/>
      <c r="TBN7" s="5"/>
      <c r="TBO7" s="5"/>
      <c r="TBP7" s="5"/>
      <c r="TBQ7" s="5"/>
      <c r="TBR7" s="5"/>
      <c r="TBS7" s="5"/>
      <c r="TBT7" s="5"/>
      <c r="TBU7" s="5"/>
      <c r="TBV7" s="5"/>
      <c r="TBW7" s="5"/>
      <c r="TBX7" s="5"/>
      <c r="TBY7" s="5"/>
      <c r="TBZ7" s="5"/>
      <c r="TCA7" s="5"/>
      <c r="TCB7" s="5"/>
      <c r="TCC7" s="5"/>
      <c r="TCD7" s="5"/>
      <c r="TCE7" s="5"/>
      <c r="TCF7" s="5"/>
      <c r="TCG7" s="5"/>
      <c r="TCH7" s="5"/>
      <c r="TCI7" s="5"/>
      <c r="TCJ7" s="5"/>
      <c r="TCK7" s="5"/>
      <c r="TCL7" s="5"/>
      <c r="TCM7" s="5"/>
      <c r="TCN7" s="5"/>
      <c r="TCO7" s="5"/>
      <c r="TCP7" s="5"/>
      <c r="TCQ7" s="5"/>
      <c r="TCR7" s="5"/>
      <c r="TCS7" s="5"/>
      <c r="TCT7" s="5"/>
      <c r="TCU7" s="5"/>
      <c r="TCV7" s="5"/>
      <c r="TCW7" s="5"/>
      <c r="TCX7" s="5"/>
      <c r="TCY7" s="5"/>
      <c r="TCZ7" s="5"/>
      <c r="TDA7" s="5"/>
      <c r="TDB7" s="5"/>
      <c r="TDC7" s="5"/>
      <c r="TDD7" s="5"/>
      <c r="TDE7" s="5"/>
      <c r="TDF7" s="5"/>
      <c r="TDG7" s="5"/>
      <c r="TDH7" s="5"/>
      <c r="TDI7" s="5"/>
      <c r="TDJ7" s="5"/>
      <c r="TDK7" s="5"/>
      <c r="TDL7" s="5"/>
      <c r="TDM7" s="5"/>
      <c r="TDN7" s="5"/>
      <c r="TDO7" s="5"/>
      <c r="TDP7" s="5"/>
      <c r="TDQ7" s="5"/>
      <c r="TDR7" s="5"/>
      <c r="TDS7" s="5"/>
      <c r="TDT7" s="5"/>
      <c r="TDU7" s="5"/>
      <c r="TDV7" s="5"/>
      <c r="TDW7" s="5"/>
      <c r="TDX7" s="5"/>
      <c r="TDY7" s="5"/>
      <c r="TDZ7" s="5"/>
      <c r="TEA7" s="5"/>
      <c r="TEB7" s="5"/>
      <c r="TEC7" s="5"/>
      <c r="TED7" s="5"/>
      <c r="TEE7" s="5"/>
      <c r="TEF7" s="5"/>
      <c r="TEG7" s="5"/>
      <c r="TEH7" s="5"/>
      <c r="TEI7" s="5"/>
      <c r="TEJ7" s="5"/>
      <c r="TEK7" s="5"/>
      <c r="TEL7" s="5"/>
      <c r="TEM7" s="5"/>
      <c r="TEN7" s="5"/>
      <c r="TEO7" s="5"/>
      <c r="TEP7" s="5"/>
      <c r="TEQ7" s="5"/>
      <c r="TER7" s="5"/>
      <c r="TES7" s="5"/>
      <c r="TET7" s="5"/>
      <c r="TEU7" s="5"/>
      <c r="TEV7" s="5"/>
      <c r="TEW7" s="5"/>
      <c r="TEX7" s="5"/>
      <c r="TEY7" s="5"/>
      <c r="TEZ7" s="5"/>
      <c r="TFA7" s="5"/>
      <c r="TFB7" s="5"/>
      <c r="TFC7" s="5"/>
      <c r="TFD7" s="5"/>
      <c r="TFE7" s="5"/>
      <c r="TFF7" s="5"/>
      <c r="TFG7" s="5"/>
      <c r="TFH7" s="5"/>
      <c r="TFI7" s="5"/>
      <c r="TFJ7" s="5"/>
      <c r="TFK7" s="5"/>
      <c r="TFL7" s="5"/>
      <c r="TFM7" s="5"/>
      <c r="TFN7" s="5"/>
      <c r="TFO7" s="5"/>
      <c r="TFP7" s="5"/>
      <c r="TFQ7" s="5"/>
      <c r="TFR7" s="5"/>
      <c r="TFS7" s="5"/>
      <c r="TFT7" s="5"/>
      <c r="TFU7" s="5"/>
      <c r="TFV7" s="5"/>
      <c r="TFW7" s="5"/>
      <c r="TFX7" s="5"/>
      <c r="TFY7" s="5"/>
      <c r="TFZ7" s="5"/>
      <c r="TGA7" s="5"/>
      <c r="TGB7" s="5"/>
      <c r="TGC7" s="5"/>
      <c r="TGD7" s="5"/>
      <c r="TGE7" s="5"/>
      <c r="TGF7" s="5"/>
      <c r="TGG7" s="5"/>
      <c r="TGH7" s="5"/>
      <c r="TGI7" s="5"/>
      <c r="TGJ7" s="5"/>
      <c r="TGK7" s="5"/>
      <c r="TGL7" s="5"/>
      <c r="TGM7" s="5"/>
      <c r="TGN7" s="5"/>
      <c r="TGO7" s="5"/>
      <c r="TGP7" s="5"/>
      <c r="TGQ7" s="5"/>
      <c r="TGR7" s="5"/>
      <c r="TGS7" s="5"/>
      <c r="TGT7" s="5"/>
      <c r="TGU7" s="5"/>
      <c r="TGV7" s="5"/>
      <c r="TGW7" s="5"/>
      <c r="TGX7" s="5"/>
      <c r="TGY7" s="5"/>
      <c r="TGZ7" s="5"/>
      <c r="THA7" s="5"/>
      <c r="THB7" s="5"/>
      <c r="THC7" s="5"/>
      <c r="THD7" s="5"/>
      <c r="THE7" s="5"/>
      <c r="THF7" s="5"/>
      <c r="THG7" s="5"/>
      <c r="THH7" s="5"/>
      <c r="THI7" s="5"/>
      <c r="THJ7" s="5"/>
      <c r="THK7" s="5"/>
      <c r="THL7" s="5"/>
      <c r="THM7" s="5"/>
      <c r="THN7" s="5"/>
      <c r="THO7" s="5"/>
      <c r="THP7" s="5"/>
      <c r="THQ7" s="5"/>
      <c r="THR7" s="5"/>
      <c r="THS7" s="5"/>
      <c r="THT7" s="5"/>
      <c r="THU7" s="5"/>
      <c r="THV7" s="5"/>
      <c r="THW7" s="5"/>
      <c r="THX7" s="5"/>
      <c r="THY7" s="5"/>
      <c r="THZ7" s="5"/>
      <c r="TIA7" s="5"/>
      <c r="TIB7" s="5"/>
      <c r="TIC7" s="5"/>
      <c r="TID7" s="5"/>
      <c r="TIE7" s="5"/>
      <c r="TIF7" s="5"/>
      <c r="TIG7" s="5"/>
      <c r="TIH7" s="5"/>
      <c r="TII7" s="5"/>
      <c r="TIJ7" s="5"/>
      <c r="TIK7" s="5"/>
      <c r="TIL7" s="5"/>
      <c r="TIM7" s="5"/>
      <c r="TIN7" s="5"/>
      <c r="TIO7" s="5"/>
      <c r="TIP7" s="5"/>
      <c r="TIQ7" s="5"/>
      <c r="TIR7" s="5"/>
      <c r="TIS7" s="5"/>
      <c r="TIT7" s="5"/>
      <c r="TIU7" s="5"/>
      <c r="TIV7" s="5"/>
      <c r="TIW7" s="5"/>
      <c r="TIX7" s="5"/>
      <c r="TIY7" s="5"/>
      <c r="TIZ7" s="5"/>
      <c r="TJA7" s="5"/>
      <c r="TJB7" s="5"/>
      <c r="TJC7" s="5"/>
      <c r="TJD7" s="5"/>
      <c r="TJE7" s="5"/>
      <c r="TJF7" s="5"/>
      <c r="TJG7" s="5"/>
      <c r="TJH7" s="5"/>
      <c r="TJI7" s="5"/>
      <c r="TJJ7" s="5"/>
      <c r="TJK7" s="5"/>
      <c r="TJL7" s="5"/>
      <c r="TJM7" s="5"/>
      <c r="TJN7" s="5"/>
      <c r="TJO7" s="5"/>
      <c r="TJP7" s="5"/>
      <c r="TJQ7" s="5"/>
      <c r="TJR7" s="5"/>
      <c r="TJS7" s="5"/>
      <c r="TJT7" s="5"/>
      <c r="TJU7" s="5"/>
      <c r="TJV7" s="5"/>
      <c r="TJW7" s="5"/>
      <c r="TJX7" s="5"/>
      <c r="TJY7" s="5"/>
      <c r="TJZ7" s="5"/>
      <c r="TKA7" s="5"/>
      <c r="TKB7" s="5"/>
      <c r="TKC7" s="5"/>
      <c r="TKD7" s="5"/>
      <c r="TKE7" s="5"/>
      <c r="TKF7" s="5"/>
      <c r="TKG7" s="5"/>
      <c r="TKH7" s="5"/>
      <c r="TKI7" s="5"/>
      <c r="TKJ7" s="5"/>
      <c r="TKK7" s="5"/>
      <c r="TKL7" s="5"/>
      <c r="TKM7" s="5"/>
      <c r="TKN7" s="5"/>
      <c r="TKO7" s="5"/>
      <c r="TKP7" s="5"/>
      <c r="TKQ7" s="5"/>
      <c r="TKR7" s="5"/>
      <c r="TKS7" s="5"/>
      <c r="TKT7" s="5"/>
      <c r="TKU7" s="5"/>
      <c r="TKV7" s="5"/>
      <c r="TKW7" s="5"/>
      <c r="TKX7" s="5"/>
      <c r="TKY7" s="5"/>
      <c r="TKZ7" s="5"/>
      <c r="TLA7" s="5"/>
      <c r="TLB7" s="5"/>
      <c r="TLC7" s="5"/>
      <c r="TLD7" s="5"/>
      <c r="TLE7" s="5"/>
      <c r="TLF7" s="5"/>
      <c r="TLG7" s="5"/>
      <c r="TLH7" s="5"/>
      <c r="TLI7" s="5"/>
      <c r="TLJ7" s="5"/>
      <c r="TLK7" s="5"/>
      <c r="TLL7" s="5"/>
      <c r="TLM7" s="5"/>
      <c r="TLN7" s="5"/>
      <c r="TLO7" s="5"/>
      <c r="TLP7" s="5"/>
      <c r="TLQ7" s="5"/>
      <c r="TLR7" s="5"/>
      <c r="TLS7" s="5"/>
      <c r="TLT7" s="5"/>
      <c r="TLU7" s="5"/>
      <c r="TLV7" s="5"/>
      <c r="TLW7" s="5"/>
      <c r="TLX7" s="5"/>
      <c r="TLY7" s="5"/>
      <c r="TLZ7" s="5"/>
      <c r="TMA7" s="5"/>
      <c r="TMB7" s="5"/>
      <c r="TMC7" s="5"/>
      <c r="TMD7" s="5"/>
      <c r="TME7" s="5"/>
      <c r="TMF7" s="5"/>
      <c r="TMG7" s="5"/>
      <c r="TMH7" s="5"/>
      <c r="TMI7" s="5"/>
      <c r="TMJ7" s="5"/>
      <c r="TMK7" s="5"/>
      <c r="TML7" s="5"/>
      <c r="TMM7" s="5"/>
      <c r="TMN7" s="5"/>
      <c r="TMO7" s="5"/>
      <c r="TMP7" s="5"/>
      <c r="TMQ7" s="5"/>
      <c r="TMR7" s="5"/>
      <c r="TMS7" s="5"/>
      <c r="TMT7" s="5"/>
      <c r="TMU7" s="5"/>
      <c r="TMV7" s="5"/>
      <c r="TMW7" s="5"/>
      <c r="TMX7" s="5"/>
      <c r="TMY7" s="5"/>
      <c r="TMZ7" s="5"/>
      <c r="TNA7" s="5"/>
      <c r="TNB7" s="5"/>
      <c r="TNC7" s="5"/>
      <c r="TND7" s="5"/>
      <c r="TNE7" s="5"/>
      <c r="TNF7" s="5"/>
      <c r="TNG7" s="5"/>
      <c r="TNH7" s="5"/>
      <c r="TNI7" s="5"/>
      <c r="TNJ7" s="5"/>
      <c r="TNK7" s="5"/>
      <c r="TNL7" s="5"/>
      <c r="TNM7" s="5"/>
      <c r="TNN7" s="5"/>
      <c r="TNO7" s="5"/>
      <c r="TNP7" s="5"/>
      <c r="TNQ7" s="5"/>
      <c r="TNR7" s="5"/>
      <c r="TNS7" s="5"/>
      <c r="TNT7" s="5"/>
      <c r="TNU7" s="5"/>
      <c r="TNV7" s="5"/>
      <c r="TNW7" s="5"/>
      <c r="TNX7" s="5"/>
      <c r="TNY7" s="5"/>
      <c r="TNZ7" s="5"/>
      <c r="TOA7" s="5"/>
      <c r="TOB7" s="5"/>
      <c r="TOC7" s="5"/>
      <c r="TOD7" s="5"/>
      <c r="TOE7" s="5"/>
      <c r="TOF7" s="5"/>
      <c r="TOG7" s="5"/>
      <c r="TOH7" s="5"/>
      <c r="TOI7" s="5"/>
      <c r="TOJ7" s="5"/>
      <c r="TOK7" s="5"/>
      <c r="TOL7" s="5"/>
      <c r="TOM7" s="5"/>
      <c r="TON7" s="5"/>
      <c r="TOO7" s="5"/>
      <c r="TOP7" s="5"/>
      <c r="TOQ7" s="5"/>
      <c r="TOR7" s="5"/>
      <c r="TOS7" s="5"/>
      <c r="TOT7" s="5"/>
      <c r="TOU7" s="5"/>
      <c r="TOV7" s="5"/>
      <c r="TOW7" s="5"/>
      <c r="TOX7" s="5"/>
      <c r="TOY7" s="5"/>
      <c r="TOZ7" s="5"/>
      <c r="TPA7" s="5"/>
      <c r="TPB7" s="5"/>
      <c r="TPC7" s="5"/>
      <c r="TPD7" s="5"/>
      <c r="TPE7" s="5"/>
      <c r="TPF7" s="5"/>
      <c r="TPG7" s="5"/>
      <c r="TPH7" s="5"/>
      <c r="TPI7" s="5"/>
      <c r="TPJ7" s="5"/>
      <c r="TPK7" s="5"/>
      <c r="TPL7" s="5"/>
      <c r="TPM7" s="5"/>
      <c r="TPN7" s="5"/>
      <c r="TPO7" s="5"/>
      <c r="TPP7" s="5"/>
      <c r="TPQ7" s="5"/>
      <c r="TPR7" s="5"/>
      <c r="TPS7" s="5"/>
      <c r="TPT7" s="5"/>
      <c r="TPU7" s="5"/>
      <c r="TPV7" s="5"/>
      <c r="TPW7" s="5"/>
      <c r="TPX7" s="5"/>
      <c r="TPY7" s="5"/>
      <c r="TPZ7" s="5"/>
      <c r="TQA7" s="5"/>
      <c r="TQB7" s="5"/>
      <c r="TQC7" s="5"/>
      <c r="TQD7" s="5"/>
      <c r="TQE7" s="5"/>
      <c r="TQF7" s="5"/>
      <c r="TQG7" s="5"/>
      <c r="TQH7" s="5"/>
      <c r="TQI7" s="5"/>
      <c r="TQJ7" s="5"/>
      <c r="TQK7" s="5"/>
      <c r="TQL7" s="5"/>
      <c r="TQM7" s="5"/>
      <c r="TQN7" s="5"/>
      <c r="TQO7" s="5"/>
      <c r="TQP7" s="5"/>
      <c r="TQQ7" s="5"/>
      <c r="TQR7" s="5"/>
      <c r="TQS7" s="5"/>
      <c r="TQT7" s="5"/>
      <c r="TQU7" s="5"/>
      <c r="TQV7" s="5"/>
      <c r="TQW7" s="5"/>
      <c r="TQX7" s="5"/>
      <c r="TQY7" s="5"/>
      <c r="TQZ7" s="5"/>
      <c r="TRA7" s="5"/>
      <c r="TRB7" s="5"/>
      <c r="TRC7" s="5"/>
      <c r="TRD7" s="5"/>
      <c r="TRE7" s="5"/>
      <c r="TRF7" s="5"/>
      <c r="TRG7" s="5"/>
      <c r="TRH7" s="5"/>
      <c r="TRI7" s="5"/>
      <c r="TRJ7" s="5"/>
      <c r="TRK7" s="5"/>
      <c r="TRL7" s="5"/>
      <c r="TRM7" s="5"/>
      <c r="TRN7" s="5"/>
      <c r="TRO7" s="5"/>
      <c r="TRP7" s="5"/>
      <c r="TRQ7" s="5"/>
      <c r="TRR7" s="5"/>
      <c r="TRS7" s="5"/>
      <c r="TRT7" s="5"/>
      <c r="TRU7" s="5"/>
      <c r="TRV7" s="5"/>
      <c r="TRW7" s="5"/>
      <c r="TRX7" s="5"/>
      <c r="TRY7" s="5"/>
      <c r="TRZ7" s="5"/>
      <c r="TSA7" s="5"/>
      <c r="TSB7" s="5"/>
      <c r="TSC7" s="5"/>
      <c r="TSD7" s="5"/>
      <c r="TSE7" s="5"/>
      <c r="TSF7" s="5"/>
      <c r="TSG7" s="5"/>
      <c r="TSH7" s="5"/>
      <c r="TSI7" s="5"/>
      <c r="TSJ7" s="5"/>
      <c r="TSK7" s="5"/>
      <c r="TSL7" s="5"/>
      <c r="TSM7" s="5"/>
      <c r="TSN7" s="5"/>
      <c r="TSO7" s="5"/>
      <c r="TSP7" s="5"/>
      <c r="TSQ7" s="5"/>
      <c r="TSR7" s="5"/>
      <c r="TSS7" s="5"/>
      <c r="TST7" s="5"/>
      <c r="TSU7" s="5"/>
      <c r="TSV7" s="5"/>
      <c r="TSW7" s="5"/>
      <c r="TSX7" s="5"/>
      <c r="TSY7" s="5"/>
      <c r="TSZ7" s="5"/>
      <c r="TTA7" s="5"/>
      <c r="TTB7" s="5"/>
      <c r="TTC7" s="5"/>
      <c r="TTD7" s="5"/>
      <c r="TTE7" s="5"/>
      <c r="TTF7" s="5"/>
      <c r="TTG7" s="5"/>
      <c r="TTH7" s="5"/>
      <c r="TTI7" s="5"/>
      <c r="TTJ7" s="5"/>
      <c r="TTK7" s="5"/>
      <c r="TTL7" s="5"/>
      <c r="TTM7" s="5"/>
      <c r="TTN7" s="5"/>
      <c r="TTO7" s="5"/>
      <c r="TTP7" s="5"/>
      <c r="TTQ7" s="5"/>
      <c r="TTR7" s="5"/>
      <c r="TTS7" s="5"/>
      <c r="TTT7" s="5"/>
      <c r="TTU7" s="5"/>
      <c r="TTV7" s="5"/>
      <c r="TTW7" s="5"/>
      <c r="TTX7" s="5"/>
      <c r="TTY7" s="5"/>
      <c r="TTZ7" s="5"/>
      <c r="TUA7" s="5"/>
      <c r="TUB7" s="5"/>
      <c r="TUC7" s="5"/>
      <c r="TUD7" s="5"/>
      <c r="TUE7" s="5"/>
      <c r="TUF7" s="5"/>
      <c r="TUG7" s="5"/>
      <c r="TUH7" s="5"/>
      <c r="TUI7" s="5"/>
      <c r="TUJ7" s="5"/>
      <c r="TUK7" s="5"/>
      <c r="TUL7" s="5"/>
      <c r="TUM7" s="5"/>
      <c r="TUN7" s="5"/>
      <c r="TUO7" s="5"/>
      <c r="TUP7" s="5"/>
      <c r="TUQ7" s="5"/>
      <c r="TUR7" s="5"/>
      <c r="TUS7" s="5"/>
      <c r="TUT7" s="5"/>
      <c r="TUU7" s="5"/>
      <c r="TUV7" s="5"/>
      <c r="TUW7" s="5"/>
      <c r="TUX7" s="5"/>
      <c r="TUY7" s="5"/>
      <c r="TUZ7" s="5"/>
      <c r="TVA7" s="5"/>
      <c r="TVB7" s="5"/>
      <c r="TVC7" s="5"/>
      <c r="TVD7" s="5"/>
      <c r="TVE7" s="5"/>
      <c r="TVF7" s="5"/>
      <c r="TVG7" s="5"/>
      <c r="TVH7" s="5"/>
      <c r="TVI7" s="5"/>
      <c r="TVJ7" s="5"/>
      <c r="TVK7" s="5"/>
      <c r="TVL7" s="5"/>
      <c r="TVM7" s="5"/>
      <c r="TVN7" s="5"/>
      <c r="TVO7" s="5"/>
      <c r="TVP7" s="5"/>
      <c r="TVQ7" s="5"/>
      <c r="TVR7" s="5"/>
      <c r="TVS7" s="5"/>
      <c r="TVT7" s="5"/>
      <c r="TVU7" s="5"/>
      <c r="TVV7" s="5"/>
      <c r="TVW7" s="5"/>
      <c r="TVX7" s="5"/>
      <c r="TVY7" s="5"/>
      <c r="TVZ7" s="5"/>
      <c r="TWA7" s="5"/>
      <c r="TWB7" s="5"/>
      <c r="TWC7" s="5"/>
      <c r="TWD7" s="5"/>
      <c r="TWE7" s="5"/>
      <c r="TWF7" s="5"/>
      <c r="TWG7" s="5"/>
      <c r="TWH7" s="5"/>
      <c r="TWI7" s="5"/>
      <c r="TWJ7" s="5"/>
      <c r="TWK7" s="5"/>
      <c r="TWL7" s="5"/>
      <c r="TWM7" s="5"/>
      <c r="TWN7" s="5"/>
      <c r="TWO7" s="5"/>
      <c r="TWP7" s="5"/>
      <c r="TWQ7" s="5"/>
      <c r="TWR7" s="5"/>
      <c r="TWS7" s="5"/>
      <c r="TWT7" s="5"/>
      <c r="TWU7" s="5"/>
      <c r="TWV7" s="5"/>
      <c r="TWW7" s="5"/>
      <c r="TWX7" s="5"/>
      <c r="TWY7" s="5"/>
      <c r="TWZ7" s="5"/>
      <c r="TXA7" s="5"/>
      <c r="TXB7" s="5"/>
      <c r="TXC7" s="5"/>
      <c r="TXD7" s="5"/>
      <c r="TXE7" s="5"/>
      <c r="TXF7" s="5"/>
      <c r="TXG7" s="5"/>
      <c r="TXH7" s="5"/>
      <c r="TXI7" s="5"/>
      <c r="TXJ7" s="5"/>
      <c r="TXK7" s="5"/>
      <c r="TXL7" s="5"/>
      <c r="TXM7" s="5"/>
      <c r="TXN7" s="5"/>
      <c r="TXO7" s="5"/>
      <c r="TXP7" s="5"/>
      <c r="TXQ7" s="5"/>
      <c r="TXR7" s="5"/>
      <c r="TXS7" s="5"/>
      <c r="TXT7" s="5"/>
      <c r="TXU7" s="5"/>
      <c r="TXV7" s="5"/>
      <c r="TXW7" s="5"/>
      <c r="TXX7" s="5"/>
      <c r="TXY7" s="5"/>
      <c r="TXZ7" s="5"/>
      <c r="TYA7" s="5"/>
      <c r="TYB7" s="5"/>
      <c r="TYC7" s="5"/>
      <c r="TYD7" s="5"/>
      <c r="TYE7" s="5"/>
      <c r="TYF7" s="5"/>
      <c r="TYG7" s="5"/>
      <c r="TYH7" s="5"/>
      <c r="TYI7" s="5"/>
      <c r="TYJ7" s="5"/>
      <c r="TYK7" s="5"/>
      <c r="TYL7" s="5"/>
      <c r="TYM7" s="5"/>
      <c r="TYN7" s="5"/>
      <c r="TYO7" s="5"/>
      <c r="TYP7" s="5"/>
      <c r="TYQ7" s="5"/>
      <c r="TYR7" s="5"/>
      <c r="TYS7" s="5"/>
      <c r="TYT7" s="5"/>
      <c r="TYU7" s="5"/>
      <c r="TYV7" s="5"/>
      <c r="TYW7" s="5"/>
      <c r="TYX7" s="5"/>
      <c r="TYY7" s="5"/>
      <c r="TYZ7" s="5"/>
      <c r="TZA7" s="5"/>
      <c r="TZB7" s="5"/>
      <c r="TZC7" s="5"/>
      <c r="TZD7" s="5"/>
      <c r="TZE7" s="5"/>
      <c r="TZF7" s="5"/>
      <c r="TZG7" s="5"/>
      <c r="TZH7" s="5"/>
      <c r="TZI7" s="5"/>
      <c r="TZJ7" s="5"/>
      <c r="TZK7" s="5"/>
      <c r="TZL7" s="5"/>
      <c r="TZM7" s="5"/>
      <c r="TZN7" s="5"/>
      <c r="TZO7" s="5"/>
      <c r="TZP7" s="5"/>
      <c r="TZQ7" s="5"/>
      <c r="TZR7" s="5"/>
      <c r="TZS7" s="5"/>
      <c r="TZT7" s="5"/>
      <c r="TZU7" s="5"/>
      <c r="TZV7" s="5"/>
      <c r="TZW7" s="5"/>
      <c r="TZX7" s="5"/>
      <c r="TZY7" s="5"/>
      <c r="TZZ7" s="5"/>
      <c r="UAA7" s="5"/>
      <c r="UAB7" s="5"/>
      <c r="UAC7" s="5"/>
      <c r="UAD7" s="5"/>
      <c r="UAE7" s="5"/>
      <c r="UAF7" s="5"/>
      <c r="UAG7" s="5"/>
      <c r="UAH7" s="5"/>
      <c r="UAI7" s="5"/>
      <c r="UAJ7" s="5"/>
      <c r="UAK7" s="5"/>
      <c r="UAL7" s="5"/>
      <c r="UAM7" s="5"/>
      <c r="UAN7" s="5"/>
      <c r="UAO7" s="5"/>
      <c r="UAP7" s="5"/>
      <c r="UAQ7" s="5"/>
      <c r="UAR7" s="5"/>
      <c r="UAS7" s="5"/>
      <c r="UAT7" s="5"/>
      <c r="UAU7" s="5"/>
      <c r="UAV7" s="5"/>
      <c r="UAW7" s="5"/>
      <c r="UAX7" s="5"/>
      <c r="UAY7" s="5"/>
      <c r="UAZ7" s="5"/>
      <c r="UBA7" s="5"/>
      <c r="UBB7" s="5"/>
      <c r="UBC7" s="5"/>
      <c r="UBD7" s="5"/>
      <c r="UBE7" s="5"/>
      <c r="UBF7" s="5"/>
      <c r="UBG7" s="5"/>
      <c r="UBH7" s="5"/>
      <c r="UBI7" s="5"/>
      <c r="UBJ7" s="5"/>
      <c r="UBK7" s="5"/>
      <c r="UBL7" s="5"/>
      <c r="UBM7" s="5"/>
      <c r="UBN7" s="5"/>
      <c r="UBO7" s="5"/>
      <c r="UBP7" s="5"/>
      <c r="UBQ7" s="5"/>
      <c r="UBR7" s="5"/>
      <c r="UBS7" s="5"/>
      <c r="UBT7" s="5"/>
      <c r="UBU7" s="5"/>
      <c r="UBV7" s="5"/>
      <c r="UBW7" s="5"/>
      <c r="UBX7" s="5"/>
      <c r="UBY7" s="5"/>
      <c r="UBZ7" s="5"/>
      <c r="UCA7" s="5"/>
      <c r="UCB7" s="5"/>
      <c r="UCC7" s="5"/>
      <c r="UCD7" s="5"/>
      <c r="UCE7" s="5"/>
      <c r="UCF7" s="5"/>
      <c r="UCG7" s="5"/>
      <c r="UCH7" s="5"/>
      <c r="UCI7" s="5"/>
      <c r="UCJ7" s="5"/>
      <c r="UCK7" s="5"/>
      <c r="UCL7" s="5"/>
      <c r="UCM7" s="5"/>
      <c r="UCN7" s="5"/>
      <c r="UCO7" s="5"/>
      <c r="UCP7" s="5"/>
      <c r="UCQ7" s="5"/>
      <c r="UCR7" s="5"/>
      <c r="UCS7" s="5"/>
      <c r="UCT7" s="5"/>
      <c r="UCU7" s="5"/>
      <c r="UCV7" s="5"/>
      <c r="UCW7" s="5"/>
      <c r="UCX7" s="5"/>
      <c r="UCY7" s="5"/>
      <c r="UCZ7" s="5"/>
      <c r="UDA7" s="5"/>
      <c r="UDB7" s="5"/>
      <c r="UDC7" s="5"/>
      <c r="UDD7" s="5"/>
      <c r="UDE7" s="5"/>
      <c r="UDF7" s="5"/>
      <c r="UDG7" s="5"/>
      <c r="UDH7" s="5"/>
      <c r="UDI7" s="5"/>
      <c r="UDJ7" s="5"/>
      <c r="UDK7" s="5"/>
      <c r="UDL7" s="5"/>
      <c r="UDM7" s="5"/>
      <c r="UDN7" s="5"/>
      <c r="UDO7" s="5"/>
      <c r="UDP7" s="5"/>
      <c r="UDQ7" s="5"/>
      <c r="UDR7" s="5"/>
      <c r="UDS7" s="5"/>
      <c r="UDT7" s="5"/>
      <c r="UDU7" s="5"/>
      <c r="UDV7" s="5"/>
      <c r="UDW7" s="5"/>
      <c r="UDX7" s="5"/>
      <c r="UDY7" s="5"/>
      <c r="UDZ7" s="5"/>
      <c r="UEA7" s="5"/>
      <c r="UEB7" s="5"/>
      <c r="UEC7" s="5"/>
      <c r="UED7" s="5"/>
      <c r="UEE7" s="5"/>
      <c r="UEF7" s="5"/>
      <c r="UEG7" s="5"/>
      <c r="UEH7" s="5"/>
      <c r="UEI7" s="5"/>
      <c r="UEJ7" s="5"/>
      <c r="UEK7" s="5"/>
      <c r="UEL7" s="5"/>
      <c r="UEM7" s="5"/>
      <c r="UEN7" s="5"/>
      <c r="UEO7" s="5"/>
      <c r="UEP7" s="5"/>
      <c r="UEQ7" s="5"/>
      <c r="UER7" s="5"/>
      <c r="UES7" s="5"/>
      <c r="UET7" s="5"/>
      <c r="UEU7" s="5"/>
      <c r="UEV7" s="5"/>
      <c r="UEW7" s="5"/>
      <c r="UEX7" s="5"/>
      <c r="UEY7" s="5"/>
      <c r="UEZ7" s="5"/>
      <c r="UFA7" s="5"/>
      <c r="UFB7" s="5"/>
      <c r="UFC7" s="5"/>
      <c r="UFD7" s="5"/>
      <c r="UFE7" s="5"/>
      <c r="UFF7" s="5"/>
      <c r="UFG7" s="5"/>
      <c r="UFH7" s="5"/>
      <c r="UFI7" s="5"/>
      <c r="UFJ7" s="5"/>
      <c r="UFK7" s="5"/>
      <c r="UFL7" s="5"/>
      <c r="UFM7" s="5"/>
      <c r="UFN7" s="5"/>
      <c r="UFO7" s="5"/>
      <c r="UFP7" s="5"/>
      <c r="UFQ7" s="5"/>
      <c r="UFR7" s="5"/>
      <c r="UFS7" s="5"/>
      <c r="UFT7" s="5"/>
      <c r="UFU7" s="5"/>
      <c r="UFV7" s="5"/>
      <c r="UFW7" s="5"/>
      <c r="UFX7" s="5"/>
      <c r="UFY7" s="5"/>
      <c r="UFZ7" s="5"/>
      <c r="UGA7" s="5"/>
      <c r="UGB7" s="5"/>
      <c r="UGC7" s="5"/>
      <c r="UGD7" s="5"/>
      <c r="UGE7" s="5"/>
      <c r="UGF7" s="5"/>
      <c r="UGG7" s="5"/>
      <c r="UGH7" s="5"/>
      <c r="UGI7" s="5"/>
      <c r="UGJ7" s="5"/>
      <c r="UGK7" s="5"/>
      <c r="UGL7" s="5"/>
      <c r="UGM7" s="5"/>
      <c r="UGN7" s="5"/>
      <c r="UGO7" s="5"/>
      <c r="UGP7" s="5"/>
      <c r="UGQ7" s="5"/>
      <c r="UGR7" s="5"/>
      <c r="UGS7" s="5"/>
      <c r="UGT7" s="5"/>
      <c r="UGU7" s="5"/>
      <c r="UGV7" s="5"/>
      <c r="UGW7" s="5"/>
      <c r="UGX7" s="5"/>
      <c r="UGY7" s="5"/>
      <c r="UGZ7" s="5"/>
      <c r="UHA7" s="5"/>
      <c r="UHB7" s="5"/>
      <c r="UHC7" s="5"/>
      <c r="UHD7" s="5"/>
      <c r="UHE7" s="5"/>
      <c r="UHF7" s="5"/>
      <c r="UHG7" s="5"/>
      <c r="UHH7" s="5"/>
      <c r="UHI7" s="5"/>
      <c r="UHJ7" s="5"/>
      <c r="UHK7" s="5"/>
      <c r="UHL7" s="5"/>
      <c r="UHM7" s="5"/>
      <c r="UHN7" s="5"/>
      <c r="UHO7" s="5"/>
      <c r="UHP7" s="5"/>
      <c r="UHQ7" s="5"/>
      <c r="UHR7" s="5"/>
      <c r="UHS7" s="5"/>
      <c r="UHT7" s="5"/>
      <c r="UHU7" s="5"/>
      <c r="UHV7" s="5"/>
      <c r="UHW7" s="5"/>
      <c r="UHX7" s="5"/>
      <c r="UHY7" s="5"/>
      <c r="UHZ7" s="5"/>
      <c r="UIA7" s="5"/>
      <c r="UIB7" s="5"/>
      <c r="UIC7" s="5"/>
      <c r="UID7" s="5"/>
      <c r="UIE7" s="5"/>
      <c r="UIF7" s="5"/>
      <c r="UIG7" s="5"/>
      <c r="UIH7" s="5"/>
      <c r="UII7" s="5"/>
      <c r="UIJ7" s="5"/>
      <c r="UIK7" s="5"/>
      <c r="UIL7" s="5"/>
      <c r="UIM7" s="5"/>
      <c r="UIN7" s="5"/>
      <c r="UIO7" s="5"/>
      <c r="UIP7" s="5"/>
      <c r="UIQ7" s="5"/>
      <c r="UIR7" s="5"/>
      <c r="UIS7" s="5"/>
      <c r="UIT7" s="5"/>
      <c r="UIU7" s="5"/>
      <c r="UIV7" s="5"/>
      <c r="UIW7" s="5"/>
      <c r="UIX7" s="5"/>
      <c r="UIY7" s="5"/>
      <c r="UIZ7" s="5"/>
      <c r="UJA7" s="5"/>
      <c r="UJB7" s="5"/>
      <c r="UJC7" s="5"/>
      <c r="UJD7" s="5"/>
      <c r="UJE7" s="5"/>
      <c r="UJF7" s="5"/>
      <c r="UJG7" s="5"/>
      <c r="UJH7" s="5"/>
      <c r="UJI7" s="5"/>
      <c r="UJJ7" s="5"/>
      <c r="UJK7" s="5"/>
      <c r="UJL7" s="5"/>
      <c r="UJM7" s="5"/>
      <c r="UJN7" s="5"/>
      <c r="UJO7" s="5"/>
      <c r="UJP7" s="5"/>
      <c r="UJQ7" s="5"/>
      <c r="UJR7" s="5"/>
      <c r="UJS7" s="5"/>
      <c r="UJT7" s="5"/>
      <c r="UJU7" s="5"/>
      <c r="UJV7" s="5"/>
      <c r="UJW7" s="5"/>
      <c r="UJX7" s="5"/>
      <c r="UJY7" s="5"/>
      <c r="UJZ7" s="5"/>
      <c r="UKA7" s="5"/>
      <c r="UKB7" s="5"/>
      <c r="UKC7" s="5"/>
      <c r="UKD7" s="5"/>
      <c r="UKE7" s="5"/>
      <c r="UKF7" s="5"/>
      <c r="UKG7" s="5"/>
      <c r="UKH7" s="5"/>
      <c r="UKI7" s="5"/>
      <c r="UKJ7" s="5"/>
      <c r="UKK7" s="5"/>
      <c r="UKL7" s="5"/>
      <c r="UKM7" s="5"/>
      <c r="UKN7" s="5"/>
      <c r="UKO7" s="5"/>
      <c r="UKP7" s="5"/>
      <c r="UKQ7" s="5"/>
      <c r="UKR7" s="5"/>
      <c r="UKS7" s="5"/>
      <c r="UKT7" s="5"/>
      <c r="UKU7" s="5"/>
      <c r="UKV7" s="5"/>
      <c r="UKW7" s="5"/>
      <c r="UKX7" s="5"/>
      <c r="UKY7" s="5"/>
      <c r="UKZ7" s="5"/>
      <c r="ULA7" s="5"/>
      <c r="ULB7" s="5"/>
      <c r="ULC7" s="5"/>
      <c r="ULD7" s="5"/>
      <c r="ULE7" s="5"/>
      <c r="ULF7" s="5"/>
      <c r="ULG7" s="5"/>
      <c r="ULH7" s="5"/>
      <c r="ULI7" s="5"/>
      <c r="ULJ7" s="5"/>
      <c r="ULK7" s="5"/>
      <c r="ULL7" s="5"/>
      <c r="ULM7" s="5"/>
      <c r="ULN7" s="5"/>
      <c r="ULO7" s="5"/>
      <c r="ULP7" s="5"/>
      <c r="ULQ7" s="5"/>
      <c r="ULR7" s="5"/>
      <c r="ULS7" s="5"/>
      <c r="ULT7" s="5"/>
      <c r="ULU7" s="5"/>
      <c r="ULV7" s="5"/>
      <c r="ULW7" s="5"/>
      <c r="ULX7" s="5"/>
      <c r="ULY7" s="5"/>
      <c r="ULZ7" s="5"/>
      <c r="UMA7" s="5"/>
      <c r="UMB7" s="5"/>
      <c r="UMC7" s="5"/>
      <c r="UMD7" s="5"/>
      <c r="UME7" s="5"/>
      <c r="UMF7" s="5"/>
      <c r="UMG7" s="5"/>
      <c r="UMH7" s="5"/>
      <c r="UMI7" s="5"/>
      <c r="UMJ7" s="5"/>
      <c r="UMK7" s="5"/>
      <c r="UML7" s="5"/>
      <c r="UMM7" s="5"/>
      <c r="UMN7" s="5"/>
      <c r="UMO7" s="5"/>
      <c r="UMP7" s="5"/>
      <c r="UMQ7" s="5"/>
      <c r="UMR7" s="5"/>
      <c r="UMS7" s="5"/>
      <c r="UMT7" s="5"/>
      <c r="UMU7" s="5"/>
      <c r="UMV7" s="5"/>
      <c r="UMW7" s="5"/>
      <c r="UMX7" s="5"/>
      <c r="UMY7" s="5"/>
      <c r="UMZ7" s="5"/>
      <c r="UNA7" s="5"/>
      <c r="UNB7" s="5"/>
      <c r="UNC7" s="5"/>
      <c r="UND7" s="5"/>
      <c r="UNE7" s="5"/>
      <c r="UNF7" s="5"/>
      <c r="UNG7" s="5"/>
      <c r="UNH7" s="5"/>
      <c r="UNI7" s="5"/>
      <c r="UNJ7" s="5"/>
      <c r="UNK7" s="5"/>
      <c r="UNL7" s="5"/>
      <c r="UNM7" s="5"/>
      <c r="UNN7" s="5"/>
      <c r="UNO7" s="5"/>
      <c r="UNP7" s="5"/>
      <c r="UNQ7" s="5"/>
      <c r="UNR7" s="5"/>
      <c r="UNS7" s="5"/>
      <c r="UNT7" s="5"/>
      <c r="UNU7" s="5"/>
      <c r="UNV7" s="5"/>
      <c r="UNW7" s="5"/>
      <c r="UNX7" s="5"/>
      <c r="UNY7" s="5"/>
      <c r="UNZ7" s="5"/>
      <c r="UOA7" s="5"/>
      <c r="UOB7" s="5"/>
      <c r="UOC7" s="5"/>
      <c r="UOD7" s="5"/>
      <c r="UOE7" s="5"/>
      <c r="UOF7" s="5"/>
      <c r="UOG7" s="5"/>
      <c r="UOH7" s="5"/>
      <c r="UOI7" s="5"/>
      <c r="UOJ7" s="5"/>
      <c r="UOK7" s="5"/>
      <c r="UOL7" s="5"/>
      <c r="UOM7" s="5"/>
      <c r="UON7" s="5"/>
      <c r="UOO7" s="5"/>
      <c r="UOP7" s="5"/>
      <c r="UOQ7" s="5"/>
      <c r="UOR7" s="5"/>
      <c r="UOS7" s="5"/>
      <c r="UOT7" s="5"/>
      <c r="UOU7" s="5"/>
      <c r="UOV7" s="5"/>
      <c r="UOW7" s="5"/>
      <c r="UOX7" s="5"/>
      <c r="UOY7" s="5"/>
      <c r="UOZ7" s="5"/>
      <c r="UPA7" s="5"/>
      <c r="UPB7" s="5"/>
      <c r="UPC7" s="5"/>
      <c r="UPD7" s="5"/>
      <c r="UPE7" s="5"/>
      <c r="UPF7" s="5"/>
      <c r="UPG7" s="5"/>
      <c r="UPH7" s="5"/>
      <c r="UPI7" s="5"/>
      <c r="UPJ7" s="5"/>
      <c r="UPK7" s="5"/>
      <c r="UPL7" s="5"/>
      <c r="UPM7" s="5"/>
      <c r="UPN7" s="5"/>
      <c r="UPO7" s="5"/>
      <c r="UPP7" s="5"/>
      <c r="UPQ7" s="5"/>
      <c r="UPR7" s="5"/>
      <c r="UPS7" s="5"/>
      <c r="UPT7" s="5"/>
      <c r="UPU7" s="5"/>
      <c r="UPV7" s="5"/>
      <c r="UPW7" s="5"/>
      <c r="UPX7" s="5"/>
      <c r="UPY7" s="5"/>
      <c r="UPZ7" s="5"/>
      <c r="UQA7" s="5"/>
      <c r="UQB7" s="5"/>
      <c r="UQC7" s="5"/>
      <c r="UQD7" s="5"/>
      <c r="UQE7" s="5"/>
      <c r="UQF7" s="5"/>
      <c r="UQG7" s="5"/>
      <c r="UQH7" s="5"/>
      <c r="UQI7" s="5"/>
      <c r="UQJ7" s="5"/>
      <c r="UQK7" s="5"/>
      <c r="UQL7" s="5"/>
      <c r="UQM7" s="5"/>
      <c r="UQN7" s="5"/>
      <c r="UQO7" s="5"/>
      <c r="UQP7" s="5"/>
      <c r="UQQ7" s="5"/>
      <c r="UQR7" s="5"/>
      <c r="UQS7" s="5"/>
      <c r="UQT7" s="5"/>
      <c r="UQU7" s="5"/>
      <c r="UQV7" s="5"/>
      <c r="UQW7" s="5"/>
      <c r="UQX7" s="5"/>
      <c r="UQY7" s="5"/>
      <c r="UQZ7" s="5"/>
      <c r="URA7" s="5"/>
      <c r="URB7" s="5"/>
      <c r="URC7" s="5"/>
      <c r="URD7" s="5"/>
      <c r="URE7" s="5"/>
      <c r="URF7" s="5"/>
      <c r="URG7" s="5"/>
      <c r="URH7" s="5"/>
      <c r="URI7" s="5"/>
      <c r="URJ7" s="5"/>
      <c r="URK7" s="5"/>
      <c r="URL7" s="5"/>
      <c r="URM7" s="5"/>
      <c r="URN7" s="5"/>
      <c r="URO7" s="5"/>
      <c r="URP7" s="5"/>
      <c r="URQ7" s="5"/>
      <c r="URR7" s="5"/>
      <c r="URS7" s="5"/>
      <c r="URT7" s="5"/>
      <c r="URU7" s="5"/>
      <c r="URV7" s="5"/>
      <c r="URW7" s="5"/>
      <c r="URX7" s="5"/>
      <c r="URY7" s="5"/>
      <c r="URZ7" s="5"/>
      <c r="USA7" s="5"/>
      <c r="USB7" s="5"/>
      <c r="USC7" s="5"/>
      <c r="USD7" s="5"/>
      <c r="USE7" s="5"/>
      <c r="USF7" s="5"/>
      <c r="USG7" s="5"/>
      <c r="USH7" s="5"/>
      <c r="USI7" s="5"/>
      <c r="USJ7" s="5"/>
      <c r="USK7" s="5"/>
      <c r="USL7" s="5"/>
      <c r="USM7" s="5"/>
      <c r="USN7" s="5"/>
      <c r="USO7" s="5"/>
      <c r="USP7" s="5"/>
      <c r="USQ7" s="5"/>
      <c r="USR7" s="5"/>
      <c r="USS7" s="5"/>
      <c r="UST7" s="5"/>
      <c r="USU7" s="5"/>
      <c r="USV7" s="5"/>
      <c r="USW7" s="5"/>
      <c r="USX7" s="5"/>
      <c r="USY7" s="5"/>
      <c r="USZ7" s="5"/>
      <c r="UTA7" s="5"/>
      <c r="UTB7" s="5"/>
      <c r="UTC7" s="5"/>
      <c r="UTD7" s="5"/>
      <c r="UTE7" s="5"/>
      <c r="UTF7" s="5"/>
      <c r="UTG7" s="5"/>
      <c r="UTH7" s="5"/>
      <c r="UTI7" s="5"/>
      <c r="UTJ7" s="5"/>
      <c r="UTK7" s="5"/>
      <c r="UTL7" s="5"/>
      <c r="UTM7" s="5"/>
      <c r="UTN7" s="5"/>
      <c r="UTO7" s="5"/>
      <c r="UTP7" s="5"/>
      <c r="UTQ7" s="5"/>
      <c r="UTR7" s="5"/>
      <c r="UTS7" s="5"/>
      <c r="UTT7" s="5"/>
      <c r="UTU7" s="5"/>
      <c r="UTV7" s="5"/>
      <c r="UTW7" s="5"/>
      <c r="UTX7" s="5"/>
      <c r="UTY7" s="5"/>
      <c r="UTZ7" s="5"/>
      <c r="UUA7" s="5"/>
      <c r="UUB7" s="5"/>
      <c r="UUC7" s="5"/>
      <c r="UUD7" s="5"/>
      <c r="UUE7" s="5"/>
      <c r="UUF7" s="5"/>
      <c r="UUG7" s="5"/>
      <c r="UUH7" s="5"/>
      <c r="UUI7" s="5"/>
      <c r="UUJ7" s="5"/>
      <c r="UUK7" s="5"/>
      <c r="UUL7" s="5"/>
      <c r="UUM7" s="5"/>
      <c r="UUN7" s="5"/>
      <c r="UUO7" s="5"/>
      <c r="UUP7" s="5"/>
      <c r="UUQ7" s="5"/>
      <c r="UUR7" s="5"/>
      <c r="UUS7" s="5"/>
      <c r="UUT7" s="5"/>
      <c r="UUU7" s="5"/>
      <c r="UUV7" s="5"/>
      <c r="UUW7" s="5"/>
      <c r="UUX7" s="5"/>
      <c r="UUY7" s="5"/>
      <c r="UUZ7" s="5"/>
      <c r="UVA7" s="5"/>
      <c r="UVB7" s="5"/>
      <c r="UVC7" s="5"/>
      <c r="UVD7" s="5"/>
      <c r="UVE7" s="5"/>
      <c r="UVF7" s="5"/>
      <c r="UVG7" s="5"/>
      <c r="UVH7" s="5"/>
      <c r="UVI7" s="5"/>
      <c r="UVJ7" s="5"/>
      <c r="UVK7" s="5"/>
      <c r="UVL7" s="5"/>
      <c r="UVM7" s="5"/>
      <c r="UVN7" s="5"/>
      <c r="UVO7" s="5"/>
      <c r="UVP7" s="5"/>
      <c r="UVQ7" s="5"/>
      <c r="UVR7" s="5"/>
      <c r="UVS7" s="5"/>
      <c r="UVT7" s="5"/>
      <c r="UVU7" s="5"/>
      <c r="UVV7" s="5"/>
      <c r="UVW7" s="5"/>
      <c r="UVX7" s="5"/>
      <c r="UVY7" s="5"/>
      <c r="UVZ7" s="5"/>
      <c r="UWA7" s="5"/>
      <c r="UWB7" s="5"/>
      <c r="UWC7" s="5"/>
      <c r="UWD7" s="5"/>
      <c r="UWE7" s="5"/>
      <c r="UWF7" s="5"/>
      <c r="UWG7" s="5"/>
      <c r="UWH7" s="5"/>
      <c r="UWI7" s="5"/>
      <c r="UWJ7" s="5"/>
      <c r="UWK7" s="5"/>
      <c r="UWL7" s="5"/>
      <c r="UWM7" s="5"/>
      <c r="UWN7" s="5"/>
      <c r="UWO7" s="5"/>
      <c r="UWP7" s="5"/>
      <c r="UWQ7" s="5"/>
      <c r="UWR7" s="5"/>
      <c r="UWS7" s="5"/>
      <c r="UWT7" s="5"/>
      <c r="UWU7" s="5"/>
      <c r="UWV7" s="5"/>
      <c r="UWW7" s="5"/>
      <c r="UWX7" s="5"/>
      <c r="UWY7" s="5"/>
      <c r="UWZ7" s="5"/>
      <c r="UXA7" s="5"/>
      <c r="UXB7" s="5"/>
      <c r="UXC7" s="5"/>
      <c r="UXD7" s="5"/>
      <c r="UXE7" s="5"/>
      <c r="UXF7" s="5"/>
      <c r="UXG7" s="5"/>
      <c r="UXH7" s="5"/>
      <c r="UXI7" s="5"/>
      <c r="UXJ7" s="5"/>
      <c r="UXK7" s="5"/>
      <c r="UXL7" s="5"/>
      <c r="UXM7" s="5"/>
      <c r="UXN7" s="5"/>
      <c r="UXO7" s="5"/>
      <c r="UXP7" s="5"/>
      <c r="UXQ7" s="5"/>
      <c r="UXR7" s="5"/>
      <c r="UXS7" s="5"/>
      <c r="UXT7" s="5"/>
      <c r="UXU7" s="5"/>
      <c r="UXV7" s="5"/>
      <c r="UXW7" s="5"/>
      <c r="UXX7" s="5"/>
      <c r="UXY7" s="5"/>
      <c r="UXZ7" s="5"/>
      <c r="UYA7" s="5"/>
      <c r="UYB7" s="5"/>
      <c r="UYC7" s="5"/>
      <c r="UYD7" s="5"/>
      <c r="UYE7" s="5"/>
      <c r="UYF7" s="5"/>
      <c r="UYG7" s="5"/>
      <c r="UYH7" s="5"/>
      <c r="UYI7" s="5"/>
      <c r="UYJ7" s="5"/>
      <c r="UYK7" s="5"/>
      <c r="UYL7" s="5"/>
      <c r="UYM7" s="5"/>
      <c r="UYN7" s="5"/>
      <c r="UYO7" s="5"/>
      <c r="UYP7" s="5"/>
      <c r="UYQ7" s="5"/>
      <c r="UYR7" s="5"/>
      <c r="UYS7" s="5"/>
      <c r="UYT7" s="5"/>
      <c r="UYU7" s="5"/>
      <c r="UYV7" s="5"/>
      <c r="UYW7" s="5"/>
      <c r="UYX7" s="5"/>
      <c r="UYY7" s="5"/>
      <c r="UYZ7" s="5"/>
      <c r="UZA7" s="5"/>
      <c r="UZB7" s="5"/>
      <c r="UZC7" s="5"/>
      <c r="UZD7" s="5"/>
      <c r="UZE7" s="5"/>
      <c r="UZF7" s="5"/>
      <c r="UZG7" s="5"/>
      <c r="UZH7" s="5"/>
      <c r="UZI7" s="5"/>
      <c r="UZJ7" s="5"/>
      <c r="UZK7" s="5"/>
      <c r="UZL7" s="5"/>
      <c r="UZM7" s="5"/>
      <c r="UZN7" s="5"/>
      <c r="UZO7" s="5"/>
      <c r="UZP7" s="5"/>
      <c r="UZQ7" s="5"/>
      <c r="UZR7" s="5"/>
      <c r="UZS7" s="5"/>
      <c r="UZT7" s="5"/>
      <c r="UZU7" s="5"/>
      <c r="UZV7" s="5"/>
      <c r="UZW7" s="5"/>
      <c r="UZX7" s="5"/>
      <c r="UZY7" s="5"/>
      <c r="UZZ7" s="5"/>
      <c r="VAA7" s="5"/>
      <c r="VAB7" s="5"/>
      <c r="VAC7" s="5"/>
      <c r="VAD7" s="5"/>
      <c r="VAE7" s="5"/>
      <c r="VAF7" s="5"/>
      <c r="VAG7" s="5"/>
      <c r="VAH7" s="5"/>
      <c r="VAI7" s="5"/>
      <c r="VAJ7" s="5"/>
      <c r="VAK7" s="5"/>
      <c r="VAL7" s="5"/>
      <c r="VAM7" s="5"/>
      <c r="VAN7" s="5"/>
      <c r="VAO7" s="5"/>
      <c r="VAP7" s="5"/>
      <c r="VAQ7" s="5"/>
      <c r="VAR7" s="5"/>
      <c r="VAS7" s="5"/>
      <c r="VAT7" s="5"/>
      <c r="VAU7" s="5"/>
      <c r="VAV7" s="5"/>
      <c r="VAW7" s="5"/>
      <c r="VAX7" s="5"/>
      <c r="VAY7" s="5"/>
      <c r="VAZ7" s="5"/>
      <c r="VBA7" s="5"/>
      <c r="VBB7" s="5"/>
      <c r="VBC7" s="5"/>
      <c r="VBD7" s="5"/>
      <c r="VBE7" s="5"/>
      <c r="VBF7" s="5"/>
      <c r="VBG7" s="5"/>
      <c r="VBH7" s="5"/>
      <c r="VBI7" s="5"/>
      <c r="VBJ7" s="5"/>
      <c r="VBK7" s="5"/>
      <c r="VBL7" s="5"/>
      <c r="VBM7" s="5"/>
      <c r="VBN7" s="5"/>
      <c r="VBO7" s="5"/>
      <c r="VBP7" s="5"/>
      <c r="VBQ7" s="5"/>
      <c r="VBR7" s="5"/>
      <c r="VBS7" s="5"/>
      <c r="VBT7" s="5"/>
      <c r="VBU7" s="5"/>
      <c r="VBV7" s="5"/>
      <c r="VBW7" s="5"/>
      <c r="VBX7" s="5"/>
      <c r="VBY7" s="5"/>
      <c r="VBZ7" s="5"/>
      <c r="VCA7" s="5"/>
      <c r="VCB7" s="5"/>
      <c r="VCC7" s="5"/>
      <c r="VCD7" s="5"/>
      <c r="VCE7" s="5"/>
      <c r="VCF7" s="5"/>
      <c r="VCG7" s="5"/>
      <c r="VCH7" s="5"/>
      <c r="VCI7" s="5"/>
      <c r="VCJ7" s="5"/>
      <c r="VCK7" s="5"/>
      <c r="VCL7" s="5"/>
      <c r="VCM7" s="5"/>
      <c r="VCN7" s="5"/>
      <c r="VCO7" s="5"/>
      <c r="VCP7" s="5"/>
      <c r="VCQ7" s="5"/>
      <c r="VCR7" s="5"/>
      <c r="VCS7" s="5"/>
      <c r="VCT7" s="5"/>
      <c r="VCU7" s="5"/>
      <c r="VCV7" s="5"/>
      <c r="VCW7" s="5"/>
      <c r="VCX7" s="5"/>
      <c r="VCY7" s="5"/>
      <c r="VCZ7" s="5"/>
      <c r="VDA7" s="5"/>
      <c r="VDB7" s="5"/>
      <c r="VDC7" s="5"/>
      <c r="VDD7" s="5"/>
      <c r="VDE7" s="5"/>
      <c r="VDF7" s="5"/>
      <c r="VDG7" s="5"/>
      <c r="VDH7" s="5"/>
      <c r="VDI7" s="5"/>
      <c r="VDJ7" s="5"/>
      <c r="VDK7" s="5"/>
      <c r="VDL7" s="5"/>
      <c r="VDM7" s="5"/>
      <c r="VDN7" s="5"/>
      <c r="VDO7" s="5"/>
      <c r="VDP7" s="5"/>
      <c r="VDQ7" s="5"/>
      <c r="VDR7" s="5"/>
      <c r="VDS7" s="5"/>
      <c r="VDT7" s="5"/>
      <c r="VDU7" s="5"/>
      <c r="VDV7" s="5"/>
      <c r="VDW7" s="5"/>
      <c r="VDX7" s="5"/>
      <c r="VDY7" s="5"/>
      <c r="VDZ7" s="5"/>
      <c r="VEA7" s="5"/>
      <c r="VEB7" s="5"/>
      <c r="VEC7" s="5"/>
      <c r="VED7" s="5"/>
      <c r="VEE7" s="5"/>
      <c r="VEF7" s="5"/>
      <c r="VEG7" s="5"/>
      <c r="VEH7" s="5"/>
      <c r="VEI7" s="5"/>
      <c r="VEJ7" s="5"/>
      <c r="VEK7" s="5"/>
      <c r="VEL7" s="5"/>
      <c r="VEM7" s="5"/>
      <c r="VEN7" s="5"/>
      <c r="VEO7" s="5"/>
      <c r="VEP7" s="5"/>
      <c r="VEQ7" s="5"/>
      <c r="VER7" s="5"/>
      <c r="VES7" s="5"/>
      <c r="VET7" s="5"/>
      <c r="VEU7" s="5"/>
      <c r="VEV7" s="5"/>
      <c r="VEW7" s="5"/>
      <c r="VEX7" s="5"/>
      <c r="VEY7" s="5"/>
      <c r="VEZ7" s="5"/>
      <c r="VFA7" s="5"/>
      <c r="VFB7" s="5"/>
      <c r="VFC7" s="5"/>
      <c r="VFD7" s="5"/>
      <c r="VFE7" s="5"/>
      <c r="VFF7" s="5"/>
      <c r="VFG7" s="5"/>
      <c r="VFH7" s="5"/>
      <c r="VFI7" s="5"/>
      <c r="VFJ7" s="5"/>
      <c r="VFK7" s="5"/>
      <c r="VFL7" s="5"/>
      <c r="VFM7" s="5"/>
      <c r="VFN7" s="5"/>
      <c r="VFO7" s="5"/>
      <c r="VFP7" s="5"/>
      <c r="VFQ7" s="5"/>
      <c r="VFR7" s="5"/>
      <c r="VFS7" s="5"/>
      <c r="VFT7" s="5"/>
      <c r="VFU7" s="5"/>
      <c r="VFV7" s="5"/>
      <c r="VFW7" s="5"/>
      <c r="VFX7" s="5"/>
      <c r="VFY7" s="5"/>
      <c r="VFZ7" s="5"/>
      <c r="VGA7" s="5"/>
      <c r="VGB7" s="5"/>
      <c r="VGC7" s="5"/>
      <c r="VGD7" s="5"/>
      <c r="VGE7" s="5"/>
      <c r="VGF7" s="5"/>
      <c r="VGG7" s="5"/>
      <c r="VGH7" s="5"/>
      <c r="VGI7" s="5"/>
      <c r="VGJ7" s="5"/>
      <c r="VGK7" s="5"/>
      <c r="VGL7" s="5"/>
      <c r="VGM7" s="5"/>
      <c r="VGN7" s="5"/>
      <c r="VGO7" s="5"/>
      <c r="VGP7" s="5"/>
      <c r="VGQ7" s="5"/>
      <c r="VGR7" s="5"/>
      <c r="VGS7" s="5"/>
      <c r="VGT7" s="5"/>
      <c r="VGU7" s="5"/>
      <c r="VGV7" s="5"/>
      <c r="VGW7" s="5"/>
      <c r="VGX7" s="5"/>
      <c r="VGY7" s="5"/>
      <c r="VGZ7" s="5"/>
      <c r="VHA7" s="5"/>
      <c r="VHB7" s="5"/>
      <c r="VHC7" s="5"/>
      <c r="VHD7" s="5"/>
      <c r="VHE7" s="5"/>
      <c r="VHF7" s="5"/>
      <c r="VHG7" s="5"/>
      <c r="VHH7" s="5"/>
      <c r="VHI7" s="5"/>
      <c r="VHJ7" s="5"/>
      <c r="VHK7" s="5"/>
      <c r="VHL7" s="5"/>
      <c r="VHM7" s="5"/>
      <c r="VHN7" s="5"/>
      <c r="VHO7" s="5"/>
      <c r="VHP7" s="5"/>
      <c r="VHQ7" s="5"/>
      <c r="VHR7" s="5"/>
      <c r="VHS7" s="5"/>
      <c r="VHT7" s="5"/>
      <c r="VHU7" s="5"/>
      <c r="VHV7" s="5"/>
      <c r="VHW7" s="5"/>
      <c r="VHX7" s="5"/>
      <c r="VHY7" s="5"/>
      <c r="VHZ7" s="5"/>
      <c r="VIA7" s="5"/>
      <c r="VIB7" s="5"/>
      <c r="VIC7" s="5"/>
      <c r="VID7" s="5"/>
      <c r="VIE7" s="5"/>
      <c r="VIF7" s="5"/>
      <c r="VIG7" s="5"/>
      <c r="VIH7" s="5"/>
      <c r="VII7" s="5"/>
      <c r="VIJ7" s="5"/>
      <c r="VIK7" s="5"/>
      <c r="VIL7" s="5"/>
      <c r="VIM7" s="5"/>
      <c r="VIN7" s="5"/>
      <c r="VIO7" s="5"/>
      <c r="VIP7" s="5"/>
      <c r="VIQ7" s="5"/>
      <c r="VIR7" s="5"/>
      <c r="VIS7" s="5"/>
      <c r="VIT7" s="5"/>
      <c r="VIU7" s="5"/>
      <c r="VIV7" s="5"/>
      <c r="VIW7" s="5"/>
      <c r="VIX7" s="5"/>
      <c r="VIY7" s="5"/>
      <c r="VIZ7" s="5"/>
      <c r="VJA7" s="5"/>
      <c r="VJB7" s="5"/>
      <c r="VJC7" s="5"/>
      <c r="VJD7" s="5"/>
      <c r="VJE7" s="5"/>
      <c r="VJF7" s="5"/>
      <c r="VJG7" s="5"/>
      <c r="VJH7" s="5"/>
      <c r="VJI7" s="5"/>
      <c r="VJJ7" s="5"/>
      <c r="VJK7" s="5"/>
      <c r="VJL7" s="5"/>
      <c r="VJM7" s="5"/>
      <c r="VJN7" s="5"/>
      <c r="VJO7" s="5"/>
      <c r="VJP7" s="5"/>
      <c r="VJQ7" s="5"/>
      <c r="VJR7" s="5"/>
      <c r="VJS7" s="5"/>
      <c r="VJT7" s="5"/>
      <c r="VJU7" s="5"/>
      <c r="VJV7" s="5"/>
      <c r="VJW7" s="5"/>
      <c r="VJX7" s="5"/>
      <c r="VJY7" s="5"/>
      <c r="VJZ7" s="5"/>
      <c r="VKA7" s="5"/>
      <c r="VKB7" s="5"/>
      <c r="VKC7" s="5"/>
      <c r="VKD7" s="5"/>
      <c r="VKE7" s="5"/>
      <c r="VKF7" s="5"/>
      <c r="VKG7" s="5"/>
      <c r="VKH7" s="5"/>
      <c r="VKI7" s="5"/>
      <c r="VKJ7" s="5"/>
      <c r="VKK7" s="5"/>
      <c r="VKL7" s="5"/>
      <c r="VKM7" s="5"/>
      <c r="VKN7" s="5"/>
      <c r="VKO7" s="5"/>
      <c r="VKP7" s="5"/>
      <c r="VKQ7" s="5"/>
      <c r="VKR7" s="5"/>
      <c r="VKS7" s="5"/>
      <c r="VKT7" s="5"/>
      <c r="VKU7" s="5"/>
      <c r="VKV7" s="5"/>
      <c r="VKW7" s="5"/>
      <c r="VKX7" s="5"/>
      <c r="VKY7" s="5"/>
      <c r="VKZ7" s="5"/>
      <c r="VLA7" s="5"/>
      <c r="VLB7" s="5"/>
      <c r="VLC7" s="5"/>
      <c r="VLD7" s="5"/>
      <c r="VLE7" s="5"/>
      <c r="VLF7" s="5"/>
      <c r="VLG7" s="5"/>
      <c r="VLH7" s="5"/>
      <c r="VLI7" s="5"/>
      <c r="VLJ7" s="5"/>
      <c r="VLK7" s="5"/>
      <c r="VLL7" s="5"/>
      <c r="VLM7" s="5"/>
      <c r="VLN7" s="5"/>
      <c r="VLO7" s="5"/>
      <c r="VLP7" s="5"/>
      <c r="VLQ7" s="5"/>
      <c r="VLR7" s="5"/>
      <c r="VLS7" s="5"/>
      <c r="VLT7" s="5"/>
      <c r="VLU7" s="5"/>
      <c r="VLV7" s="5"/>
      <c r="VLW7" s="5"/>
      <c r="VLX7" s="5"/>
      <c r="VLY7" s="5"/>
      <c r="VLZ7" s="5"/>
      <c r="VMA7" s="5"/>
      <c r="VMB7" s="5"/>
      <c r="VMC7" s="5"/>
      <c r="VMD7" s="5"/>
      <c r="VME7" s="5"/>
      <c r="VMF7" s="5"/>
      <c r="VMG7" s="5"/>
      <c r="VMH7" s="5"/>
      <c r="VMI7" s="5"/>
      <c r="VMJ7" s="5"/>
      <c r="VMK7" s="5"/>
      <c r="VML7" s="5"/>
      <c r="VMM7" s="5"/>
      <c r="VMN7" s="5"/>
      <c r="VMO7" s="5"/>
      <c r="VMP7" s="5"/>
      <c r="VMQ7" s="5"/>
      <c r="VMR7" s="5"/>
      <c r="VMS7" s="5"/>
      <c r="VMT7" s="5"/>
      <c r="VMU7" s="5"/>
      <c r="VMV7" s="5"/>
      <c r="VMW7" s="5"/>
      <c r="VMX7" s="5"/>
      <c r="VMY7" s="5"/>
      <c r="VMZ7" s="5"/>
      <c r="VNA7" s="5"/>
      <c r="VNB7" s="5"/>
      <c r="VNC7" s="5"/>
      <c r="VND7" s="5"/>
      <c r="VNE7" s="5"/>
      <c r="VNF7" s="5"/>
      <c r="VNG7" s="5"/>
      <c r="VNH7" s="5"/>
      <c r="VNI7" s="5"/>
      <c r="VNJ7" s="5"/>
      <c r="VNK7" s="5"/>
      <c r="VNL7" s="5"/>
      <c r="VNM7" s="5"/>
      <c r="VNN7" s="5"/>
      <c r="VNO7" s="5"/>
      <c r="VNP7" s="5"/>
      <c r="VNQ7" s="5"/>
      <c r="VNR7" s="5"/>
      <c r="VNS7" s="5"/>
      <c r="VNT7" s="5"/>
      <c r="VNU7" s="5"/>
      <c r="VNV7" s="5"/>
      <c r="VNW7" s="5"/>
      <c r="VNX7" s="5"/>
      <c r="VNY7" s="5"/>
      <c r="VNZ7" s="5"/>
      <c r="VOA7" s="5"/>
      <c r="VOB7" s="5"/>
      <c r="VOC7" s="5"/>
      <c r="VOD7" s="5"/>
      <c r="VOE7" s="5"/>
      <c r="VOF7" s="5"/>
      <c r="VOG7" s="5"/>
      <c r="VOH7" s="5"/>
      <c r="VOI7" s="5"/>
      <c r="VOJ7" s="5"/>
      <c r="VOK7" s="5"/>
      <c r="VOL7" s="5"/>
      <c r="VOM7" s="5"/>
      <c r="VON7" s="5"/>
      <c r="VOO7" s="5"/>
      <c r="VOP7" s="5"/>
      <c r="VOQ7" s="5"/>
      <c r="VOR7" s="5"/>
      <c r="VOS7" s="5"/>
      <c r="VOT7" s="5"/>
      <c r="VOU7" s="5"/>
      <c r="VOV7" s="5"/>
      <c r="VOW7" s="5"/>
      <c r="VOX7" s="5"/>
      <c r="VOY7" s="5"/>
      <c r="VOZ7" s="5"/>
      <c r="VPA7" s="5"/>
      <c r="VPB7" s="5"/>
      <c r="VPC7" s="5"/>
      <c r="VPD7" s="5"/>
      <c r="VPE7" s="5"/>
      <c r="VPF7" s="5"/>
      <c r="VPG7" s="5"/>
      <c r="VPH7" s="5"/>
      <c r="VPI7" s="5"/>
      <c r="VPJ7" s="5"/>
      <c r="VPK7" s="5"/>
      <c r="VPL7" s="5"/>
      <c r="VPM7" s="5"/>
      <c r="VPN7" s="5"/>
      <c r="VPO7" s="5"/>
      <c r="VPP7" s="5"/>
      <c r="VPQ7" s="5"/>
      <c r="VPR7" s="5"/>
      <c r="VPS7" s="5"/>
      <c r="VPT7" s="5"/>
      <c r="VPU7" s="5"/>
      <c r="VPV7" s="5"/>
      <c r="VPW7" s="5"/>
      <c r="VPX7" s="5"/>
      <c r="VPY7" s="5"/>
      <c r="VPZ7" s="5"/>
      <c r="VQA7" s="5"/>
      <c r="VQB7" s="5"/>
      <c r="VQC7" s="5"/>
      <c r="VQD7" s="5"/>
      <c r="VQE7" s="5"/>
      <c r="VQF7" s="5"/>
      <c r="VQG7" s="5"/>
      <c r="VQH7" s="5"/>
      <c r="VQI7" s="5"/>
      <c r="VQJ7" s="5"/>
      <c r="VQK7" s="5"/>
      <c r="VQL7" s="5"/>
      <c r="VQM7" s="5"/>
      <c r="VQN7" s="5"/>
      <c r="VQO7" s="5"/>
      <c r="VQP7" s="5"/>
      <c r="VQQ7" s="5"/>
      <c r="VQR7" s="5"/>
      <c r="VQS7" s="5"/>
      <c r="VQT7" s="5"/>
      <c r="VQU7" s="5"/>
      <c r="VQV7" s="5"/>
      <c r="VQW7" s="5"/>
      <c r="VQX7" s="5"/>
      <c r="VQY7" s="5"/>
      <c r="VQZ7" s="5"/>
      <c r="VRA7" s="5"/>
      <c r="VRB7" s="5"/>
      <c r="VRC7" s="5"/>
      <c r="VRD7" s="5"/>
      <c r="VRE7" s="5"/>
      <c r="VRF7" s="5"/>
      <c r="VRG7" s="5"/>
      <c r="VRH7" s="5"/>
      <c r="VRI7" s="5"/>
      <c r="VRJ7" s="5"/>
      <c r="VRK7" s="5"/>
      <c r="VRL7" s="5"/>
      <c r="VRM7" s="5"/>
      <c r="VRN7" s="5"/>
      <c r="VRO7" s="5"/>
      <c r="VRP7" s="5"/>
      <c r="VRQ7" s="5"/>
      <c r="VRR7" s="5"/>
      <c r="VRS7" s="5"/>
      <c r="VRT7" s="5"/>
      <c r="VRU7" s="5"/>
      <c r="VRV7" s="5"/>
      <c r="VRW7" s="5"/>
      <c r="VRX7" s="5"/>
      <c r="VRY7" s="5"/>
      <c r="VRZ7" s="5"/>
      <c r="VSA7" s="5"/>
      <c r="VSB7" s="5"/>
      <c r="VSC7" s="5"/>
      <c r="VSD7" s="5"/>
      <c r="VSE7" s="5"/>
      <c r="VSF7" s="5"/>
      <c r="VSG7" s="5"/>
      <c r="VSH7" s="5"/>
      <c r="VSI7" s="5"/>
      <c r="VSJ7" s="5"/>
      <c r="VSK7" s="5"/>
      <c r="VSL7" s="5"/>
      <c r="VSM7" s="5"/>
      <c r="VSN7" s="5"/>
      <c r="VSO7" s="5"/>
      <c r="VSP7" s="5"/>
      <c r="VSQ7" s="5"/>
      <c r="VSR7" s="5"/>
      <c r="VSS7" s="5"/>
      <c r="VST7" s="5"/>
      <c r="VSU7" s="5"/>
      <c r="VSV7" s="5"/>
      <c r="VSW7" s="5"/>
      <c r="VSX7" s="5"/>
      <c r="VSY7" s="5"/>
      <c r="VSZ7" s="5"/>
      <c r="VTA7" s="5"/>
      <c r="VTB7" s="5"/>
      <c r="VTC7" s="5"/>
      <c r="VTD7" s="5"/>
      <c r="VTE7" s="5"/>
      <c r="VTF7" s="5"/>
      <c r="VTG7" s="5"/>
      <c r="VTH7" s="5"/>
      <c r="VTI7" s="5"/>
      <c r="VTJ7" s="5"/>
      <c r="VTK7" s="5"/>
      <c r="VTL7" s="5"/>
      <c r="VTM7" s="5"/>
      <c r="VTN7" s="5"/>
      <c r="VTO7" s="5"/>
      <c r="VTP7" s="5"/>
      <c r="VTQ7" s="5"/>
      <c r="VTR7" s="5"/>
      <c r="VTS7" s="5"/>
      <c r="VTT7" s="5"/>
      <c r="VTU7" s="5"/>
      <c r="VTV7" s="5"/>
      <c r="VTW7" s="5"/>
      <c r="VTX7" s="5"/>
      <c r="VTY7" s="5"/>
      <c r="VTZ7" s="5"/>
      <c r="VUA7" s="5"/>
      <c r="VUB7" s="5"/>
      <c r="VUC7" s="5"/>
      <c r="VUD7" s="5"/>
      <c r="VUE7" s="5"/>
      <c r="VUF7" s="5"/>
      <c r="VUG7" s="5"/>
      <c r="VUH7" s="5"/>
      <c r="VUI7" s="5"/>
      <c r="VUJ7" s="5"/>
      <c r="VUK7" s="5"/>
      <c r="VUL7" s="5"/>
      <c r="VUM7" s="5"/>
      <c r="VUN7" s="5"/>
      <c r="VUO7" s="5"/>
      <c r="VUP7" s="5"/>
      <c r="VUQ7" s="5"/>
      <c r="VUR7" s="5"/>
      <c r="VUS7" s="5"/>
      <c r="VUT7" s="5"/>
      <c r="VUU7" s="5"/>
      <c r="VUV7" s="5"/>
      <c r="VUW7" s="5"/>
      <c r="VUX7" s="5"/>
      <c r="VUY7" s="5"/>
      <c r="VUZ7" s="5"/>
      <c r="VVA7" s="5"/>
      <c r="VVB7" s="5"/>
      <c r="VVC7" s="5"/>
      <c r="VVD7" s="5"/>
      <c r="VVE7" s="5"/>
      <c r="VVF7" s="5"/>
      <c r="VVG7" s="5"/>
      <c r="VVH7" s="5"/>
      <c r="VVI7" s="5"/>
      <c r="VVJ7" s="5"/>
      <c r="VVK7" s="5"/>
      <c r="VVL7" s="5"/>
      <c r="VVM7" s="5"/>
      <c r="VVN7" s="5"/>
      <c r="VVO7" s="5"/>
      <c r="VVP7" s="5"/>
      <c r="VVQ7" s="5"/>
      <c r="VVR7" s="5"/>
      <c r="VVS7" s="5"/>
      <c r="VVT7" s="5"/>
      <c r="VVU7" s="5"/>
      <c r="VVV7" s="5"/>
      <c r="VVW7" s="5"/>
      <c r="VVX7" s="5"/>
      <c r="VVY7" s="5"/>
      <c r="VVZ7" s="5"/>
      <c r="VWA7" s="5"/>
      <c r="VWB7" s="5"/>
      <c r="VWC7" s="5"/>
      <c r="VWD7" s="5"/>
      <c r="VWE7" s="5"/>
      <c r="VWF7" s="5"/>
      <c r="VWG7" s="5"/>
      <c r="VWH7" s="5"/>
      <c r="VWI7" s="5"/>
      <c r="VWJ7" s="5"/>
      <c r="VWK7" s="5"/>
      <c r="VWL7" s="5"/>
      <c r="VWM7" s="5"/>
      <c r="VWN7" s="5"/>
      <c r="VWO7" s="5"/>
      <c r="VWP7" s="5"/>
      <c r="VWQ7" s="5"/>
      <c r="VWR7" s="5"/>
      <c r="VWS7" s="5"/>
      <c r="VWT7" s="5"/>
      <c r="VWU7" s="5"/>
      <c r="VWV7" s="5"/>
      <c r="VWW7" s="5"/>
      <c r="VWX7" s="5"/>
      <c r="VWY7" s="5"/>
      <c r="VWZ7" s="5"/>
      <c r="VXA7" s="5"/>
      <c r="VXB7" s="5"/>
      <c r="VXC7" s="5"/>
      <c r="VXD7" s="5"/>
      <c r="VXE7" s="5"/>
      <c r="VXF7" s="5"/>
      <c r="VXG7" s="5"/>
      <c r="VXH7" s="5"/>
      <c r="VXI7" s="5"/>
      <c r="VXJ7" s="5"/>
      <c r="VXK7" s="5"/>
      <c r="VXL7" s="5"/>
      <c r="VXM7" s="5"/>
      <c r="VXN7" s="5"/>
      <c r="VXO7" s="5"/>
      <c r="VXP7" s="5"/>
      <c r="VXQ7" s="5"/>
      <c r="VXR7" s="5"/>
      <c r="VXS7" s="5"/>
      <c r="VXT7" s="5"/>
      <c r="VXU7" s="5"/>
      <c r="VXV7" s="5"/>
      <c r="VXW7" s="5"/>
      <c r="VXX7" s="5"/>
      <c r="VXY7" s="5"/>
      <c r="VXZ7" s="5"/>
      <c r="VYA7" s="5"/>
      <c r="VYB7" s="5"/>
      <c r="VYC7" s="5"/>
      <c r="VYD7" s="5"/>
      <c r="VYE7" s="5"/>
      <c r="VYF7" s="5"/>
      <c r="VYG7" s="5"/>
      <c r="VYH7" s="5"/>
      <c r="VYI7" s="5"/>
      <c r="VYJ7" s="5"/>
      <c r="VYK7" s="5"/>
      <c r="VYL7" s="5"/>
      <c r="VYM7" s="5"/>
      <c r="VYN7" s="5"/>
      <c r="VYO7" s="5"/>
      <c r="VYP7" s="5"/>
      <c r="VYQ7" s="5"/>
      <c r="VYR7" s="5"/>
      <c r="VYS7" s="5"/>
      <c r="VYT7" s="5"/>
      <c r="VYU7" s="5"/>
      <c r="VYV7" s="5"/>
      <c r="VYW7" s="5"/>
      <c r="VYX7" s="5"/>
      <c r="VYY7" s="5"/>
      <c r="VYZ7" s="5"/>
      <c r="VZA7" s="5"/>
      <c r="VZB7" s="5"/>
      <c r="VZC7" s="5"/>
      <c r="VZD7" s="5"/>
      <c r="VZE7" s="5"/>
      <c r="VZF7" s="5"/>
      <c r="VZG7" s="5"/>
      <c r="VZH7" s="5"/>
      <c r="VZI7" s="5"/>
      <c r="VZJ7" s="5"/>
      <c r="VZK7" s="5"/>
      <c r="VZL7" s="5"/>
      <c r="VZM7" s="5"/>
      <c r="VZN7" s="5"/>
      <c r="VZO7" s="5"/>
      <c r="VZP7" s="5"/>
      <c r="VZQ7" s="5"/>
      <c r="VZR7" s="5"/>
      <c r="VZS7" s="5"/>
      <c r="VZT7" s="5"/>
      <c r="VZU7" s="5"/>
      <c r="VZV7" s="5"/>
      <c r="VZW7" s="5"/>
      <c r="VZX7" s="5"/>
      <c r="VZY7" s="5"/>
      <c r="VZZ7" s="5"/>
      <c r="WAA7" s="5"/>
      <c r="WAB7" s="5"/>
      <c r="WAC7" s="5"/>
      <c r="WAD7" s="5"/>
      <c r="WAE7" s="5"/>
      <c r="WAF7" s="5"/>
      <c r="WAG7" s="5"/>
      <c r="WAH7" s="5"/>
      <c r="WAI7" s="5"/>
      <c r="WAJ7" s="5"/>
      <c r="WAK7" s="5"/>
      <c r="WAL7" s="5"/>
      <c r="WAM7" s="5"/>
      <c r="WAN7" s="5"/>
      <c r="WAO7" s="5"/>
      <c r="WAP7" s="5"/>
      <c r="WAQ7" s="5"/>
      <c r="WAR7" s="5"/>
      <c r="WAS7" s="5"/>
      <c r="WAT7" s="5"/>
      <c r="WAU7" s="5"/>
      <c r="WAV7" s="5"/>
      <c r="WAW7" s="5"/>
      <c r="WAX7" s="5"/>
      <c r="WAY7" s="5"/>
      <c r="WAZ7" s="5"/>
      <c r="WBA7" s="5"/>
      <c r="WBB7" s="5"/>
      <c r="WBC7" s="5"/>
      <c r="WBD7" s="5"/>
      <c r="WBE7" s="5"/>
      <c r="WBF7" s="5"/>
      <c r="WBG7" s="5"/>
      <c r="WBH7" s="5"/>
      <c r="WBI7" s="5"/>
      <c r="WBJ7" s="5"/>
      <c r="WBK7" s="5"/>
      <c r="WBL7" s="5"/>
      <c r="WBM7" s="5"/>
      <c r="WBN7" s="5"/>
      <c r="WBO7" s="5"/>
      <c r="WBP7" s="5"/>
      <c r="WBQ7" s="5"/>
      <c r="WBR7" s="5"/>
      <c r="WBS7" s="5"/>
      <c r="WBT7" s="5"/>
      <c r="WBU7" s="5"/>
      <c r="WBV7" s="5"/>
      <c r="WBW7" s="5"/>
      <c r="WBX7" s="5"/>
      <c r="WBY7" s="5"/>
      <c r="WBZ7" s="5"/>
      <c r="WCA7" s="5"/>
      <c r="WCB7" s="5"/>
      <c r="WCC7" s="5"/>
      <c r="WCD7" s="5"/>
      <c r="WCE7" s="5"/>
      <c r="WCF7" s="5"/>
      <c r="WCG7" s="5"/>
      <c r="WCH7" s="5"/>
      <c r="WCI7" s="5"/>
      <c r="WCJ7" s="5"/>
      <c r="WCK7" s="5"/>
      <c r="WCL7" s="5"/>
      <c r="WCM7" s="5"/>
      <c r="WCN7" s="5"/>
      <c r="WCO7" s="5"/>
      <c r="WCP7" s="5"/>
      <c r="WCQ7" s="5"/>
      <c r="WCR7" s="5"/>
      <c r="WCS7" s="5"/>
      <c r="WCT7" s="5"/>
      <c r="WCU7" s="5"/>
      <c r="WCV7" s="5"/>
      <c r="WCW7" s="5"/>
      <c r="WCX7" s="5"/>
      <c r="WCY7" s="5"/>
      <c r="WCZ7" s="5"/>
      <c r="WDA7" s="5"/>
      <c r="WDB7" s="5"/>
      <c r="WDC7" s="5"/>
      <c r="WDD7" s="5"/>
      <c r="WDE7" s="5"/>
      <c r="WDF7" s="5"/>
      <c r="WDG7" s="5"/>
      <c r="WDH7" s="5"/>
      <c r="WDI7" s="5"/>
      <c r="WDJ7" s="5"/>
      <c r="WDK7" s="5"/>
      <c r="WDL7" s="5"/>
      <c r="WDM7" s="5"/>
      <c r="WDN7" s="5"/>
      <c r="WDO7" s="5"/>
      <c r="WDP7" s="5"/>
      <c r="WDQ7" s="5"/>
      <c r="WDR7" s="5"/>
      <c r="WDS7" s="5"/>
      <c r="WDT7" s="5"/>
      <c r="WDU7" s="5"/>
      <c r="WDV7" s="5"/>
      <c r="WDW7" s="5"/>
      <c r="WDX7" s="5"/>
      <c r="WDY7" s="5"/>
      <c r="WDZ7" s="5"/>
      <c r="WEA7" s="5"/>
      <c r="WEB7" s="5"/>
      <c r="WEC7" s="5"/>
      <c r="WED7" s="5"/>
      <c r="WEE7" s="5"/>
      <c r="WEF7" s="5"/>
      <c r="WEG7" s="5"/>
      <c r="WEH7" s="5"/>
      <c r="WEI7" s="5"/>
      <c r="WEJ7" s="5"/>
      <c r="WEK7" s="5"/>
      <c r="WEL7" s="5"/>
      <c r="WEM7" s="5"/>
      <c r="WEN7" s="5"/>
      <c r="WEO7" s="5"/>
      <c r="WEP7" s="5"/>
      <c r="WEQ7" s="5"/>
      <c r="WER7" s="5"/>
      <c r="WES7" s="5"/>
      <c r="WET7" s="5"/>
      <c r="WEU7" s="5"/>
      <c r="WEV7" s="5"/>
      <c r="WEW7" s="5"/>
      <c r="WEX7" s="5"/>
      <c r="WEY7" s="5"/>
      <c r="WEZ7" s="5"/>
      <c r="WFA7" s="5"/>
      <c r="WFB7" s="5"/>
      <c r="WFC7" s="5"/>
      <c r="WFD7" s="5"/>
      <c r="WFE7" s="5"/>
      <c r="WFF7" s="5"/>
      <c r="WFG7" s="5"/>
      <c r="WFH7" s="5"/>
      <c r="WFI7" s="5"/>
      <c r="WFJ7" s="5"/>
      <c r="WFK7" s="5"/>
      <c r="WFL7" s="5"/>
      <c r="WFM7" s="5"/>
      <c r="WFN7" s="5"/>
      <c r="WFO7" s="5"/>
      <c r="WFP7" s="5"/>
      <c r="WFQ7" s="5"/>
      <c r="WFR7" s="5"/>
      <c r="WFS7" s="5"/>
      <c r="WFT7" s="5"/>
      <c r="WFU7" s="5"/>
      <c r="WFV7" s="5"/>
      <c r="WFW7" s="5"/>
      <c r="WFX7" s="5"/>
      <c r="WFY7" s="5"/>
      <c r="WFZ7" s="5"/>
      <c r="WGA7" s="5"/>
      <c r="WGB7" s="5"/>
      <c r="WGC7" s="5"/>
      <c r="WGD7" s="5"/>
      <c r="WGE7" s="5"/>
      <c r="WGF7" s="5"/>
      <c r="WGG7" s="5"/>
      <c r="WGH7" s="5"/>
      <c r="WGI7" s="5"/>
      <c r="WGJ7" s="5"/>
      <c r="WGK7" s="5"/>
      <c r="WGL7" s="5"/>
      <c r="WGM7" s="5"/>
      <c r="WGN7" s="5"/>
      <c r="WGO7" s="5"/>
      <c r="WGP7" s="5"/>
      <c r="WGQ7" s="5"/>
      <c r="WGR7" s="5"/>
      <c r="WGS7" s="5"/>
      <c r="WGT7" s="5"/>
      <c r="WGU7" s="5"/>
      <c r="WGV7" s="5"/>
      <c r="WGW7" s="5"/>
      <c r="WGX7" s="5"/>
      <c r="WGY7" s="5"/>
      <c r="WGZ7" s="5"/>
      <c r="WHA7" s="5"/>
      <c r="WHB7" s="5"/>
      <c r="WHC7" s="5"/>
      <c r="WHD7" s="5"/>
      <c r="WHE7" s="5"/>
      <c r="WHF7" s="5"/>
      <c r="WHG7" s="5"/>
      <c r="WHH7" s="5"/>
      <c r="WHI7" s="5"/>
      <c r="WHJ7" s="5"/>
      <c r="WHK7" s="5"/>
      <c r="WHL7" s="5"/>
      <c r="WHM7" s="5"/>
      <c r="WHN7" s="5"/>
      <c r="WHO7" s="5"/>
      <c r="WHP7" s="5"/>
      <c r="WHQ7" s="5"/>
      <c r="WHR7" s="5"/>
      <c r="WHS7" s="5"/>
      <c r="WHT7" s="5"/>
      <c r="WHU7" s="5"/>
      <c r="WHV7" s="5"/>
      <c r="WHW7" s="5"/>
      <c r="WHX7" s="5"/>
      <c r="WHY7" s="5"/>
      <c r="WHZ7" s="5"/>
      <c r="WIA7" s="5"/>
      <c r="WIB7" s="5"/>
      <c r="WIC7" s="5"/>
      <c r="WID7" s="5"/>
      <c r="WIE7" s="5"/>
      <c r="WIF7" s="5"/>
      <c r="WIG7" s="5"/>
      <c r="WIH7" s="5"/>
      <c r="WII7" s="5"/>
      <c r="WIJ7" s="5"/>
      <c r="WIK7" s="5"/>
      <c r="WIL7" s="5"/>
      <c r="WIM7" s="5"/>
      <c r="WIN7" s="5"/>
      <c r="WIO7" s="5"/>
      <c r="WIP7" s="5"/>
      <c r="WIQ7" s="5"/>
      <c r="WIR7" s="5"/>
      <c r="WIS7" s="5"/>
      <c r="WIT7" s="5"/>
      <c r="WIU7" s="5"/>
      <c r="WIV7" s="5"/>
      <c r="WIW7" s="5"/>
      <c r="WIX7" s="5"/>
      <c r="WIY7" s="5"/>
      <c r="WIZ7" s="5"/>
      <c r="WJA7" s="5"/>
      <c r="WJB7" s="5"/>
      <c r="WJC7" s="5"/>
      <c r="WJD7" s="5"/>
      <c r="WJE7" s="5"/>
      <c r="WJF7" s="5"/>
      <c r="WJG7" s="5"/>
      <c r="WJH7" s="5"/>
      <c r="WJI7" s="5"/>
      <c r="WJJ7" s="5"/>
      <c r="WJK7" s="5"/>
      <c r="WJL7" s="5"/>
      <c r="WJM7" s="5"/>
      <c r="WJN7" s="5"/>
      <c r="WJO7" s="5"/>
      <c r="WJP7" s="5"/>
      <c r="WJQ7" s="5"/>
      <c r="WJR7" s="5"/>
      <c r="WJS7" s="5"/>
      <c r="WJT7" s="5"/>
      <c r="WJU7" s="5"/>
      <c r="WJV7" s="5"/>
      <c r="WJW7" s="5"/>
      <c r="WJX7" s="5"/>
      <c r="WJY7" s="5"/>
      <c r="WJZ7" s="5"/>
      <c r="WKA7" s="5"/>
      <c r="WKB7" s="5"/>
      <c r="WKC7" s="5"/>
      <c r="WKD7" s="5"/>
      <c r="WKE7" s="5"/>
      <c r="WKF7" s="5"/>
      <c r="WKG7" s="5"/>
      <c r="WKH7" s="5"/>
      <c r="WKI7" s="5"/>
      <c r="WKJ7" s="5"/>
      <c r="WKK7" s="5"/>
      <c r="WKL7" s="5"/>
      <c r="WKM7" s="5"/>
      <c r="WKN7" s="5"/>
      <c r="WKO7" s="5"/>
      <c r="WKP7" s="5"/>
      <c r="WKQ7" s="5"/>
      <c r="WKR7" s="5"/>
      <c r="WKS7" s="5"/>
      <c r="WKT7" s="5"/>
      <c r="WKU7" s="5"/>
      <c r="WKV7" s="5"/>
      <c r="WKW7" s="5"/>
      <c r="WKX7" s="5"/>
      <c r="WKY7" s="5"/>
      <c r="WKZ7" s="5"/>
      <c r="WLA7" s="5"/>
      <c r="WLB7" s="5"/>
      <c r="WLC7" s="5"/>
      <c r="WLD7" s="5"/>
      <c r="WLE7" s="5"/>
      <c r="WLF7" s="5"/>
      <c r="WLG7" s="5"/>
      <c r="WLH7" s="5"/>
      <c r="WLI7" s="5"/>
      <c r="WLJ7" s="5"/>
      <c r="WLK7" s="5"/>
      <c r="WLL7" s="5"/>
      <c r="WLM7" s="5"/>
      <c r="WLN7" s="5"/>
      <c r="WLO7" s="5"/>
      <c r="WLP7" s="5"/>
      <c r="WLQ7" s="5"/>
      <c r="WLR7" s="5"/>
      <c r="WLS7" s="5"/>
      <c r="WLT7" s="5"/>
      <c r="WLU7" s="5"/>
      <c r="WLV7" s="5"/>
      <c r="WLW7" s="5"/>
      <c r="WLX7" s="5"/>
      <c r="WLY7" s="5"/>
      <c r="WLZ7" s="5"/>
      <c r="WMA7" s="5"/>
      <c r="WMB7" s="5"/>
      <c r="WMC7" s="5"/>
      <c r="WMD7" s="5"/>
      <c r="WME7" s="5"/>
      <c r="WMF7" s="5"/>
      <c r="WMG7" s="5"/>
      <c r="WMH7" s="5"/>
      <c r="WMI7" s="5"/>
      <c r="WMJ7" s="5"/>
      <c r="WMK7" s="5"/>
      <c r="WML7" s="5"/>
      <c r="WMM7" s="5"/>
      <c r="WMN7" s="5"/>
      <c r="WMO7" s="5"/>
      <c r="WMP7" s="5"/>
      <c r="WMQ7" s="5"/>
      <c r="WMR7" s="5"/>
      <c r="WMS7" s="5"/>
      <c r="WMT7" s="5"/>
      <c r="WMU7" s="5"/>
      <c r="WMV7" s="5"/>
      <c r="WMW7" s="5"/>
      <c r="WMX7" s="5"/>
      <c r="WMY7" s="5"/>
      <c r="WMZ7" s="5"/>
      <c r="WNA7" s="5"/>
      <c r="WNB7" s="5"/>
      <c r="WNC7" s="5"/>
      <c r="WND7" s="5"/>
      <c r="WNE7" s="5"/>
      <c r="WNF7" s="5"/>
      <c r="WNG7" s="5"/>
      <c r="WNH7" s="5"/>
      <c r="WNI7" s="5"/>
      <c r="WNJ7" s="5"/>
      <c r="WNK7" s="5"/>
      <c r="WNL7" s="5"/>
      <c r="WNM7" s="5"/>
      <c r="WNN7" s="5"/>
      <c r="WNO7" s="5"/>
      <c r="WNP7" s="5"/>
      <c r="WNQ7" s="5"/>
      <c r="WNR7" s="5"/>
      <c r="WNS7" s="5"/>
      <c r="WNT7" s="5"/>
      <c r="WNU7" s="5"/>
      <c r="WNV7" s="5"/>
      <c r="WNW7" s="5"/>
      <c r="WNX7" s="5"/>
      <c r="WNY7" s="5"/>
      <c r="WNZ7" s="5"/>
      <c r="WOA7" s="5"/>
      <c r="WOB7" s="5"/>
      <c r="WOC7" s="5"/>
      <c r="WOD7" s="5"/>
      <c r="WOE7" s="5"/>
      <c r="WOF7" s="5"/>
      <c r="WOG7" s="5"/>
      <c r="WOH7" s="5"/>
      <c r="WOI7" s="5"/>
      <c r="WOJ7" s="5"/>
      <c r="WOK7" s="5"/>
      <c r="WOL7" s="5"/>
      <c r="WOM7" s="5"/>
      <c r="WON7" s="5"/>
      <c r="WOO7" s="5"/>
      <c r="WOP7" s="5"/>
      <c r="WOQ7" s="5"/>
      <c r="WOR7" s="5"/>
      <c r="WOS7" s="5"/>
      <c r="WOT7" s="5"/>
      <c r="WOU7" s="5"/>
      <c r="WOV7" s="5"/>
      <c r="WOW7" s="5"/>
      <c r="WOX7" s="5"/>
      <c r="WOY7" s="5"/>
      <c r="WOZ7" s="5"/>
      <c r="WPA7" s="5"/>
      <c r="WPB7" s="5"/>
      <c r="WPC7" s="5"/>
      <c r="WPD7" s="5"/>
      <c r="WPE7" s="5"/>
      <c r="WPF7" s="5"/>
      <c r="WPG7" s="5"/>
      <c r="WPH7" s="5"/>
      <c r="WPI7" s="5"/>
      <c r="WPJ7" s="5"/>
      <c r="WPK7" s="5"/>
      <c r="WPL7" s="5"/>
      <c r="WPM7" s="5"/>
      <c r="WPN7" s="5"/>
      <c r="WPO7" s="5"/>
      <c r="WPP7" s="5"/>
      <c r="WPQ7" s="5"/>
      <c r="WPR7" s="5"/>
      <c r="WPS7" s="5"/>
      <c r="WPT7" s="5"/>
      <c r="WPU7" s="5"/>
      <c r="WPV7" s="5"/>
      <c r="WPW7" s="5"/>
      <c r="WPX7" s="5"/>
      <c r="WPY7" s="5"/>
      <c r="WPZ7" s="5"/>
      <c r="WQA7" s="5"/>
      <c r="WQB7" s="5"/>
      <c r="WQC7" s="5"/>
      <c r="WQD7" s="5"/>
      <c r="WQE7" s="5"/>
      <c r="WQF7" s="5"/>
      <c r="WQG7" s="5"/>
      <c r="WQH7" s="5"/>
      <c r="WQI7" s="5"/>
      <c r="WQJ7" s="5"/>
      <c r="WQK7" s="5"/>
      <c r="WQL7" s="5"/>
      <c r="WQM7" s="5"/>
      <c r="WQN7" s="5"/>
      <c r="WQO7" s="5"/>
      <c r="WQP7" s="5"/>
      <c r="WQQ7" s="5"/>
      <c r="WQR7" s="5"/>
      <c r="WQS7" s="5"/>
      <c r="WQT7" s="5"/>
      <c r="WQU7" s="5"/>
      <c r="WQV7" s="5"/>
      <c r="WQW7" s="5"/>
      <c r="WQX7" s="5"/>
      <c r="WQY7" s="5"/>
      <c r="WQZ7" s="5"/>
      <c r="WRA7" s="5"/>
      <c r="WRB7" s="5"/>
      <c r="WRC7" s="5"/>
      <c r="WRD7" s="5"/>
      <c r="WRE7" s="5"/>
      <c r="WRF7" s="5"/>
      <c r="WRG7" s="5"/>
      <c r="WRH7" s="5"/>
      <c r="WRI7" s="5"/>
      <c r="WRJ7" s="5"/>
      <c r="WRK7" s="5"/>
      <c r="WRL7" s="5"/>
      <c r="WRM7" s="5"/>
      <c r="WRN7" s="5"/>
      <c r="WRO7" s="5"/>
      <c r="WRP7" s="5"/>
      <c r="WRQ7" s="5"/>
      <c r="WRR7" s="5"/>
      <c r="WRS7" s="5"/>
      <c r="WRT7" s="5"/>
      <c r="WRU7" s="5"/>
      <c r="WRV7" s="5"/>
      <c r="WRW7" s="5"/>
      <c r="WRX7" s="5"/>
      <c r="WRY7" s="5"/>
      <c r="WRZ7" s="5"/>
      <c r="WSA7" s="5"/>
      <c r="WSB7" s="5"/>
      <c r="WSC7" s="5"/>
      <c r="WSD7" s="5"/>
      <c r="WSE7" s="5"/>
      <c r="WSF7" s="5"/>
      <c r="WSG7" s="5"/>
      <c r="WSH7" s="5"/>
      <c r="WSI7" s="5"/>
      <c r="WSJ7" s="5"/>
      <c r="WSK7" s="5"/>
      <c r="WSL7" s="5"/>
      <c r="WSM7" s="5"/>
      <c r="WSN7" s="5"/>
      <c r="WSO7" s="5"/>
      <c r="WSP7" s="5"/>
      <c r="WSQ7" s="5"/>
      <c r="WSR7" s="5"/>
      <c r="WSS7" s="5"/>
      <c r="WST7" s="5"/>
      <c r="WSU7" s="5"/>
      <c r="WSV7" s="5"/>
      <c r="WSW7" s="5"/>
      <c r="WSX7" s="5"/>
      <c r="WSY7" s="5"/>
      <c r="WSZ7" s="5"/>
      <c r="WTA7" s="5"/>
      <c r="WTB7" s="5"/>
      <c r="WTC7" s="5"/>
      <c r="WTD7" s="5"/>
      <c r="WTE7" s="5"/>
      <c r="WTF7" s="5"/>
      <c r="WTG7" s="5"/>
      <c r="WTH7" s="5"/>
      <c r="WTI7" s="5"/>
      <c r="WTJ7" s="5"/>
      <c r="WTK7" s="5"/>
      <c r="WTL7" s="5"/>
      <c r="WTM7" s="5"/>
      <c r="WTN7" s="5"/>
      <c r="WTO7" s="5"/>
      <c r="WTP7" s="5"/>
      <c r="WTQ7" s="5"/>
      <c r="WTR7" s="5"/>
      <c r="WTS7" s="5"/>
      <c r="WTT7" s="5"/>
      <c r="WTU7" s="5"/>
      <c r="WTV7" s="5"/>
      <c r="WTW7" s="5"/>
      <c r="WTX7" s="5"/>
      <c r="WTY7" s="5"/>
      <c r="WTZ7" s="5"/>
      <c r="WUA7" s="5"/>
      <c r="WUB7" s="5"/>
      <c r="WUC7" s="5"/>
      <c r="WUD7" s="5"/>
      <c r="WUE7" s="5"/>
      <c r="WUF7" s="5"/>
      <c r="WUG7" s="5"/>
      <c r="WUH7" s="5"/>
      <c r="WUI7" s="5"/>
      <c r="WUJ7" s="5"/>
      <c r="WUK7" s="5"/>
      <c r="WUL7" s="5"/>
      <c r="WUM7" s="5"/>
      <c r="WUN7" s="5"/>
      <c r="WUO7" s="5"/>
      <c r="WUP7" s="5"/>
      <c r="WUQ7" s="5"/>
      <c r="WUR7" s="5"/>
      <c r="WUS7" s="5"/>
      <c r="WUT7" s="5"/>
      <c r="WUU7" s="5"/>
      <c r="WUV7" s="5"/>
      <c r="WUW7" s="5"/>
      <c r="WUX7" s="5"/>
      <c r="WUY7" s="5"/>
      <c r="WUZ7" s="5"/>
      <c r="WVA7" s="5"/>
      <c r="WVB7" s="5"/>
      <c r="WVC7" s="5"/>
      <c r="WVD7" s="5"/>
      <c r="WVE7" s="5"/>
      <c r="WVF7" s="5"/>
      <c r="WVG7" s="5"/>
      <c r="WVH7" s="5"/>
      <c r="WVI7" s="5"/>
      <c r="WVJ7" s="5"/>
      <c r="WVK7" s="5"/>
      <c r="WVL7" s="5"/>
      <c r="WVM7" s="5"/>
      <c r="WVN7" s="5"/>
      <c r="WVO7" s="5"/>
      <c r="WVP7" s="5"/>
      <c r="WVQ7" s="5"/>
      <c r="WVR7" s="5"/>
      <c r="WVS7" s="5"/>
      <c r="WVT7" s="5"/>
      <c r="WVU7" s="5"/>
      <c r="WVV7" s="5"/>
      <c r="WVW7" s="5"/>
      <c r="WVX7" s="5"/>
      <c r="WVY7" s="5"/>
      <c r="WVZ7" s="5"/>
      <c r="WWA7" s="5"/>
      <c r="WWB7" s="5"/>
      <c r="WWC7" s="5"/>
      <c r="WWD7" s="5"/>
      <c r="WWE7" s="5"/>
      <c r="WWF7" s="5"/>
      <c r="WWG7" s="5"/>
      <c r="WWH7" s="5"/>
      <c r="WWI7" s="5"/>
      <c r="WWJ7" s="5"/>
      <c r="WWK7" s="5"/>
      <c r="WWL7" s="5"/>
      <c r="WWM7" s="5"/>
      <c r="WWN7" s="5"/>
      <c r="WWO7" s="5"/>
      <c r="WWP7" s="5"/>
      <c r="WWQ7" s="5"/>
      <c r="WWR7" s="5"/>
      <c r="WWS7" s="5"/>
      <c r="WWT7" s="5"/>
      <c r="WWU7" s="5"/>
      <c r="WWV7" s="5"/>
      <c r="WWW7" s="5"/>
      <c r="WWX7" s="5"/>
      <c r="WWY7" s="5"/>
      <c r="WWZ7" s="5"/>
      <c r="WXA7" s="5"/>
      <c r="WXB7" s="5"/>
      <c r="WXC7" s="5"/>
      <c r="WXD7" s="5"/>
      <c r="WXE7" s="5"/>
      <c r="WXF7" s="5"/>
      <c r="WXG7" s="5"/>
      <c r="WXH7" s="5"/>
      <c r="WXI7" s="5"/>
      <c r="WXJ7" s="5"/>
      <c r="WXK7" s="5"/>
      <c r="WXL7" s="5"/>
      <c r="WXM7" s="5"/>
      <c r="WXN7" s="5"/>
      <c r="WXO7" s="5"/>
      <c r="WXP7" s="5"/>
      <c r="WXQ7" s="5"/>
      <c r="WXR7" s="5"/>
      <c r="WXS7" s="5"/>
      <c r="WXT7" s="5"/>
      <c r="WXU7" s="5"/>
      <c r="WXV7" s="5"/>
      <c r="WXW7" s="5"/>
      <c r="WXX7" s="5"/>
      <c r="WXY7" s="5"/>
      <c r="WXZ7" s="5"/>
      <c r="WYA7" s="5"/>
      <c r="WYB7" s="5"/>
      <c r="WYC7" s="5"/>
      <c r="WYD7" s="5"/>
      <c r="WYE7" s="5"/>
      <c r="WYF7" s="5"/>
      <c r="WYG7" s="5"/>
      <c r="WYH7" s="5"/>
      <c r="WYI7" s="5"/>
      <c r="WYJ7" s="5"/>
      <c r="WYK7" s="5"/>
      <c r="WYL7" s="5"/>
      <c r="WYM7" s="5"/>
      <c r="WYN7" s="5"/>
      <c r="WYO7" s="5"/>
      <c r="WYP7" s="5"/>
      <c r="WYQ7" s="5"/>
      <c r="WYR7" s="5"/>
      <c r="WYS7" s="5"/>
      <c r="WYT7" s="5"/>
      <c r="WYU7" s="5"/>
      <c r="WYV7" s="5"/>
      <c r="WYW7" s="5"/>
      <c r="WYX7" s="5"/>
      <c r="WYY7" s="5"/>
      <c r="WYZ7" s="5"/>
      <c r="WZA7" s="5"/>
      <c r="WZB7" s="5"/>
      <c r="WZC7" s="5"/>
      <c r="WZD7" s="5"/>
      <c r="WZE7" s="5"/>
      <c r="WZF7" s="5"/>
      <c r="WZG7" s="5"/>
      <c r="WZH7" s="5"/>
      <c r="WZI7" s="5"/>
      <c r="WZJ7" s="5"/>
      <c r="WZK7" s="5"/>
      <c r="WZL7" s="5"/>
      <c r="WZM7" s="5"/>
      <c r="WZN7" s="5"/>
      <c r="WZO7" s="5"/>
      <c r="WZP7" s="5"/>
      <c r="WZQ7" s="5"/>
      <c r="WZR7" s="5"/>
      <c r="WZS7" s="5"/>
      <c r="WZT7" s="5"/>
      <c r="WZU7" s="5"/>
      <c r="WZV7" s="5"/>
      <c r="WZW7" s="5"/>
      <c r="WZX7" s="5"/>
      <c r="WZY7" s="5"/>
      <c r="WZZ7" s="5"/>
      <c r="XAA7" s="5"/>
      <c r="XAB7" s="5"/>
      <c r="XAC7" s="5"/>
      <c r="XAD7" s="5"/>
      <c r="XAE7" s="5"/>
      <c r="XAF7" s="5"/>
      <c r="XAG7" s="5"/>
      <c r="XAH7" s="5"/>
      <c r="XAI7" s="5"/>
      <c r="XAJ7" s="5"/>
      <c r="XAK7" s="5"/>
      <c r="XAL7" s="5"/>
      <c r="XAM7" s="5"/>
      <c r="XAN7" s="5"/>
      <c r="XAO7" s="5"/>
      <c r="XAP7" s="5"/>
      <c r="XAQ7" s="5"/>
      <c r="XAR7" s="5"/>
      <c r="XAS7" s="5"/>
      <c r="XAT7" s="5"/>
      <c r="XAU7" s="5"/>
      <c r="XAV7" s="5"/>
      <c r="XAW7" s="5"/>
      <c r="XAX7" s="5"/>
      <c r="XAY7" s="5"/>
      <c r="XAZ7" s="5"/>
      <c r="XBA7" s="5"/>
      <c r="XBB7" s="5"/>
      <c r="XBC7" s="5"/>
      <c r="XBD7" s="5"/>
      <c r="XBE7" s="5"/>
      <c r="XBF7" s="5"/>
      <c r="XBG7" s="5"/>
      <c r="XBH7" s="5"/>
      <c r="XBI7" s="5"/>
      <c r="XBJ7" s="5"/>
      <c r="XBK7" s="5"/>
      <c r="XBL7" s="5"/>
      <c r="XBM7" s="5"/>
      <c r="XBN7" s="5"/>
      <c r="XBO7" s="5"/>
      <c r="XBP7" s="5"/>
      <c r="XBQ7" s="5"/>
      <c r="XBR7" s="5"/>
      <c r="XBS7" s="5"/>
      <c r="XBT7" s="5"/>
      <c r="XBU7" s="5"/>
      <c r="XBV7" s="5"/>
      <c r="XBW7" s="5"/>
      <c r="XBX7" s="5"/>
      <c r="XBY7" s="5"/>
      <c r="XBZ7" s="5"/>
      <c r="XCA7" s="5"/>
      <c r="XCB7" s="5"/>
      <c r="XCC7" s="5"/>
      <c r="XCD7" s="5"/>
      <c r="XCE7" s="5"/>
      <c r="XCF7" s="5"/>
      <c r="XCG7" s="5"/>
      <c r="XCH7" s="5"/>
      <c r="XCI7" s="5"/>
      <c r="XCJ7" s="5"/>
      <c r="XCK7" s="5"/>
      <c r="XCL7" s="5"/>
      <c r="XCM7" s="5"/>
      <c r="XCN7" s="5"/>
      <c r="XCO7" s="5"/>
      <c r="XCP7" s="5"/>
      <c r="XCQ7" s="5"/>
      <c r="XCR7" s="5"/>
      <c r="XCS7" s="5"/>
      <c r="XCT7" s="5"/>
      <c r="XCU7" s="5"/>
      <c r="XCV7" s="5"/>
      <c r="XCW7" s="5"/>
      <c r="XCX7" s="5"/>
      <c r="XCY7" s="5"/>
      <c r="XCZ7" s="5"/>
      <c r="XDA7" s="5"/>
      <c r="XDB7" s="5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  <c r="XDR7" s="5"/>
      <c r="XDS7" s="5"/>
      <c r="XDT7" s="5"/>
      <c r="XDU7" s="5"/>
      <c r="XDV7" s="5"/>
      <c r="XDW7" s="5"/>
      <c r="XDX7" s="5"/>
      <c r="XDY7" s="5"/>
      <c r="XDZ7" s="5"/>
      <c r="XEA7" s="5"/>
      <c r="XEB7" s="5"/>
      <c r="XEC7" s="5"/>
      <c r="XED7" s="5"/>
      <c r="XEE7" s="5"/>
      <c r="XEF7" s="5"/>
      <c r="XEG7" s="5"/>
      <c r="XEH7" s="5"/>
      <c r="XEI7" s="5"/>
      <c r="XEJ7" s="5"/>
      <c r="XEK7" s="5"/>
      <c r="XEL7" s="5"/>
      <c r="XEM7" s="5"/>
      <c r="XEN7" s="5"/>
      <c r="XEO7" s="5"/>
      <c r="XEP7" s="5"/>
      <c r="XEQ7" s="5"/>
      <c r="XER7" s="5"/>
      <c r="XES7" s="5"/>
      <c r="XET7" s="5"/>
      <c r="XEU7" s="5"/>
    </row>
    <row r="8" spans="1:16375" x14ac:dyDescent="0.3">
      <c r="A8" s="4" t="s">
        <v>12</v>
      </c>
      <c r="B8" s="4" t="s">
        <v>51</v>
      </c>
      <c r="C8" s="4" t="s">
        <v>38</v>
      </c>
      <c r="D8" s="4">
        <v>1.3</v>
      </c>
      <c r="E8" s="4" t="s">
        <v>84</v>
      </c>
      <c r="F8" s="5">
        <v>59</v>
      </c>
      <c r="G8" s="4">
        <v>50</v>
      </c>
      <c r="H8" s="5">
        <v>0.88</v>
      </c>
      <c r="I8" s="5">
        <v>50</v>
      </c>
      <c r="J8" s="4" t="s">
        <v>13</v>
      </c>
      <c r="K8">
        <v>1937</v>
      </c>
      <c r="L8">
        <v>584</v>
      </c>
      <c r="M8" s="4" t="b">
        <v>1</v>
      </c>
      <c r="N8" s="4" t="b">
        <v>1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</row>
    <row r="9" spans="1:16375" x14ac:dyDescent="0.3">
      <c r="A9" s="4" t="s">
        <v>12</v>
      </c>
      <c r="B9" s="4" t="s">
        <v>56</v>
      </c>
      <c r="C9" s="4" t="s">
        <v>57</v>
      </c>
      <c r="D9" s="4">
        <v>1.39</v>
      </c>
      <c r="E9" s="4" t="s">
        <v>85</v>
      </c>
      <c r="F9" s="5">
        <v>59</v>
      </c>
      <c r="G9" s="4">
        <v>50</v>
      </c>
      <c r="H9" s="5">
        <v>0.81</v>
      </c>
      <c r="I9" s="5">
        <v>50</v>
      </c>
      <c r="J9" s="4" t="s">
        <v>13</v>
      </c>
      <c r="K9">
        <v>1661</v>
      </c>
      <c r="L9">
        <v>558</v>
      </c>
      <c r="M9" s="4" t="b">
        <v>1</v>
      </c>
      <c r="N9" s="4" t="b">
        <v>1</v>
      </c>
    </row>
    <row r="10" spans="1:16375" x14ac:dyDescent="0.3">
      <c r="A10" s="4" t="s">
        <v>12</v>
      </c>
      <c r="B10" s="4" t="s">
        <v>50</v>
      </c>
      <c r="C10" s="4" t="s">
        <v>76</v>
      </c>
      <c r="D10" s="4">
        <v>2.09</v>
      </c>
      <c r="E10" s="4" t="s">
        <v>86</v>
      </c>
      <c r="F10" s="5">
        <v>59</v>
      </c>
      <c r="G10" s="4">
        <v>50</v>
      </c>
      <c r="H10" s="5">
        <v>0.78</v>
      </c>
      <c r="I10" s="5">
        <v>50</v>
      </c>
      <c r="J10" s="4" t="s">
        <v>14</v>
      </c>
      <c r="K10">
        <v>2147</v>
      </c>
      <c r="L10">
        <v>757</v>
      </c>
      <c r="M10" s="4" t="b">
        <v>1</v>
      </c>
      <c r="N10" s="4" t="b">
        <v>1</v>
      </c>
    </row>
    <row r="11" spans="1:16375" x14ac:dyDescent="0.3">
      <c r="A11" s="4" t="s">
        <v>12</v>
      </c>
      <c r="B11" s="4" t="s">
        <v>49</v>
      </c>
      <c r="C11" s="4" t="s">
        <v>61</v>
      </c>
      <c r="D11" s="4">
        <v>1.44</v>
      </c>
      <c r="E11" s="4" t="s">
        <v>87</v>
      </c>
      <c r="F11" s="5">
        <v>48</v>
      </c>
      <c r="G11" s="4">
        <v>40</v>
      </c>
      <c r="H11" s="5">
        <v>0.77</v>
      </c>
      <c r="I11" s="5">
        <v>40</v>
      </c>
      <c r="J11" s="4" t="s">
        <v>13</v>
      </c>
      <c r="K11">
        <v>2687</v>
      </c>
      <c r="L11">
        <v>899</v>
      </c>
      <c r="M11" s="4" t="b">
        <v>1</v>
      </c>
      <c r="N11" s="4" t="b">
        <v>1</v>
      </c>
    </row>
    <row r="12" spans="1:16375" x14ac:dyDescent="0.3">
      <c r="A12" s="4" t="s">
        <v>12</v>
      </c>
      <c r="B12" s="4" t="s">
        <v>54</v>
      </c>
      <c r="C12" s="4" t="s">
        <v>47</v>
      </c>
      <c r="D12" s="4">
        <v>1.47</v>
      </c>
      <c r="E12" s="4" t="s">
        <v>88</v>
      </c>
      <c r="F12" s="5">
        <v>48</v>
      </c>
      <c r="G12" s="4">
        <v>40</v>
      </c>
      <c r="H12" s="5">
        <v>0.77</v>
      </c>
      <c r="I12" s="5">
        <v>40</v>
      </c>
      <c r="J12" s="4" t="s">
        <v>13</v>
      </c>
      <c r="K12">
        <v>2687</v>
      </c>
      <c r="L12">
        <v>899</v>
      </c>
      <c r="M12" s="4" t="b">
        <v>1</v>
      </c>
      <c r="N12" s="4" t="b">
        <v>1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/>
      <c r="BVH12" s="5"/>
      <c r="BVI12" s="5"/>
      <c r="BVJ12" s="5"/>
      <c r="BVK12" s="5"/>
      <c r="BVL12" s="5"/>
      <c r="BVM12" s="5"/>
      <c r="BVN12" s="5"/>
      <c r="BVO12" s="5"/>
      <c r="BVP12" s="5"/>
      <c r="BVQ12" s="5"/>
      <c r="BVR12" s="5"/>
      <c r="BVS12" s="5"/>
      <c r="BVT12" s="5"/>
      <c r="BVU12" s="5"/>
      <c r="BVV12" s="5"/>
      <c r="BVW12" s="5"/>
      <c r="BVX12" s="5"/>
      <c r="BVY12" s="5"/>
      <c r="BVZ12" s="5"/>
      <c r="BWA12" s="5"/>
      <c r="BWB12" s="5"/>
      <c r="BWC12" s="5"/>
      <c r="BWD12" s="5"/>
      <c r="BWE12" s="5"/>
      <c r="BWF12" s="5"/>
      <c r="BWG12" s="5"/>
      <c r="BWH12" s="5"/>
      <c r="BWI12" s="5"/>
      <c r="BWJ12" s="5"/>
      <c r="BWK12" s="5"/>
      <c r="BWL12" s="5"/>
      <c r="BWM12" s="5"/>
      <c r="BWN12" s="5"/>
      <c r="BWO12" s="5"/>
      <c r="BWP12" s="5"/>
      <c r="BWQ12" s="5"/>
      <c r="BWR12" s="5"/>
      <c r="BWS12" s="5"/>
      <c r="BWT12" s="5"/>
      <c r="BWU12" s="5"/>
      <c r="BWV12" s="5"/>
      <c r="BWW12" s="5"/>
      <c r="BWX12" s="5"/>
      <c r="BWY12" s="5"/>
      <c r="BWZ12" s="5"/>
      <c r="BXA12" s="5"/>
      <c r="BXB12" s="5"/>
      <c r="BXC12" s="5"/>
      <c r="BXD12" s="5"/>
      <c r="BXE12" s="5"/>
      <c r="BXF12" s="5"/>
      <c r="BXG12" s="5"/>
      <c r="BXH12" s="5"/>
      <c r="BXI12" s="5"/>
      <c r="BXJ12" s="5"/>
      <c r="BXK12" s="5"/>
      <c r="BXL12" s="5"/>
      <c r="BXM12" s="5"/>
      <c r="BXN12" s="5"/>
      <c r="BXO12" s="5"/>
      <c r="BXP12" s="5"/>
      <c r="BXQ12" s="5"/>
      <c r="BXR12" s="5"/>
      <c r="BXS12" s="5"/>
      <c r="BXT12" s="5"/>
      <c r="BXU12" s="5"/>
      <c r="BXV12" s="5"/>
      <c r="BXW12" s="5"/>
      <c r="BXX12" s="5"/>
      <c r="BXY12" s="5"/>
      <c r="BXZ12" s="5"/>
      <c r="BYA12" s="5"/>
      <c r="BYB12" s="5"/>
      <c r="BYC12" s="5"/>
      <c r="BYD12" s="5"/>
      <c r="BYE12" s="5"/>
      <c r="BYF12" s="5"/>
      <c r="BYG12" s="5"/>
      <c r="BYH12" s="5"/>
      <c r="BYI12" s="5"/>
      <c r="BYJ12" s="5"/>
      <c r="BYK12" s="5"/>
      <c r="BYL12" s="5"/>
      <c r="BYM12" s="5"/>
      <c r="BYN12" s="5"/>
      <c r="BYO12" s="5"/>
      <c r="BYP12" s="5"/>
      <c r="BYQ12" s="5"/>
      <c r="BYR12" s="5"/>
      <c r="BYS12" s="5"/>
      <c r="BYT12" s="5"/>
      <c r="BYU12" s="5"/>
      <c r="BYV12" s="5"/>
      <c r="BYW12" s="5"/>
      <c r="BYX12" s="5"/>
      <c r="BYY12" s="5"/>
      <c r="BYZ12" s="5"/>
      <c r="BZA12" s="5"/>
      <c r="BZB12" s="5"/>
      <c r="BZC12" s="5"/>
      <c r="BZD12" s="5"/>
      <c r="BZE12" s="5"/>
      <c r="BZF12" s="5"/>
      <c r="BZG12" s="5"/>
      <c r="BZH12" s="5"/>
      <c r="BZI12" s="5"/>
      <c r="BZJ12" s="5"/>
      <c r="BZK12" s="5"/>
      <c r="BZL12" s="5"/>
      <c r="BZM12" s="5"/>
      <c r="BZN12" s="5"/>
      <c r="BZO12" s="5"/>
      <c r="BZP12" s="5"/>
      <c r="BZQ12" s="5"/>
      <c r="BZR12" s="5"/>
      <c r="BZS12" s="5"/>
      <c r="BZT12" s="5"/>
      <c r="BZU12" s="5"/>
      <c r="BZV12" s="5"/>
      <c r="BZW12" s="5"/>
      <c r="BZX12" s="5"/>
      <c r="BZY12" s="5"/>
      <c r="BZZ12" s="5"/>
      <c r="CAA12" s="5"/>
      <c r="CAB12" s="5"/>
      <c r="CAC12" s="5"/>
      <c r="CAD12" s="5"/>
      <c r="CAE12" s="5"/>
      <c r="CAF12" s="5"/>
      <c r="CAG12" s="5"/>
      <c r="CAH12" s="5"/>
      <c r="CAI12" s="5"/>
      <c r="CAJ12" s="5"/>
      <c r="CAK12" s="5"/>
      <c r="CAL12" s="5"/>
      <c r="CAM12" s="5"/>
      <c r="CAN12" s="5"/>
      <c r="CAO12" s="5"/>
      <c r="CAP12" s="5"/>
      <c r="CAQ12" s="5"/>
      <c r="CAR12" s="5"/>
      <c r="CAS12" s="5"/>
      <c r="CAT12" s="5"/>
      <c r="CAU12" s="5"/>
      <c r="CAV12" s="5"/>
      <c r="CAW12" s="5"/>
      <c r="CAX12" s="5"/>
      <c r="CAY12" s="5"/>
      <c r="CAZ12" s="5"/>
      <c r="CBA12" s="5"/>
      <c r="CBB12" s="5"/>
      <c r="CBC12" s="5"/>
      <c r="CBD12" s="5"/>
      <c r="CBE12" s="5"/>
      <c r="CBF12" s="5"/>
      <c r="CBG12" s="5"/>
      <c r="CBH12" s="5"/>
      <c r="CBI12" s="5"/>
      <c r="CBJ12" s="5"/>
      <c r="CBK12" s="5"/>
      <c r="CBL12" s="5"/>
      <c r="CBM12" s="5"/>
      <c r="CBN12" s="5"/>
      <c r="CBO12" s="5"/>
      <c r="CBP12" s="5"/>
      <c r="CBQ12" s="5"/>
      <c r="CBR12" s="5"/>
      <c r="CBS12" s="5"/>
      <c r="CBT12" s="5"/>
      <c r="CBU12" s="5"/>
      <c r="CBV12" s="5"/>
      <c r="CBW12" s="5"/>
      <c r="CBX12" s="5"/>
      <c r="CBY12" s="5"/>
      <c r="CBZ12" s="5"/>
      <c r="CCA12" s="5"/>
      <c r="CCB12" s="5"/>
      <c r="CCC12" s="5"/>
      <c r="CCD12" s="5"/>
      <c r="CCE12" s="5"/>
      <c r="CCF12" s="5"/>
      <c r="CCG12" s="5"/>
      <c r="CCH12" s="5"/>
      <c r="CCI12" s="5"/>
      <c r="CCJ12" s="5"/>
      <c r="CCK12" s="5"/>
      <c r="CCL12" s="5"/>
      <c r="CCM12" s="5"/>
      <c r="CCN12" s="5"/>
      <c r="CCO12" s="5"/>
      <c r="CCP12" s="5"/>
      <c r="CCQ12" s="5"/>
      <c r="CCR12" s="5"/>
      <c r="CCS12" s="5"/>
      <c r="CCT12" s="5"/>
      <c r="CCU12" s="5"/>
      <c r="CCV12" s="5"/>
      <c r="CCW12" s="5"/>
      <c r="CCX12" s="5"/>
      <c r="CCY12" s="5"/>
      <c r="CCZ12" s="5"/>
      <c r="CDA12" s="5"/>
      <c r="CDB12" s="5"/>
      <c r="CDC12" s="5"/>
      <c r="CDD12" s="5"/>
      <c r="CDE12" s="5"/>
      <c r="CDF12" s="5"/>
      <c r="CDG12" s="5"/>
      <c r="CDH12" s="5"/>
      <c r="CDI12" s="5"/>
      <c r="CDJ12" s="5"/>
      <c r="CDK12" s="5"/>
      <c r="CDL12" s="5"/>
      <c r="CDM12" s="5"/>
      <c r="CDN12" s="5"/>
      <c r="CDO12" s="5"/>
      <c r="CDP12" s="5"/>
      <c r="CDQ12" s="5"/>
      <c r="CDR12" s="5"/>
      <c r="CDS12" s="5"/>
      <c r="CDT12" s="5"/>
      <c r="CDU12" s="5"/>
      <c r="CDV12" s="5"/>
      <c r="CDW12" s="5"/>
      <c r="CDX12" s="5"/>
      <c r="CDY12" s="5"/>
      <c r="CDZ12" s="5"/>
      <c r="CEA12" s="5"/>
      <c r="CEB12" s="5"/>
      <c r="CEC12" s="5"/>
      <c r="CED12" s="5"/>
      <c r="CEE12" s="5"/>
      <c r="CEF12" s="5"/>
      <c r="CEG12" s="5"/>
      <c r="CEH12" s="5"/>
      <c r="CEI12" s="5"/>
      <c r="CEJ12" s="5"/>
      <c r="CEK12" s="5"/>
      <c r="CEL12" s="5"/>
      <c r="CEM12" s="5"/>
      <c r="CEN12" s="5"/>
      <c r="CEO12" s="5"/>
      <c r="CEP12" s="5"/>
      <c r="CEQ12" s="5"/>
      <c r="CER12" s="5"/>
      <c r="CES12" s="5"/>
      <c r="CET12" s="5"/>
      <c r="CEU12" s="5"/>
      <c r="CEV12" s="5"/>
      <c r="CEW12" s="5"/>
      <c r="CEX12" s="5"/>
      <c r="CEY12" s="5"/>
      <c r="CEZ12" s="5"/>
      <c r="CFA12" s="5"/>
      <c r="CFB12" s="5"/>
      <c r="CFC12" s="5"/>
      <c r="CFD12" s="5"/>
      <c r="CFE12" s="5"/>
      <c r="CFF12" s="5"/>
      <c r="CFG12" s="5"/>
      <c r="CFH12" s="5"/>
      <c r="CFI12" s="5"/>
      <c r="CFJ12" s="5"/>
      <c r="CFK12" s="5"/>
      <c r="CFL12" s="5"/>
      <c r="CFM12" s="5"/>
      <c r="CFN12" s="5"/>
      <c r="CFO12" s="5"/>
      <c r="CFP12" s="5"/>
      <c r="CFQ12" s="5"/>
      <c r="CFR12" s="5"/>
      <c r="CFS12" s="5"/>
      <c r="CFT12" s="5"/>
      <c r="CFU12" s="5"/>
      <c r="CFV12" s="5"/>
      <c r="CFW12" s="5"/>
      <c r="CFX12" s="5"/>
      <c r="CFY12" s="5"/>
      <c r="CFZ12" s="5"/>
      <c r="CGA12" s="5"/>
      <c r="CGB12" s="5"/>
      <c r="CGC12" s="5"/>
      <c r="CGD12" s="5"/>
      <c r="CGE12" s="5"/>
      <c r="CGF12" s="5"/>
      <c r="CGG12" s="5"/>
      <c r="CGH12" s="5"/>
      <c r="CGI12" s="5"/>
      <c r="CGJ12" s="5"/>
      <c r="CGK12" s="5"/>
      <c r="CGL12" s="5"/>
      <c r="CGM12" s="5"/>
      <c r="CGN12" s="5"/>
      <c r="CGO12" s="5"/>
      <c r="CGP12" s="5"/>
      <c r="CGQ12" s="5"/>
      <c r="CGR12" s="5"/>
      <c r="CGS12" s="5"/>
      <c r="CGT12" s="5"/>
      <c r="CGU12" s="5"/>
      <c r="CGV12" s="5"/>
      <c r="CGW12" s="5"/>
      <c r="CGX12" s="5"/>
      <c r="CGY12" s="5"/>
      <c r="CGZ12" s="5"/>
      <c r="CHA12" s="5"/>
      <c r="CHB12" s="5"/>
      <c r="CHC12" s="5"/>
      <c r="CHD12" s="5"/>
      <c r="CHE12" s="5"/>
      <c r="CHF12" s="5"/>
      <c r="CHG12" s="5"/>
      <c r="CHH12" s="5"/>
      <c r="CHI12" s="5"/>
      <c r="CHJ12" s="5"/>
      <c r="CHK12" s="5"/>
      <c r="CHL12" s="5"/>
      <c r="CHM12" s="5"/>
      <c r="CHN12" s="5"/>
      <c r="CHO12" s="5"/>
      <c r="CHP12" s="5"/>
      <c r="CHQ12" s="5"/>
      <c r="CHR12" s="5"/>
      <c r="CHS12" s="5"/>
      <c r="CHT12" s="5"/>
      <c r="CHU12" s="5"/>
      <c r="CHV12" s="5"/>
      <c r="CHW12" s="5"/>
      <c r="CHX12" s="5"/>
      <c r="CHY12" s="5"/>
      <c r="CHZ12" s="5"/>
      <c r="CIA12" s="5"/>
      <c r="CIB12" s="5"/>
      <c r="CIC12" s="5"/>
      <c r="CID12" s="5"/>
      <c r="CIE12" s="5"/>
      <c r="CIF12" s="5"/>
      <c r="CIG12" s="5"/>
      <c r="CIH12" s="5"/>
      <c r="CII12" s="5"/>
      <c r="CIJ12" s="5"/>
      <c r="CIK12" s="5"/>
      <c r="CIL12" s="5"/>
      <c r="CIM12" s="5"/>
      <c r="CIN12" s="5"/>
      <c r="CIO12" s="5"/>
      <c r="CIP12" s="5"/>
      <c r="CIQ12" s="5"/>
      <c r="CIR12" s="5"/>
      <c r="CIS12" s="5"/>
      <c r="CIT12" s="5"/>
      <c r="CIU12" s="5"/>
      <c r="CIV12" s="5"/>
      <c r="CIW12" s="5"/>
      <c r="CIX12" s="5"/>
      <c r="CIY12" s="5"/>
      <c r="CIZ12" s="5"/>
      <c r="CJA12" s="5"/>
      <c r="CJB12" s="5"/>
      <c r="CJC12" s="5"/>
      <c r="CJD12" s="5"/>
      <c r="CJE12" s="5"/>
      <c r="CJF12" s="5"/>
      <c r="CJG12" s="5"/>
      <c r="CJH12" s="5"/>
      <c r="CJI12" s="5"/>
      <c r="CJJ12" s="5"/>
      <c r="CJK12" s="5"/>
      <c r="CJL12" s="5"/>
      <c r="CJM12" s="5"/>
      <c r="CJN12" s="5"/>
      <c r="CJO12" s="5"/>
      <c r="CJP12" s="5"/>
      <c r="CJQ12" s="5"/>
      <c r="CJR12" s="5"/>
      <c r="CJS12" s="5"/>
      <c r="CJT12" s="5"/>
      <c r="CJU12" s="5"/>
      <c r="CJV12" s="5"/>
      <c r="CJW12" s="5"/>
      <c r="CJX12" s="5"/>
      <c r="CJY12" s="5"/>
      <c r="CJZ12" s="5"/>
      <c r="CKA12" s="5"/>
      <c r="CKB12" s="5"/>
      <c r="CKC12" s="5"/>
      <c r="CKD12" s="5"/>
      <c r="CKE12" s="5"/>
      <c r="CKF12" s="5"/>
      <c r="CKG12" s="5"/>
      <c r="CKH12" s="5"/>
      <c r="CKI12" s="5"/>
      <c r="CKJ12" s="5"/>
      <c r="CKK12" s="5"/>
      <c r="CKL12" s="5"/>
      <c r="CKM12" s="5"/>
      <c r="CKN12" s="5"/>
      <c r="CKO12" s="5"/>
      <c r="CKP12" s="5"/>
      <c r="CKQ12" s="5"/>
      <c r="CKR12" s="5"/>
      <c r="CKS12" s="5"/>
      <c r="CKT12" s="5"/>
      <c r="CKU12" s="5"/>
      <c r="CKV12" s="5"/>
      <c r="CKW12" s="5"/>
      <c r="CKX12" s="5"/>
      <c r="CKY12" s="5"/>
      <c r="CKZ12" s="5"/>
      <c r="CLA12" s="5"/>
      <c r="CLB12" s="5"/>
      <c r="CLC12" s="5"/>
      <c r="CLD12" s="5"/>
      <c r="CLE12" s="5"/>
      <c r="CLF12" s="5"/>
      <c r="CLG12" s="5"/>
      <c r="CLH12" s="5"/>
      <c r="CLI12" s="5"/>
      <c r="CLJ12" s="5"/>
      <c r="CLK12" s="5"/>
      <c r="CLL12" s="5"/>
      <c r="CLM12" s="5"/>
      <c r="CLN12" s="5"/>
      <c r="CLO12" s="5"/>
      <c r="CLP12" s="5"/>
      <c r="CLQ12" s="5"/>
      <c r="CLR12" s="5"/>
      <c r="CLS12" s="5"/>
      <c r="CLT12" s="5"/>
      <c r="CLU12" s="5"/>
      <c r="CLV12" s="5"/>
      <c r="CLW12" s="5"/>
      <c r="CLX12" s="5"/>
      <c r="CLY12" s="5"/>
      <c r="CLZ12" s="5"/>
      <c r="CMA12" s="5"/>
      <c r="CMB12" s="5"/>
      <c r="CMC12" s="5"/>
      <c r="CMD12" s="5"/>
      <c r="CME12" s="5"/>
      <c r="CMF12" s="5"/>
      <c r="CMG12" s="5"/>
      <c r="CMH12" s="5"/>
      <c r="CMI12" s="5"/>
      <c r="CMJ12" s="5"/>
      <c r="CMK12" s="5"/>
      <c r="CML12" s="5"/>
      <c r="CMM12" s="5"/>
      <c r="CMN12" s="5"/>
      <c r="CMO12" s="5"/>
      <c r="CMP12" s="5"/>
      <c r="CMQ12" s="5"/>
      <c r="CMR12" s="5"/>
      <c r="CMS12" s="5"/>
      <c r="CMT12" s="5"/>
      <c r="CMU12" s="5"/>
      <c r="CMV12" s="5"/>
      <c r="CMW12" s="5"/>
      <c r="CMX12" s="5"/>
      <c r="CMY12" s="5"/>
      <c r="CMZ12" s="5"/>
      <c r="CNA12" s="5"/>
      <c r="CNB12" s="5"/>
      <c r="CNC12" s="5"/>
      <c r="CND12" s="5"/>
      <c r="CNE12" s="5"/>
      <c r="CNF12" s="5"/>
      <c r="CNG12" s="5"/>
      <c r="CNH12" s="5"/>
      <c r="CNI12" s="5"/>
      <c r="CNJ12" s="5"/>
      <c r="CNK12" s="5"/>
      <c r="CNL12" s="5"/>
      <c r="CNM12" s="5"/>
      <c r="CNN12" s="5"/>
      <c r="CNO12" s="5"/>
      <c r="CNP12" s="5"/>
      <c r="CNQ12" s="5"/>
      <c r="CNR12" s="5"/>
      <c r="CNS12" s="5"/>
      <c r="CNT12" s="5"/>
      <c r="CNU12" s="5"/>
      <c r="CNV12" s="5"/>
      <c r="CNW12" s="5"/>
      <c r="CNX12" s="5"/>
      <c r="CNY12" s="5"/>
      <c r="CNZ12" s="5"/>
      <c r="COA12" s="5"/>
      <c r="COB12" s="5"/>
      <c r="COC12" s="5"/>
      <c r="COD12" s="5"/>
      <c r="COE12" s="5"/>
      <c r="COF12" s="5"/>
      <c r="COG12" s="5"/>
      <c r="COH12" s="5"/>
      <c r="COI12" s="5"/>
      <c r="COJ12" s="5"/>
      <c r="COK12" s="5"/>
      <c r="COL12" s="5"/>
      <c r="COM12" s="5"/>
      <c r="CON12" s="5"/>
      <c r="COO12" s="5"/>
      <c r="COP12" s="5"/>
      <c r="COQ12" s="5"/>
      <c r="COR12" s="5"/>
      <c r="COS12" s="5"/>
      <c r="COT12" s="5"/>
      <c r="COU12" s="5"/>
      <c r="COV12" s="5"/>
      <c r="COW12" s="5"/>
      <c r="COX12" s="5"/>
      <c r="COY12" s="5"/>
      <c r="COZ12" s="5"/>
      <c r="CPA12" s="5"/>
      <c r="CPB12" s="5"/>
      <c r="CPC12" s="5"/>
      <c r="CPD12" s="5"/>
      <c r="CPE12" s="5"/>
      <c r="CPF12" s="5"/>
      <c r="CPG12" s="5"/>
      <c r="CPH12" s="5"/>
      <c r="CPI12" s="5"/>
      <c r="CPJ12" s="5"/>
      <c r="CPK12" s="5"/>
      <c r="CPL12" s="5"/>
      <c r="CPM12" s="5"/>
      <c r="CPN12" s="5"/>
      <c r="CPO12" s="5"/>
      <c r="CPP12" s="5"/>
      <c r="CPQ12" s="5"/>
      <c r="CPR12" s="5"/>
      <c r="CPS12" s="5"/>
      <c r="CPT12" s="5"/>
      <c r="CPU12" s="5"/>
      <c r="CPV12" s="5"/>
      <c r="CPW12" s="5"/>
      <c r="CPX12" s="5"/>
      <c r="CPY12" s="5"/>
      <c r="CPZ12" s="5"/>
      <c r="CQA12" s="5"/>
      <c r="CQB12" s="5"/>
      <c r="CQC12" s="5"/>
      <c r="CQD12" s="5"/>
      <c r="CQE12" s="5"/>
      <c r="CQF12" s="5"/>
      <c r="CQG12" s="5"/>
      <c r="CQH12" s="5"/>
      <c r="CQI12" s="5"/>
      <c r="CQJ12" s="5"/>
      <c r="CQK12" s="5"/>
      <c r="CQL12" s="5"/>
      <c r="CQM12" s="5"/>
      <c r="CQN12" s="5"/>
      <c r="CQO12" s="5"/>
      <c r="CQP12" s="5"/>
      <c r="CQQ12" s="5"/>
      <c r="CQR12" s="5"/>
      <c r="CQS12" s="5"/>
      <c r="CQT12" s="5"/>
      <c r="CQU12" s="5"/>
      <c r="CQV12" s="5"/>
      <c r="CQW12" s="5"/>
      <c r="CQX12" s="5"/>
      <c r="CQY12" s="5"/>
      <c r="CQZ12" s="5"/>
      <c r="CRA12" s="5"/>
      <c r="CRB12" s="5"/>
      <c r="CRC12" s="5"/>
      <c r="CRD12" s="5"/>
      <c r="CRE12" s="5"/>
      <c r="CRF12" s="5"/>
      <c r="CRG12" s="5"/>
      <c r="CRH12" s="5"/>
      <c r="CRI12" s="5"/>
      <c r="CRJ12" s="5"/>
      <c r="CRK12" s="5"/>
      <c r="CRL12" s="5"/>
      <c r="CRM12" s="5"/>
      <c r="CRN12" s="5"/>
      <c r="CRO12" s="5"/>
      <c r="CRP12" s="5"/>
      <c r="CRQ12" s="5"/>
      <c r="CRR12" s="5"/>
      <c r="CRS12" s="5"/>
      <c r="CRT12" s="5"/>
      <c r="CRU12" s="5"/>
      <c r="CRV12" s="5"/>
      <c r="CRW12" s="5"/>
      <c r="CRX12" s="5"/>
      <c r="CRY12" s="5"/>
      <c r="CRZ12" s="5"/>
      <c r="CSA12" s="5"/>
      <c r="CSB12" s="5"/>
      <c r="CSC12" s="5"/>
      <c r="CSD12" s="5"/>
      <c r="CSE12" s="5"/>
      <c r="CSF12" s="5"/>
      <c r="CSG12" s="5"/>
      <c r="CSH12" s="5"/>
      <c r="CSI12" s="5"/>
      <c r="CSJ12" s="5"/>
      <c r="CSK12" s="5"/>
      <c r="CSL12" s="5"/>
      <c r="CSM12" s="5"/>
      <c r="CSN12" s="5"/>
      <c r="CSO12" s="5"/>
      <c r="CSP12" s="5"/>
      <c r="CSQ12" s="5"/>
      <c r="CSR12" s="5"/>
      <c r="CSS12" s="5"/>
      <c r="CST12" s="5"/>
      <c r="CSU12" s="5"/>
      <c r="CSV12" s="5"/>
      <c r="CSW12" s="5"/>
      <c r="CSX12" s="5"/>
      <c r="CSY12" s="5"/>
      <c r="CSZ12" s="5"/>
      <c r="CTA12" s="5"/>
      <c r="CTB12" s="5"/>
      <c r="CTC12" s="5"/>
      <c r="CTD12" s="5"/>
      <c r="CTE12" s="5"/>
      <c r="CTF12" s="5"/>
      <c r="CTG12" s="5"/>
      <c r="CTH12" s="5"/>
      <c r="CTI12" s="5"/>
      <c r="CTJ12" s="5"/>
      <c r="CTK12" s="5"/>
      <c r="CTL12" s="5"/>
      <c r="CTM12" s="5"/>
      <c r="CTN12" s="5"/>
      <c r="CTO12" s="5"/>
      <c r="CTP12" s="5"/>
      <c r="CTQ12" s="5"/>
      <c r="CTR12" s="5"/>
      <c r="CTS12" s="5"/>
      <c r="CTT12" s="5"/>
      <c r="CTU12" s="5"/>
      <c r="CTV12" s="5"/>
      <c r="CTW12" s="5"/>
      <c r="CTX12" s="5"/>
      <c r="CTY12" s="5"/>
      <c r="CTZ12" s="5"/>
      <c r="CUA12" s="5"/>
      <c r="CUB12" s="5"/>
      <c r="CUC12" s="5"/>
      <c r="CUD12" s="5"/>
      <c r="CUE12" s="5"/>
      <c r="CUF12" s="5"/>
      <c r="CUG12" s="5"/>
      <c r="CUH12" s="5"/>
      <c r="CUI12" s="5"/>
      <c r="CUJ12" s="5"/>
      <c r="CUK12" s="5"/>
      <c r="CUL12" s="5"/>
      <c r="CUM12" s="5"/>
      <c r="CUN12" s="5"/>
      <c r="CUO12" s="5"/>
      <c r="CUP12" s="5"/>
      <c r="CUQ12" s="5"/>
      <c r="CUR12" s="5"/>
      <c r="CUS12" s="5"/>
      <c r="CUT12" s="5"/>
      <c r="CUU12" s="5"/>
      <c r="CUV12" s="5"/>
      <c r="CUW12" s="5"/>
      <c r="CUX12" s="5"/>
      <c r="CUY12" s="5"/>
      <c r="CUZ12" s="5"/>
      <c r="CVA12" s="5"/>
      <c r="CVB12" s="5"/>
      <c r="CVC12" s="5"/>
      <c r="CVD12" s="5"/>
      <c r="CVE12" s="5"/>
      <c r="CVF12" s="5"/>
      <c r="CVG12" s="5"/>
      <c r="CVH12" s="5"/>
      <c r="CVI12" s="5"/>
      <c r="CVJ12" s="5"/>
      <c r="CVK12" s="5"/>
      <c r="CVL12" s="5"/>
      <c r="CVM12" s="5"/>
      <c r="CVN12" s="5"/>
      <c r="CVO12" s="5"/>
      <c r="CVP12" s="5"/>
      <c r="CVQ12" s="5"/>
      <c r="CVR12" s="5"/>
      <c r="CVS12" s="5"/>
      <c r="CVT12" s="5"/>
      <c r="CVU12" s="5"/>
      <c r="CVV12" s="5"/>
      <c r="CVW12" s="5"/>
      <c r="CVX12" s="5"/>
      <c r="CVY12" s="5"/>
      <c r="CVZ12" s="5"/>
      <c r="CWA12" s="5"/>
      <c r="CWB12" s="5"/>
      <c r="CWC12" s="5"/>
      <c r="CWD12" s="5"/>
      <c r="CWE12" s="5"/>
      <c r="CWF12" s="5"/>
      <c r="CWG12" s="5"/>
      <c r="CWH12" s="5"/>
      <c r="CWI12" s="5"/>
      <c r="CWJ12" s="5"/>
      <c r="CWK12" s="5"/>
      <c r="CWL12" s="5"/>
      <c r="CWM12" s="5"/>
      <c r="CWN12" s="5"/>
      <c r="CWO12" s="5"/>
      <c r="CWP12" s="5"/>
      <c r="CWQ12" s="5"/>
      <c r="CWR12" s="5"/>
      <c r="CWS12" s="5"/>
      <c r="CWT12" s="5"/>
      <c r="CWU12" s="5"/>
      <c r="CWV12" s="5"/>
      <c r="CWW12" s="5"/>
      <c r="CWX12" s="5"/>
      <c r="CWY12" s="5"/>
      <c r="CWZ12" s="5"/>
      <c r="CXA12" s="5"/>
      <c r="CXB12" s="5"/>
      <c r="CXC12" s="5"/>
      <c r="CXD12" s="5"/>
      <c r="CXE12" s="5"/>
      <c r="CXF12" s="5"/>
      <c r="CXG12" s="5"/>
      <c r="CXH12" s="5"/>
      <c r="CXI12" s="5"/>
      <c r="CXJ12" s="5"/>
      <c r="CXK12" s="5"/>
      <c r="CXL12" s="5"/>
      <c r="CXM12" s="5"/>
      <c r="CXN12" s="5"/>
      <c r="CXO12" s="5"/>
      <c r="CXP12" s="5"/>
      <c r="CXQ12" s="5"/>
      <c r="CXR12" s="5"/>
      <c r="CXS12" s="5"/>
      <c r="CXT12" s="5"/>
      <c r="CXU12" s="5"/>
      <c r="CXV12" s="5"/>
      <c r="CXW12" s="5"/>
      <c r="CXX12" s="5"/>
      <c r="CXY12" s="5"/>
      <c r="CXZ12" s="5"/>
      <c r="CYA12" s="5"/>
      <c r="CYB12" s="5"/>
      <c r="CYC12" s="5"/>
      <c r="CYD12" s="5"/>
      <c r="CYE12" s="5"/>
      <c r="CYF12" s="5"/>
      <c r="CYG12" s="5"/>
      <c r="CYH12" s="5"/>
      <c r="CYI12" s="5"/>
      <c r="CYJ12" s="5"/>
      <c r="CYK12" s="5"/>
      <c r="CYL12" s="5"/>
      <c r="CYM12" s="5"/>
      <c r="CYN12" s="5"/>
      <c r="CYO12" s="5"/>
      <c r="CYP12" s="5"/>
      <c r="CYQ12" s="5"/>
      <c r="CYR12" s="5"/>
      <c r="CYS12" s="5"/>
      <c r="CYT12" s="5"/>
      <c r="CYU12" s="5"/>
      <c r="CYV12" s="5"/>
      <c r="CYW12" s="5"/>
      <c r="CYX12" s="5"/>
      <c r="CYY12" s="5"/>
      <c r="CYZ12" s="5"/>
      <c r="CZA12" s="5"/>
      <c r="CZB12" s="5"/>
      <c r="CZC12" s="5"/>
      <c r="CZD12" s="5"/>
      <c r="CZE12" s="5"/>
      <c r="CZF12" s="5"/>
      <c r="CZG12" s="5"/>
      <c r="CZH12" s="5"/>
      <c r="CZI12" s="5"/>
      <c r="CZJ12" s="5"/>
      <c r="CZK12" s="5"/>
      <c r="CZL12" s="5"/>
      <c r="CZM12" s="5"/>
      <c r="CZN12" s="5"/>
      <c r="CZO12" s="5"/>
      <c r="CZP12" s="5"/>
      <c r="CZQ12" s="5"/>
      <c r="CZR12" s="5"/>
      <c r="CZS12" s="5"/>
      <c r="CZT12" s="5"/>
      <c r="CZU12" s="5"/>
      <c r="CZV12" s="5"/>
      <c r="CZW12" s="5"/>
      <c r="CZX12" s="5"/>
      <c r="CZY12" s="5"/>
      <c r="CZZ12" s="5"/>
      <c r="DAA12" s="5"/>
      <c r="DAB12" s="5"/>
      <c r="DAC12" s="5"/>
      <c r="DAD12" s="5"/>
      <c r="DAE12" s="5"/>
      <c r="DAF12" s="5"/>
      <c r="DAG12" s="5"/>
      <c r="DAH12" s="5"/>
      <c r="DAI12" s="5"/>
      <c r="DAJ12" s="5"/>
      <c r="DAK12" s="5"/>
      <c r="DAL12" s="5"/>
      <c r="DAM12" s="5"/>
      <c r="DAN12" s="5"/>
      <c r="DAO12" s="5"/>
      <c r="DAP12" s="5"/>
      <c r="DAQ12" s="5"/>
      <c r="DAR12" s="5"/>
      <c r="DAS12" s="5"/>
      <c r="DAT12" s="5"/>
      <c r="DAU12" s="5"/>
      <c r="DAV12" s="5"/>
      <c r="DAW12" s="5"/>
      <c r="DAX12" s="5"/>
      <c r="DAY12" s="5"/>
      <c r="DAZ12" s="5"/>
      <c r="DBA12" s="5"/>
      <c r="DBB12" s="5"/>
      <c r="DBC12" s="5"/>
      <c r="DBD12" s="5"/>
      <c r="DBE12" s="5"/>
      <c r="DBF12" s="5"/>
      <c r="DBG12" s="5"/>
      <c r="DBH12" s="5"/>
      <c r="DBI12" s="5"/>
      <c r="DBJ12" s="5"/>
      <c r="DBK12" s="5"/>
      <c r="DBL12" s="5"/>
      <c r="DBM12" s="5"/>
      <c r="DBN12" s="5"/>
      <c r="DBO12" s="5"/>
      <c r="DBP12" s="5"/>
      <c r="DBQ12" s="5"/>
      <c r="DBR12" s="5"/>
      <c r="DBS12" s="5"/>
      <c r="DBT12" s="5"/>
      <c r="DBU12" s="5"/>
      <c r="DBV12" s="5"/>
      <c r="DBW12" s="5"/>
      <c r="DBX12" s="5"/>
      <c r="DBY12" s="5"/>
      <c r="DBZ12" s="5"/>
      <c r="DCA12" s="5"/>
      <c r="DCB12" s="5"/>
      <c r="DCC12" s="5"/>
      <c r="DCD12" s="5"/>
      <c r="DCE12" s="5"/>
      <c r="DCF12" s="5"/>
      <c r="DCG12" s="5"/>
      <c r="DCH12" s="5"/>
      <c r="DCI12" s="5"/>
      <c r="DCJ12" s="5"/>
      <c r="DCK12" s="5"/>
      <c r="DCL12" s="5"/>
      <c r="DCM12" s="5"/>
      <c r="DCN12" s="5"/>
      <c r="DCO12" s="5"/>
      <c r="DCP12" s="5"/>
      <c r="DCQ12" s="5"/>
      <c r="DCR12" s="5"/>
      <c r="DCS12" s="5"/>
      <c r="DCT12" s="5"/>
      <c r="DCU12" s="5"/>
      <c r="DCV12" s="5"/>
      <c r="DCW12" s="5"/>
      <c r="DCX12" s="5"/>
      <c r="DCY12" s="5"/>
      <c r="DCZ12" s="5"/>
      <c r="DDA12" s="5"/>
      <c r="DDB12" s="5"/>
      <c r="DDC12" s="5"/>
      <c r="DDD12" s="5"/>
      <c r="DDE12" s="5"/>
      <c r="DDF12" s="5"/>
      <c r="DDG12" s="5"/>
      <c r="DDH12" s="5"/>
      <c r="DDI12" s="5"/>
      <c r="DDJ12" s="5"/>
      <c r="DDK12" s="5"/>
      <c r="DDL12" s="5"/>
      <c r="DDM12" s="5"/>
      <c r="DDN12" s="5"/>
      <c r="DDO12" s="5"/>
      <c r="DDP12" s="5"/>
      <c r="DDQ12" s="5"/>
      <c r="DDR12" s="5"/>
      <c r="DDS12" s="5"/>
      <c r="DDT12" s="5"/>
      <c r="DDU12" s="5"/>
      <c r="DDV12" s="5"/>
      <c r="DDW12" s="5"/>
      <c r="DDX12" s="5"/>
      <c r="DDY12" s="5"/>
      <c r="DDZ12" s="5"/>
      <c r="DEA12" s="5"/>
      <c r="DEB12" s="5"/>
      <c r="DEC12" s="5"/>
      <c r="DED12" s="5"/>
      <c r="DEE12" s="5"/>
      <c r="DEF12" s="5"/>
      <c r="DEG12" s="5"/>
      <c r="DEH12" s="5"/>
      <c r="DEI12" s="5"/>
      <c r="DEJ12" s="5"/>
      <c r="DEK12" s="5"/>
      <c r="DEL12" s="5"/>
      <c r="DEM12" s="5"/>
      <c r="DEN12" s="5"/>
      <c r="DEO12" s="5"/>
      <c r="DEP12" s="5"/>
      <c r="DEQ12" s="5"/>
      <c r="DER12" s="5"/>
      <c r="DES12" s="5"/>
      <c r="DET12" s="5"/>
      <c r="DEU12" s="5"/>
      <c r="DEV12" s="5"/>
      <c r="DEW12" s="5"/>
      <c r="DEX12" s="5"/>
      <c r="DEY12" s="5"/>
      <c r="DEZ12" s="5"/>
      <c r="DFA12" s="5"/>
      <c r="DFB12" s="5"/>
      <c r="DFC12" s="5"/>
      <c r="DFD12" s="5"/>
      <c r="DFE12" s="5"/>
      <c r="DFF12" s="5"/>
      <c r="DFG12" s="5"/>
      <c r="DFH12" s="5"/>
      <c r="DFI12" s="5"/>
      <c r="DFJ12" s="5"/>
      <c r="DFK12" s="5"/>
      <c r="DFL12" s="5"/>
      <c r="DFM12" s="5"/>
      <c r="DFN12" s="5"/>
      <c r="DFO12" s="5"/>
      <c r="DFP12" s="5"/>
      <c r="DFQ12" s="5"/>
      <c r="DFR12" s="5"/>
      <c r="DFS12" s="5"/>
      <c r="DFT12" s="5"/>
      <c r="DFU12" s="5"/>
      <c r="DFV12" s="5"/>
      <c r="DFW12" s="5"/>
      <c r="DFX12" s="5"/>
      <c r="DFY12" s="5"/>
      <c r="DFZ12" s="5"/>
      <c r="DGA12" s="5"/>
      <c r="DGB12" s="5"/>
      <c r="DGC12" s="5"/>
      <c r="DGD12" s="5"/>
      <c r="DGE12" s="5"/>
      <c r="DGF12" s="5"/>
      <c r="DGG12" s="5"/>
      <c r="DGH12" s="5"/>
      <c r="DGI12" s="5"/>
      <c r="DGJ12" s="5"/>
      <c r="DGK12" s="5"/>
      <c r="DGL12" s="5"/>
      <c r="DGM12" s="5"/>
      <c r="DGN12" s="5"/>
      <c r="DGO12" s="5"/>
      <c r="DGP12" s="5"/>
      <c r="DGQ12" s="5"/>
      <c r="DGR12" s="5"/>
      <c r="DGS12" s="5"/>
      <c r="DGT12" s="5"/>
      <c r="DGU12" s="5"/>
      <c r="DGV12" s="5"/>
      <c r="DGW12" s="5"/>
      <c r="DGX12" s="5"/>
      <c r="DGY12" s="5"/>
      <c r="DGZ12" s="5"/>
      <c r="DHA12" s="5"/>
      <c r="DHB12" s="5"/>
      <c r="DHC12" s="5"/>
      <c r="DHD12" s="5"/>
      <c r="DHE12" s="5"/>
      <c r="DHF12" s="5"/>
      <c r="DHG12" s="5"/>
      <c r="DHH12" s="5"/>
      <c r="DHI12" s="5"/>
      <c r="DHJ12" s="5"/>
      <c r="DHK12" s="5"/>
      <c r="DHL12" s="5"/>
      <c r="DHM12" s="5"/>
      <c r="DHN12" s="5"/>
      <c r="DHO12" s="5"/>
      <c r="DHP12" s="5"/>
      <c r="DHQ12" s="5"/>
      <c r="DHR12" s="5"/>
      <c r="DHS12" s="5"/>
      <c r="DHT12" s="5"/>
      <c r="DHU12" s="5"/>
      <c r="DHV12" s="5"/>
      <c r="DHW12" s="5"/>
      <c r="DHX12" s="5"/>
      <c r="DHY12" s="5"/>
      <c r="DHZ12" s="5"/>
      <c r="DIA12" s="5"/>
      <c r="DIB12" s="5"/>
      <c r="DIC12" s="5"/>
      <c r="DID12" s="5"/>
      <c r="DIE12" s="5"/>
      <c r="DIF12" s="5"/>
      <c r="DIG12" s="5"/>
      <c r="DIH12" s="5"/>
      <c r="DII12" s="5"/>
      <c r="DIJ12" s="5"/>
      <c r="DIK12" s="5"/>
      <c r="DIL12" s="5"/>
      <c r="DIM12" s="5"/>
      <c r="DIN12" s="5"/>
      <c r="DIO12" s="5"/>
      <c r="DIP12" s="5"/>
      <c r="DIQ12" s="5"/>
      <c r="DIR12" s="5"/>
      <c r="DIS12" s="5"/>
      <c r="DIT12" s="5"/>
      <c r="DIU12" s="5"/>
      <c r="DIV12" s="5"/>
      <c r="DIW12" s="5"/>
      <c r="DIX12" s="5"/>
      <c r="DIY12" s="5"/>
      <c r="DIZ12" s="5"/>
      <c r="DJA12" s="5"/>
      <c r="DJB12" s="5"/>
      <c r="DJC12" s="5"/>
      <c r="DJD12" s="5"/>
      <c r="DJE12" s="5"/>
      <c r="DJF12" s="5"/>
      <c r="DJG12" s="5"/>
      <c r="DJH12" s="5"/>
      <c r="DJI12" s="5"/>
      <c r="DJJ12" s="5"/>
      <c r="DJK12" s="5"/>
      <c r="DJL12" s="5"/>
      <c r="DJM12" s="5"/>
      <c r="DJN12" s="5"/>
      <c r="DJO12" s="5"/>
      <c r="DJP12" s="5"/>
      <c r="DJQ12" s="5"/>
      <c r="DJR12" s="5"/>
      <c r="DJS12" s="5"/>
      <c r="DJT12" s="5"/>
      <c r="DJU12" s="5"/>
      <c r="DJV12" s="5"/>
      <c r="DJW12" s="5"/>
      <c r="DJX12" s="5"/>
      <c r="DJY12" s="5"/>
      <c r="DJZ12" s="5"/>
      <c r="DKA12" s="5"/>
      <c r="DKB12" s="5"/>
      <c r="DKC12" s="5"/>
      <c r="DKD12" s="5"/>
      <c r="DKE12" s="5"/>
      <c r="DKF12" s="5"/>
      <c r="DKG12" s="5"/>
      <c r="DKH12" s="5"/>
      <c r="DKI12" s="5"/>
      <c r="DKJ12" s="5"/>
      <c r="DKK12" s="5"/>
      <c r="DKL12" s="5"/>
      <c r="DKM12" s="5"/>
      <c r="DKN12" s="5"/>
      <c r="DKO12" s="5"/>
      <c r="DKP12" s="5"/>
      <c r="DKQ12" s="5"/>
      <c r="DKR12" s="5"/>
      <c r="DKS12" s="5"/>
      <c r="DKT12" s="5"/>
      <c r="DKU12" s="5"/>
      <c r="DKV12" s="5"/>
      <c r="DKW12" s="5"/>
      <c r="DKX12" s="5"/>
      <c r="DKY12" s="5"/>
      <c r="DKZ12" s="5"/>
      <c r="DLA12" s="5"/>
      <c r="DLB12" s="5"/>
      <c r="DLC12" s="5"/>
      <c r="DLD12" s="5"/>
      <c r="DLE12" s="5"/>
      <c r="DLF12" s="5"/>
      <c r="DLG12" s="5"/>
      <c r="DLH12" s="5"/>
      <c r="DLI12" s="5"/>
      <c r="DLJ12" s="5"/>
      <c r="DLK12" s="5"/>
      <c r="DLL12" s="5"/>
      <c r="DLM12" s="5"/>
      <c r="DLN12" s="5"/>
      <c r="DLO12" s="5"/>
      <c r="DLP12" s="5"/>
      <c r="DLQ12" s="5"/>
      <c r="DLR12" s="5"/>
      <c r="DLS12" s="5"/>
      <c r="DLT12" s="5"/>
      <c r="DLU12" s="5"/>
      <c r="DLV12" s="5"/>
      <c r="DLW12" s="5"/>
      <c r="DLX12" s="5"/>
      <c r="DLY12" s="5"/>
      <c r="DLZ12" s="5"/>
      <c r="DMA12" s="5"/>
      <c r="DMB12" s="5"/>
      <c r="DMC12" s="5"/>
      <c r="DMD12" s="5"/>
      <c r="DME12" s="5"/>
      <c r="DMF12" s="5"/>
      <c r="DMG12" s="5"/>
      <c r="DMH12" s="5"/>
      <c r="DMI12" s="5"/>
      <c r="DMJ12" s="5"/>
      <c r="DMK12" s="5"/>
      <c r="DML12" s="5"/>
      <c r="DMM12" s="5"/>
      <c r="DMN12" s="5"/>
      <c r="DMO12" s="5"/>
      <c r="DMP12" s="5"/>
      <c r="DMQ12" s="5"/>
      <c r="DMR12" s="5"/>
      <c r="DMS12" s="5"/>
      <c r="DMT12" s="5"/>
      <c r="DMU12" s="5"/>
      <c r="DMV12" s="5"/>
      <c r="DMW12" s="5"/>
      <c r="DMX12" s="5"/>
      <c r="DMY12" s="5"/>
      <c r="DMZ12" s="5"/>
      <c r="DNA12" s="5"/>
      <c r="DNB12" s="5"/>
      <c r="DNC12" s="5"/>
      <c r="DND12" s="5"/>
      <c r="DNE12" s="5"/>
      <c r="DNF12" s="5"/>
      <c r="DNG12" s="5"/>
      <c r="DNH12" s="5"/>
      <c r="DNI12" s="5"/>
      <c r="DNJ12" s="5"/>
      <c r="DNK12" s="5"/>
      <c r="DNL12" s="5"/>
      <c r="DNM12" s="5"/>
      <c r="DNN12" s="5"/>
      <c r="DNO12" s="5"/>
      <c r="DNP12" s="5"/>
      <c r="DNQ12" s="5"/>
      <c r="DNR12" s="5"/>
      <c r="DNS12" s="5"/>
      <c r="DNT12" s="5"/>
      <c r="DNU12" s="5"/>
      <c r="DNV12" s="5"/>
      <c r="DNW12" s="5"/>
      <c r="DNX12" s="5"/>
      <c r="DNY12" s="5"/>
      <c r="DNZ12" s="5"/>
      <c r="DOA12" s="5"/>
      <c r="DOB12" s="5"/>
      <c r="DOC12" s="5"/>
      <c r="DOD12" s="5"/>
      <c r="DOE12" s="5"/>
      <c r="DOF12" s="5"/>
      <c r="DOG12" s="5"/>
      <c r="DOH12" s="5"/>
      <c r="DOI12" s="5"/>
      <c r="DOJ12" s="5"/>
      <c r="DOK12" s="5"/>
      <c r="DOL12" s="5"/>
      <c r="DOM12" s="5"/>
      <c r="DON12" s="5"/>
      <c r="DOO12" s="5"/>
      <c r="DOP12" s="5"/>
      <c r="DOQ12" s="5"/>
      <c r="DOR12" s="5"/>
      <c r="DOS12" s="5"/>
      <c r="DOT12" s="5"/>
      <c r="DOU12" s="5"/>
      <c r="DOV12" s="5"/>
      <c r="DOW12" s="5"/>
      <c r="DOX12" s="5"/>
      <c r="DOY12" s="5"/>
      <c r="DOZ12" s="5"/>
      <c r="DPA12" s="5"/>
      <c r="DPB12" s="5"/>
      <c r="DPC12" s="5"/>
      <c r="DPD12" s="5"/>
      <c r="DPE12" s="5"/>
      <c r="DPF12" s="5"/>
      <c r="DPG12" s="5"/>
      <c r="DPH12" s="5"/>
      <c r="DPI12" s="5"/>
      <c r="DPJ12" s="5"/>
      <c r="DPK12" s="5"/>
      <c r="DPL12" s="5"/>
      <c r="DPM12" s="5"/>
      <c r="DPN12" s="5"/>
      <c r="DPO12" s="5"/>
      <c r="DPP12" s="5"/>
      <c r="DPQ12" s="5"/>
      <c r="DPR12" s="5"/>
      <c r="DPS12" s="5"/>
      <c r="DPT12" s="5"/>
      <c r="DPU12" s="5"/>
      <c r="DPV12" s="5"/>
      <c r="DPW12" s="5"/>
      <c r="DPX12" s="5"/>
      <c r="DPY12" s="5"/>
      <c r="DPZ12" s="5"/>
      <c r="DQA12" s="5"/>
      <c r="DQB12" s="5"/>
      <c r="DQC12" s="5"/>
      <c r="DQD12" s="5"/>
      <c r="DQE12" s="5"/>
      <c r="DQF12" s="5"/>
      <c r="DQG12" s="5"/>
      <c r="DQH12" s="5"/>
      <c r="DQI12" s="5"/>
      <c r="DQJ12" s="5"/>
      <c r="DQK12" s="5"/>
      <c r="DQL12" s="5"/>
      <c r="DQM12" s="5"/>
      <c r="DQN12" s="5"/>
      <c r="DQO12" s="5"/>
      <c r="DQP12" s="5"/>
      <c r="DQQ12" s="5"/>
      <c r="DQR12" s="5"/>
      <c r="DQS12" s="5"/>
      <c r="DQT12" s="5"/>
      <c r="DQU12" s="5"/>
      <c r="DQV12" s="5"/>
      <c r="DQW12" s="5"/>
      <c r="DQX12" s="5"/>
      <c r="DQY12" s="5"/>
      <c r="DQZ12" s="5"/>
      <c r="DRA12" s="5"/>
      <c r="DRB12" s="5"/>
      <c r="DRC12" s="5"/>
      <c r="DRD12" s="5"/>
      <c r="DRE12" s="5"/>
      <c r="DRF12" s="5"/>
      <c r="DRG12" s="5"/>
      <c r="DRH12" s="5"/>
      <c r="DRI12" s="5"/>
      <c r="DRJ12" s="5"/>
      <c r="DRK12" s="5"/>
      <c r="DRL12" s="5"/>
      <c r="DRM12" s="5"/>
      <c r="DRN12" s="5"/>
      <c r="DRO12" s="5"/>
      <c r="DRP12" s="5"/>
      <c r="DRQ12" s="5"/>
      <c r="DRR12" s="5"/>
      <c r="DRS12" s="5"/>
      <c r="DRT12" s="5"/>
      <c r="DRU12" s="5"/>
      <c r="DRV12" s="5"/>
      <c r="DRW12" s="5"/>
      <c r="DRX12" s="5"/>
      <c r="DRY12" s="5"/>
      <c r="DRZ12" s="5"/>
      <c r="DSA12" s="5"/>
      <c r="DSB12" s="5"/>
      <c r="DSC12" s="5"/>
      <c r="DSD12" s="5"/>
      <c r="DSE12" s="5"/>
      <c r="DSF12" s="5"/>
      <c r="DSG12" s="5"/>
      <c r="DSH12" s="5"/>
      <c r="DSI12" s="5"/>
      <c r="DSJ12" s="5"/>
      <c r="DSK12" s="5"/>
      <c r="DSL12" s="5"/>
      <c r="DSM12" s="5"/>
      <c r="DSN12" s="5"/>
      <c r="DSO12" s="5"/>
      <c r="DSP12" s="5"/>
      <c r="DSQ12" s="5"/>
      <c r="DSR12" s="5"/>
      <c r="DSS12" s="5"/>
      <c r="DST12" s="5"/>
      <c r="DSU12" s="5"/>
      <c r="DSV12" s="5"/>
      <c r="DSW12" s="5"/>
      <c r="DSX12" s="5"/>
      <c r="DSY12" s="5"/>
      <c r="DSZ12" s="5"/>
      <c r="DTA12" s="5"/>
      <c r="DTB12" s="5"/>
      <c r="DTC12" s="5"/>
      <c r="DTD12" s="5"/>
      <c r="DTE12" s="5"/>
      <c r="DTF12" s="5"/>
      <c r="DTG12" s="5"/>
      <c r="DTH12" s="5"/>
      <c r="DTI12" s="5"/>
      <c r="DTJ12" s="5"/>
      <c r="DTK12" s="5"/>
      <c r="DTL12" s="5"/>
      <c r="DTM12" s="5"/>
      <c r="DTN12" s="5"/>
      <c r="DTO12" s="5"/>
      <c r="DTP12" s="5"/>
      <c r="DTQ12" s="5"/>
      <c r="DTR12" s="5"/>
      <c r="DTS12" s="5"/>
      <c r="DTT12" s="5"/>
      <c r="DTU12" s="5"/>
      <c r="DTV12" s="5"/>
      <c r="DTW12" s="5"/>
      <c r="DTX12" s="5"/>
      <c r="DTY12" s="5"/>
      <c r="DTZ12" s="5"/>
      <c r="DUA12" s="5"/>
      <c r="DUB12" s="5"/>
      <c r="DUC12" s="5"/>
      <c r="DUD12" s="5"/>
      <c r="DUE12" s="5"/>
      <c r="DUF12" s="5"/>
      <c r="DUG12" s="5"/>
      <c r="DUH12" s="5"/>
      <c r="DUI12" s="5"/>
      <c r="DUJ12" s="5"/>
      <c r="DUK12" s="5"/>
      <c r="DUL12" s="5"/>
      <c r="DUM12" s="5"/>
      <c r="DUN12" s="5"/>
      <c r="DUO12" s="5"/>
      <c r="DUP12" s="5"/>
      <c r="DUQ12" s="5"/>
      <c r="DUR12" s="5"/>
      <c r="DUS12" s="5"/>
      <c r="DUT12" s="5"/>
      <c r="DUU12" s="5"/>
      <c r="DUV12" s="5"/>
      <c r="DUW12" s="5"/>
      <c r="DUX12" s="5"/>
      <c r="DUY12" s="5"/>
      <c r="DUZ12" s="5"/>
      <c r="DVA12" s="5"/>
      <c r="DVB12" s="5"/>
      <c r="DVC12" s="5"/>
      <c r="DVD12" s="5"/>
      <c r="DVE12" s="5"/>
      <c r="DVF12" s="5"/>
      <c r="DVG12" s="5"/>
      <c r="DVH12" s="5"/>
      <c r="DVI12" s="5"/>
      <c r="DVJ12" s="5"/>
      <c r="DVK12" s="5"/>
      <c r="DVL12" s="5"/>
      <c r="DVM12" s="5"/>
      <c r="DVN12" s="5"/>
      <c r="DVO12" s="5"/>
      <c r="DVP12" s="5"/>
      <c r="DVQ12" s="5"/>
      <c r="DVR12" s="5"/>
      <c r="DVS12" s="5"/>
      <c r="DVT12" s="5"/>
      <c r="DVU12" s="5"/>
      <c r="DVV12" s="5"/>
      <c r="DVW12" s="5"/>
      <c r="DVX12" s="5"/>
      <c r="DVY12" s="5"/>
      <c r="DVZ12" s="5"/>
      <c r="DWA12" s="5"/>
      <c r="DWB12" s="5"/>
      <c r="DWC12" s="5"/>
      <c r="DWD12" s="5"/>
      <c r="DWE12" s="5"/>
      <c r="DWF12" s="5"/>
      <c r="DWG12" s="5"/>
      <c r="DWH12" s="5"/>
      <c r="DWI12" s="5"/>
      <c r="DWJ12" s="5"/>
      <c r="DWK12" s="5"/>
      <c r="DWL12" s="5"/>
      <c r="DWM12" s="5"/>
      <c r="DWN12" s="5"/>
      <c r="DWO12" s="5"/>
      <c r="DWP12" s="5"/>
      <c r="DWQ12" s="5"/>
      <c r="DWR12" s="5"/>
      <c r="DWS12" s="5"/>
      <c r="DWT12" s="5"/>
      <c r="DWU12" s="5"/>
      <c r="DWV12" s="5"/>
      <c r="DWW12" s="5"/>
      <c r="DWX12" s="5"/>
      <c r="DWY12" s="5"/>
      <c r="DWZ12" s="5"/>
      <c r="DXA12" s="5"/>
      <c r="DXB12" s="5"/>
      <c r="DXC12" s="5"/>
      <c r="DXD12" s="5"/>
      <c r="DXE12" s="5"/>
      <c r="DXF12" s="5"/>
      <c r="DXG12" s="5"/>
      <c r="DXH12" s="5"/>
      <c r="DXI12" s="5"/>
      <c r="DXJ12" s="5"/>
      <c r="DXK12" s="5"/>
      <c r="DXL12" s="5"/>
      <c r="DXM12" s="5"/>
      <c r="DXN12" s="5"/>
      <c r="DXO12" s="5"/>
      <c r="DXP12" s="5"/>
      <c r="DXQ12" s="5"/>
      <c r="DXR12" s="5"/>
      <c r="DXS12" s="5"/>
      <c r="DXT12" s="5"/>
      <c r="DXU12" s="5"/>
      <c r="DXV12" s="5"/>
      <c r="DXW12" s="5"/>
      <c r="DXX12" s="5"/>
      <c r="DXY12" s="5"/>
      <c r="DXZ12" s="5"/>
      <c r="DYA12" s="5"/>
      <c r="DYB12" s="5"/>
      <c r="DYC12" s="5"/>
      <c r="DYD12" s="5"/>
      <c r="DYE12" s="5"/>
      <c r="DYF12" s="5"/>
      <c r="DYG12" s="5"/>
      <c r="DYH12" s="5"/>
      <c r="DYI12" s="5"/>
      <c r="DYJ12" s="5"/>
      <c r="DYK12" s="5"/>
      <c r="DYL12" s="5"/>
      <c r="DYM12" s="5"/>
      <c r="DYN12" s="5"/>
      <c r="DYO12" s="5"/>
      <c r="DYP12" s="5"/>
      <c r="DYQ12" s="5"/>
      <c r="DYR12" s="5"/>
      <c r="DYS12" s="5"/>
      <c r="DYT12" s="5"/>
      <c r="DYU12" s="5"/>
      <c r="DYV12" s="5"/>
      <c r="DYW12" s="5"/>
      <c r="DYX12" s="5"/>
      <c r="DYY12" s="5"/>
      <c r="DYZ12" s="5"/>
      <c r="DZA12" s="5"/>
      <c r="DZB12" s="5"/>
      <c r="DZC12" s="5"/>
      <c r="DZD12" s="5"/>
      <c r="DZE12" s="5"/>
      <c r="DZF12" s="5"/>
      <c r="DZG12" s="5"/>
      <c r="DZH12" s="5"/>
      <c r="DZI12" s="5"/>
      <c r="DZJ12" s="5"/>
      <c r="DZK12" s="5"/>
      <c r="DZL12" s="5"/>
      <c r="DZM12" s="5"/>
      <c r="DZN12" s="5"/>
      <c r="DZO12" s="5"/>
      <c r="DZP12" s="5"/>
      <c r="DZQ12" s="5"/>
      <c r="DZR12" s="5"/>
      <c r="DZS12" s="5"/>
      <c r="DZT12" s="5"/>
      <c r="DZU12" s="5"/>
      <c r="DZV12" s="5"/>
      <c r="DZW12" s="5"/>
      <c r="DZX12" s="5"/>
      <c r="DZY12" s="5"/>
      <c r="DZZ12" s="5"/>
      <c r="EAA12" s="5"/>
      <c r="EAB12" s="5"/>
      <c r="EAC12" s="5"/>
      <c r="EAD12" s="5"/>
      <c r="EAE12" s="5"/>
      <c r="EAF12" s="5"/>
      <c r="EAG12" s="5"/>
      <c r="EAH12" s="5"/>
      <c r="EAI12" s="5"/>
      <c r="EAJ12" s="5"/>
      <c r="EAK12" s="5"/>
      <c r="EAL12" s="5"/>
      <c r="EAM12" s="5"/>
      <c r="EAN12" s="5"/>
      <c r="EAO12" s="5"/>
      <c r="EAP12" s="5"/>
      <c r="EAQ12" s="5"/>
      <c r="EAR12" s="5"/>
      <c r="EAS12" s="5"/>
      <c r="EAT12" s="5"/>
      <c r="EAU12" s="5"/>
      <c r="EAV12" s="5"/>
      <c r="EAW12" s="5"/>
      <c r="EAX12" s="5"/>
      <c r="EAY12" s="5"/>
      <c r="EAZ12" s="5"/>
      <c r="EBA12" s="5"/>
      <c r="EBB12" s="5"/>
      <c r="EBC12" s="5"/>
      <c r="EBD12" s="5"/>
      <c r="EBE12" s="5"/>
      <c r="EBF12" s="5"/>
      <c r="EBG12" s="5"/>
      <c r="EBH12" s="5"/>
      <c r="EBI12" s="5"/>
      <c r="EBJ12" s="5"/>
      <c r="EBK12" s="5"/>
      <c r="EBL12" s="5"/>
      <c r="EBM12" s="5"/>
      <c r="EBN12" s="5"/>
      <c r="EBO12" s="5"/>
      <c r="EBP12" s="5"/>
      <c r="EBQ12" s="5"/>
      <c r="EBR12" s="5"/>
      <c r="EBS12" s="5"/>
      <c r="EBT12" s="5"/>
      <c r="EBU12" s="5"/>
      <c r="EBV12" s="5"/>
      <c r="EBW12" s="5"/>
      <c r="EBX12" s="5"/>
      <c r="EBY12" s="5"/>
      <c r="EBZ12" s="5"/>
      <c r="ECA12" s="5"/>
      <c r="ECB12" s="5"/>
      <c r="ECC12" s="5"/>
      <c r="ECD12" s="5"/>
      <c r="ECE12" s="5"/>
      <c r="ECF12" s="5"/>
      <c r="ECG12" s="5"/>
      <c r="ECH12" s="5"/>
      <c r="ECI12" s="5"/>
      <c r="ECJ12" s="5"/>
      <c r="ECK12" s="5"/>
      <c r="ECL12" s="5"/>
      <c r="ECM12" s="5"/>
      <c r="ECN12" s="5"/>
      <c r="ECO12" s="5"/>
      <c r="ECP12" s="5"/>
      <c r="ECQ12" s="5"/>
      <c r="ECR12" s="5"/>
      <c r="ECS12" s="5"/>
      <c r="ECT12" s="5"/>
      <c r="ECU12" s="5"/>
      <c r="ECV12" s="5"/>
      <c r="ECW12" s="5"/>
      <c r="ECX12" s="5"/>
      <c r="ECY12" s="5"/>
      <c r="ECZ12" s="5"/>
      <c r="EDA12" s="5"/>
      <c r="EDB12" s="5"/>
      <c r="EDC12" s="5"/>
      <c r="EDD12" s="5"/>
      <c r="EDE12" s="5"/>
      <c r="EDF12" s="5"/>
      <c r="EDG12" s="5"/>
      <c r="EDH12" s="5"/>
      <c r="EDI12" s="5"/>
      <c r="EDJ12" s="5"/>
      <c r="EDK12" s="5"/>
      <c r="EDL12" s="5"/>
      <c r="EDM12" s="5"/>
      <c r="EDN12" s="5"/>
      <c r="EDO12" s="5"/>
      <c r="EDP12" s="5"/>
      <c r="EDQ12" s="5"/>
      <c r="EDR12" s="5"/>
      <c r="EDS12" s="5"/>
      <c r="EDT12" s="5"/>
      <c r="EDU12" s="5"/>
      <c r="EDV12" s="5"/>
      <c r="EDW12" s="5"/>
      <c r="EDX12" s="5"/>
      <c r="EDY12" s="5"/>
      <c r="EDZ12" s="5"/>
      <c r="EEA12" s="5"/>
      <c r="EEB12" s="5"/>
      <c r="EEC12" s="5"/>
      <c r="EED12" s="5"/>
      <c r="EEE12" s="5"/>
      <c r="EEF12" s="5"/>
      <c r="EEG12" s="5"/>
      <c r="EEH12" s="5"/>
      <c r="EEI12" s="5"/>
      <c r="EEJ12" s="5"/>
      <c r="EEK12" s="5"/>
      <c r="EEL12" s="5"/>
      <c r="EEM12" s="5"/>
      <c r="EEN12" s="5"/>
      <c r="EEO12" s="5"/>
      <c r="EEP12" s="5"/>
      <c r="EEQ12" s="5"/>
      <c r="EER12" s="5"/>
      <c r="EES12" s="5"/>
      <c r="EET12" s="5"/>
      <c r="EEU12" s="5"/>
      <c r="EEV12" s="5"/>
      <c r="EEW12" s="5"/>
      <c r="EEX12" s="5"/>
      <c r="EEY12" s="5"/>
      <c r="EEZ12" s="5"/>
      <c r="EFA12" s="5"/>
      <c r="EFB12" s="5"/>
      <c r="EFC12" s="5"/>
      <c r="EFD12" s="5"/>
      <c r="EFE12" s="5"/>
      <c r="EFF12" s="5"/>
      <c r="EFG12" s="5"/>
      <c r="EFH12" s="5"/>
      <c r="EFI12" s="5"/>
      <c r="EFJ12" s="5"/>
      <c r="EFK12" s="5"/>
      <c r="EFL12" s="5"/>
      <c r="EFM12" s="5"/>
      <c r="EFN12" s="5"/>
      <c r="EFO12" s="5"/>
      <c r="EFP12" s="5"/>
      <c r="EFQ12" s="5"/>
      <c r="EFR12" s="5"/>
      <c r="EFS12" s="5"/>
      <c r="EFT12" s="5"/>
      <c r="EFU12" s="5"/>
      <c r="EFV12" s="5"/>
      <c r="EFW12" s="5"/>
      <c r="EFX12" s="5"/>
      <c r="EFY12" s="5"/>
      <c r="EFZ12" s="5"/>
      <c r="EGA12" s="5"/>
      <c r="EGB12" s="5"/>
      <c r="EGC12" s="5"/>
      <c r="EGD12" s="5"/>
      <c r="EGE12" s="5"/>
      <c r="EGF12" s="5"/>
      <c r="EGG12" s="5"/>
      <c r="EGH12" s="5"/>
      <c r="EGI12" s="5"/>
      <c r="EGJ12" s="5"/>
      <c r="EGK12" s="5"/>
      <c r="EGL12" s="5"/>
      <c r="EGM12" s="5"/>
      <c r="EGN12" s="5"/>
      <c r="EGO12" s="5"/>
      <c r="EGP12" s="5"/>
      <c r="EGQ12" s="5"/>
      <c r="EGR12" s="5"/>
      <c r="EGS12" s="5"/>
      <c r="EGT12" s="5"/>
      <c r="EGU12" s="5"/>
      <c r="EGV12" s="5"/>
      <c r="EGW12" s="5"/>
      <c r="EGX12" s="5"/>
      <c r="EGY12" s="5"/>
      <c r="EGZ12" s="5"/>
      <c r="EHA12" s="5"/>
      <c r="EHB12" s="5"/>
      <c r="EHC12" s="5"/>
      <c r="EHD12" s="5"/>
      <c r="EHE12" s="5"/>
      <c r="EHF12" s="5"/>
      <c r="EHG12" s="5"/>
      <c r="EHH12" s="5"/>
      <c r="EHI12" s="5"/>
      <c r="EHJ12" s="5"/>
      <c r="EHK12" s="5"/>
      <c r="EHL12" s="5"/>
      <c r="EHM12" s="5"/>
      <c r="EHN12" s="5"/>
      <c r="EHO12" s="5"/>
      <c r="EHP12" s="5"/>
      <c r="EHQ12" s="5"/>
      <c r="EHR12" s="5"/>
      <c r="EHS12" s="5"/>
      <c r="EHT12" s="5"/>
      <c r="EHU12" s="5"/>
      <c r="EHV12" s="5"/>
      <c r="EHW12" s="5"/>
      <c r="EHX12" s="5"/>
      <c r="EHY12" s="5"/>
      <c r="EHZ12" s="5"/>
      <c r="EIA12" s="5"/>
      <c r="EIB12" s="5"/>
      <c r="EIC12" s="5"/>
      <c r="EID12" s="5"/>
      <c r="EIE12" s="5"/>
      <c r="EIF12" s="5"/>
      <c r="EIG12" s="5"/>
      <c r="EIH12" s="5"/>
      <c r="EII12" s="5"/>
      <c r="EIJ12" s="5"/>
      <c r="EIK12" s="5"/>
      <c r="EIL12" s="5"/>
      <c r="EIM12" s="5"/>
      <c r="EIN12" s="5"/>
      <c r="EIO12" s="5"/>
      <c r="EIP12" s="5"/>
      <c r="EIQ12" s="5"/>
      <c r="EIR12" s="5"/>
      <c r="EIS12" s="5"/>
      <c r="EIT12" s="5"/>
      <c r="EIU12" s="5"/>
      <c r="EIV12" s="5"/>
      <c r="EIW12" s="5"/>
      <c r="EIX12" s="5"/>
      <c r="EIY12" s="5"/>
      <c r="EIZ12" s="5"/>
      <c r="EJA12" s="5"/>
      <c r="EJB12" s="5"/>
      <c r="EJC12" s="5"/>
      <c r="EJD12" s="5"/>
      <c r="EJE12" s="5"/>
      <c r="EJF12" s="5"/>
      <c r="EJG12" s="5"/>
      <c r="EJH12" s="5"/>
      <c r="EJI12" s="5"/>
      <c r="EJJ12" s="5"/>
      <c r="EJK12" s="5"/>
      <c r="EJL12" s="5"/>
      <c r="EJM12" s="5"/>
      <c r="EJN12" s="5"/>
      <c r="EJO12" s="5"/>
      <c r="EJP12" s="5"/>
      <c r="EJQ12" s="5"/>
      <c r="EJR12" s="5"/>
      <c r="EJS12" s="5"/>
      <c r="EJT12" s="5"/>
      <c r="EJU12" s="5"/>
      <c r="EJV12" s="5"/>
      <c r="EJW12" s="5"/>
      <c r="EJX12" s="5"/>
      <c r="EJY12" s="5"/>
      <c r="EJZ12" s="5"/>
      <c r="EKA12" s="5"/>
      <c r="EKB12" s="5"/>
      <c r="EKC12" s="5"/>
      <c r="EKD12" s="5"/>
      <c r="EKE12" s="5"/>
      <c r="EKF12" s="5"/>
      <c r="EKG12" s="5"/>
      <c r="EKH12" s="5"/>
      <c r="EKI12" s="5"/>
      <c r="EKJ12" s="5"/>
      <c r="EKK12" s="5"/>
      <c r="EKL12" s="5"/>
      <c r="EKM12" s="5"/>
      <c r="EKN12" s="5"/>
      <c r="EKO12" s="5"/>
      <c r="EKP12" s="5"/>
      <c r="EKQ12" s="5"/>
      <c r="EKR12" s="5"/>
      <c r="EKS12" s="5"/>
      <c r="EKT12" s="5"/>
      <c r="EKU12" s="5"/>
      <c r="EKV12" s="5"/>
      <c r="EKW12" s="5"/>
      <c r="EKX12" s="5"/>
      <c r="EKY12" s="5"/>
      <c r="EKZ12" s="5"/>
      <c r="ELA12" s="5"/>
      <c r="ELB12" s="5"/>
      <c r="ELC12" s="5"/>
      <c r="ELD12" s="5"/>
      <c r="ELE12" s="5"/>
      <c r="ELF12" s="5"/>
      <c r="ELG12" s="5"/>
      <c r="ELH12" s="5"/>
      <c r="ELI12" s="5"/>
      <c r="ELJ12" s="5"/>
      <c r="ELK12" s="5"/>
      <c r="ELL12" s="5"/>
      <c r="ELM12" s="5"/>
      <c r="ELN12" s="5"/>
      <c r="ELO12" s="5"/>
      <c r="ELP12" s="5"/>
      <c r="ELQ12" s="5"/>
      <c r="ELR12" s="5"/>
      <c r="ELS12" s="5"/>
      <c r="ELT12" s="5"/>
      <c r="ELU12" s="5"/>
      <c r="ELV12" s="5"/>
      <c r="ELW12" s="5"/>
      <c r="ELX12" s="5"/>
      <c r="ELY12" s="5"/>
      <c r="ELZ12" s="5"/>
      <c r="EMA12" s="5"/>
      <c r="EMB12" s="5"/>
      <c r="EMC12" s="5"/>
      <c r="EMD12" s="5"/>
      <c r="EME12" s="5"/>
      <c r="EMF12" s="5"/>
      <c r="EMG12" s="5"/>
      <c r="EMH12" s="5"/>
      <c r="EMI12" s="5"/>
      <c r="EMJ12" s="5"/>
      <c r="EMK12" s="5"/>
      <c r="EML12" s="5"/>
      <c r="EMM12" s="5"/>
      <c r="EMN12" s="5"/>
      <c r="EMO12" s="5"/>
      <c r="EMP12" s="5"/>
      <c r="EMQ12" s="5"/>
      <c r="EMR12" s="5"/>
      <c r="EMS12" s="5"/>
      <c r="EMT12" s="5"/>
      <c r="EMU12" s="5"/>
      <c r="EMV12" s="5"/>
      <c r="EMW12" s="5"/>
      <c r="EMX12" s="5"/>
      <c r="EMY12" s="5"/>
      <c r="EMZ12" s="5"/>
      <c r="ENA12" s="5"/>
      <c r="ENB12" s="5"/>
      <c r="ENC12" s="5"/>
      <c r="END12" s="5"/>
      <c r="ENE12" s="5"/>
      <c r="ENF12" s="5"/>
      <c r="ENG12" s="5"/>
      <c r="ENH12" s="5"/>
      <c r="ENI12" s="5"/>
      <c r="ENJ12" s="5"/>
      <c r="ENK12" s="5"/>
      <c r="ENL12" s="5"/>
      <c r="ENM12" s="5"/>
      <c r="ENN12" s="5"/>
      <c r="ENO12" s="5"/>
      <c r="ENP12" s="5"/>
      <c r="ENQ12" s="5"/>
      <c r="ENR12" s="5"/>
      <c r="ENS12" s="5"/>
      <c r="ENT12" s="5"/>
      <c r="ENU12" s="5"/>
      <c r="ENV12" s="5"/>
      <c r="ENW12" s="5"/>
      <c r="ENX12" s="5"/>
      <c r="ENY12" s="5"/>
      <c r="ENZ12" s="5"/>
      <c r="EOA12" s="5"/>
      <c r="EOB12" s="5"/>
      <c r="EOC12" s="5"/>
      <c r="EOD12" s="5"/>
      <c r="EOE12" s="5"/>
      <c r="EOF12" s="5"/>
      <c r="EOG12" s="5"/>
      <c r="EOH12" s="5"/>
      <c r="EOI12" s="5"/>
      <c r="EOJ12" s="5"/>
      <c r="EOK12" s="5"/>
      <c r="EOL12" s="5"/>
      <c r="EOM12" s="5"/>
      <c r="EON12" s="5"/>
      <c r="EOO12" s="5"/>
      <c r="EOP12" s="5"/>
      <c r="EOQ12" s="5"/>
      <c r="EOR12" s="5"/>
      <c r="EOS12" s="5"/>
      <c r="EOT12" s="5"/>
      <c r="EOU12" s="5"/>
      <c r="EOV12" s="5"/>
      <c r="EOW12" s="5"/>
      <c r="EOX12" s="5"/>
      <c r="EOY12" s="5"/>
      <c r="EOZ12" s="5"/>
      <c r="EPA12" s="5"/>
      <c r="EPB12" s="5"/>
      <c r="EPC12" s="5"/>
      <c r="EPD12" s="5"/>
      <c r="EPE12" s="5"/>
      <c r="EPF12" s="5"/>
      <c r="EPG12" s="5"/>
      <c r="EPH12" s="5"/>
      <c r="EPI12" s="5"/>
      <c r="EPJ12" s="5"/>
      <c r="EPK12" s="5"/>
      <c r="EPL12" s="5"/>
      <c r="EPM12" s="5"/>
      <c r="EPN12" s="5"/>
      <c r="EPO12" s="5"/>
      <c r="EPP12" s="5"/>
      <c r="EPQ12" s="5"/>
      <c r="EPR12" s="5"/>
      <c r="EPS12" s="5"/>
      <c r="EPT12" s="5"/>
      <c r="EPU12" s="5"/>
      <c r="EPV12" s="5"/>
      <c r="EPW12" s="5"/>
      <c r="EPX12" s="5"/>
      <c r="EPY12" s="5"/>
      <c r="EPZ12" s="5"/>
      <c r="EQA12" s="5"/>
      <c r="EQB12" s="5"/>
      <c r="EQC12" s="5"/>
      <c r="EQD12" s="5"/>
      <c r="EQE12" s="5"/>
      <c r="EQF12" s="5"/>
      <c r="EQG12" s="5"/>
      <c r="EQH12" s="5"/>
      <c r="EQI12" s="5"/>
      <c r="EQJ12" s="5"/>
      <c r="EQK12" s="5"/>
      <c r="EQL12" s="5"/>
      <c r="EQM12" s="5"/>
      <c r="EQN12" s="5"/>
      <c r="EQO12" s="5"/>
      <c r="EQP12" s="5"/>
      <c r="EQQ12" s="5"/>
      <c r="EQR12" s="5"/>
      <c r="EQS12" s="5"/>
      <c r="EQT12" s="5"/>
      <c r="EQU12" s="5"/>
      <c r="EQV12" s="5"/>
      <c r="EQW12" s="5"/>
      <c r="EQX12" s="5"/>
      <c r="EQY12" s="5"/>
      <c r="EQZ12" s="5"/>
      <c r="ERA12" s="5"/>
      <c r="ERB12" s="5"/>
      <c r="ERC12" s="5"/>
      <c r="ERD12" s="5"/>
      <c r="ERE12" s="5"/>
      <c r="ERF12" s="5"/>
      <c r="ERG12" s="5"/>
      <c r="ERH12" s="5"/>
      <c r="ERI12" s="5"/>
      <c r="ERJ12" s="5"/>
      <c r="ERK12" s="5"/>
      <c r="ERL12" s="5"/>
      <c r="ERM12" s="5"/>
      <c r="ERN12" s="5"/>
      <c r="ERO12" s="5"/>
      <c r="ERP12" s="5"/>
      <c r="ERQ12" s="5"/>
      <c r="ERR12" s="5"/>
      <c r="ERS12" s="5"/>
      <c r="ERT12" s="5"/>
      <c r="ERU12" s="5"/>
      <c r="ERV12" s="5"/>
      <c r="ERW12" s="5"/>
      <c r="ERX12" s="5"/>
      <c r="ERY12" s="5"/>
      <c r="ERZ12" s="5"/>
      <c r="ESA12" s="5"/>
      <c r="ESB12" s="5"/>
      <c r="ESC12" s="5"/>
      <c r="ESD12" s="5"/>
      <c r="ESE12" s="5"/>
      <c r="ESF12" s="5"/>
      <c r="ESG12" s="5"/>
      <c r="ESH12" s="5"/>
      <c r="ESI12" s="5"/>
      <c r="ESJ12" s="5"/>
      <c r="ESK12" s="5"/>
      <c r="ESL12" s="5"/>
      <c r="ESM12" s="5"/>
      <c r="ESN12" s="5"/>
      <c r="ESO12" s="5"/>
      <c r="ESP12" s="5"/>
      <c r="ESQ12" s="5"/>
      <c r="ESR12" s="5"/>
      <c r="ESS12" s="5"/>
      <c r="EST12" s="5"/>
      <c r="ESU12" s="5"/>
      <c r="ESV12" s="5"/>
      <c r="ESW12" s="5"/>
      <c r="ESX12" s="5"/>
      <c r="ESY12" s="5"/>
      <c r="ESZ12" s="5"/>
      <c r="ETA12" s="5"/>
      <c r="ETB12" s="5"/>
      <c r="ETC12" s="5"/>
      <c r="ETD12" s="5"/>
      <c r="ETE12" s="5"/>
      <c r="ETF12" s="5"/>
      <c r="ETG12" s="5"/>
      <c r="ETH12" s="5"/>
      <c r="ETI12" s="5"/>
      <c r="ETJ12" s="5"/>
      <c r="ETK12" s="5"/>
      <c r="ETL12" s="5"/>
      <c r="ETM12" s="5"/>
      <c r="ETN12" s="5"/>
      <c r="ETO12" s="5"/>
      <c r="ETP12" s="5"/>
      <c r="ETQ12" s="5"/>
      <c r="ETR12" s="5"/>
      <c r="ETS12" s="5"/>
      <c r="ETT12" s="5"/>
      <c r="ETU12" s="5"/>
      <c r="ETV12" s="5"/>
      <c r="ETW12" s="5"/>
      <c r="ETX12" s="5"/>
      <c r="ETY12" s="5"/>
      <c r="ETZ12" s="5"/>
      <c r="EUA12" s="5"/>
      <c r="EUB12" s="5"/>
      <c r="EUC12" s="5"/>
      <c r="EUD12" s="5"/>
      <c r="EUE12" s="5"/>
      <c r="EUF12" s="5"/>
      <c r="EUG12" s="5"/>
      <c r="EUH12" s="5"/>
      <c r="EUI12" s="5"/>
      <c r="EUJ12" s="5"/>
      <c r="EUK12" s="5"/>
      <c r="EUL12" s="5"/>
      <c r="EUM12" s="5"/>
      <c r="EUN12" s="5"/>
      <c r="EUO12" s="5"/>
      <c r="EUP12" s="5"/>
      <c r="EUQ12" s="5"/>
      <c r="EUR12" s="5"/>
      <c r="EUS12" s="5"/>
      <c r="EUT12" s="5"/>
      <c r="EUU12" s="5"/>
      <c r="EUV12" s="5"/>
      <c r="EUW12" s="5"/>
      <c r="EUX12" s="5"/>
      <c r="EUY12" s="5"/>
      <c r="EUZ12" s="5"/>
      <c r="EVA12" s="5"/>
      <c r="EVB12" s="5"/>
      <c r="EVC12" s="5"/>
      <c r="EVD12" s="5"/>
      <c r="EVE12" s="5"/>
      <c r="EVF12" s="5"/>
      <c r="EVG12" s="5"/>
      <c r="EVH12" s="5"/>
      <c r="EVI12" s="5"/>
      <c r="EVJ12" s="5"/>
      <c r="EVK12" s="5"/>
      <c r="EVL12" s="5"/>
      <c r="EVM12" s="5"/>
      <c r="EVN12" s="5"/>
      <c r="EVO12" s="5"/>
      <c r="EVP12" s="5"/>
      <c r="EVQ12" s="5"/>
      <c r="EVR12" s="5"/>
      <c r="EVS12" s="5"/>
      <c r="EVT12" s="5"/>
      <c r="EVU12" s="5"/>
      <c r="EVV12" s="5"/>
      <c r="EVW12" s="5"/>
      <c r="EVX12" s="5"/>
      <c r="EVY12" s="5"/>
      <c r="EVZ12" s="5"/>
      <c r="EWA12" s="5"/>
      <c r="EWB12" s="5"/>
      <c r="EWC12" s="5"/>
      <c r="EWD12" s="5"/>
      <c r="EWE12" s="5"/>
      <c r="EWF12" s="5"/>
      <c r="EWG12" s="5"/>
      <c r="EWH12" s="5"/>
      <c r="EWI12" s="5"/>
      <c r="EWJ12" s="5"/>
      <c r="EWK12" s="5"/>
      <c r="EWL12" s="5"/>
      <c r="EWM12" s="5"/>
      <c r="EWN12" s="5"/>
      <c r="EWO12" s="5"/>
      <c r="EWP12" s="5"/>
      <c r="EWQ12" s="5"/>
      <c r="EWR12" s="5"/>
      <c r="EWS12" s="5"/>
      <c r="EWT12" s="5"/>
      <c r="EWU12" s="5"/>
      <c r="EWV12" s="5"/>
      <c r="EWW12" s="5"/>
      <c r="EWX12" s="5"/>
      <c r="EWY12" s="5"/>
      <c r="EWZ12" s="5"/>
      <c r="EXA12" s="5"/>
      <c r="EXB12" s="5"/>
      <c r="EXC12" s="5"/>
      <c r="EXD12" s="5"/>
      <c r="EXE12" s="5"/>
      <c r="EXF12" s="5"/>
      <c r="EXG12" s="5"/>
      <c r="EXH12" s="5"/>
      <c r="EXI12" s="5"/>
      <c r="EXJ12" s="5"/>
      <c r="EXK12" s="5"/>
      <c r="EXL12" s="5"/>
      <c r="EXM12" s="5"/>
      <c r="EXN12" s="5"/>
      <c r="EXO12" s="5"/>
      <c r="EXP12" s="5"/>
      <c r="EXQ12" s="5"/>
      <c r="EXR12" s="5"/>
      <c r="EXS12" s="5"/>
      <c r="EXT12" s="5"/>
      <c r="EXU12" s="5"/>
      <c r="EXV12" s="5"/>
      <c r="EXW12" s="5"/>
      <c r="EXX12" s="5"/>
      <c r="EXY12" s="5"/>
      <c r="EXZ12" s="5"/>
      <c r="EYA12" s="5"/>
      <c r="EYB12" s="5"/>
      <c r="EYC12" s="5"/>
      <c r="EYD12" s="5"/>
      <c r="EYE12" s="5"/>
      <c r="EYF12" s="5"/>
      <c r="EYG12" s="5"/>
      <c r="EYH12" s="5"/>
      <c r="EYI12" s="5"/>
      <c r="EYJ12" s="5"/>
      <c r="EYK12" s="5"/>
      <c r="EYL12" s="5"/>
      <c r="EYM12" s="5"/>
      <c r="EYN12" s="5"/>
      <c r="EYO12" s="5"/>
      <c r="EYP12" s="5"/>
      <c r="EYQ12" s="5"/>
      <c r="EYR12" s="5"/>
      <c r="EYS12" s="5"/>
      <c r="EYT12" s="5"/>
      <c r="EYU12" s="5"/>
      <c r="EYV12" s="5"/>
      <c r="EYW12" s="5"/>
      <c r="EYX12" s="5"/>
      <c r="EYY12" s="5"/>
      <c r="EYZ12" s="5"/>
      <c r="EZA12" s="5"/>
      <c r="EZB12" s="5"/>
      <c r="EZC12" s="5"/>
      <c r="EZD12" s="5"/>
      <c r="EZE12" s="5"/>
      <c r="EZF12" s="5"/>
      <c r="EZG12" s="5"/>
      <c r="EZH12" s="5"/>
      <c r="EZI12" s="5"/>
      <c r="EZJ12" s="5"/>
      <c r="EZK12" s="5"/>
      <c r="EZL12" s="5"/>
      <c r="EZM12" s="5"/>
      <c r="EZN12" s="5"/>
      <c r="EZO12" s="5"/>
      <c r="EZP12" s="5"/>
      <c r="EZQ12" s="5"/>
      <c r="EZR12" s="5"/>
      <c r="EZS12" s="5"/>
      <c r="EZT12" s="5"/>
      <c r="EZU12" s="5"/>
      <c r="EZV12" s="5"/>
      <c r="EZW12" s="5"/>
      <c r="EZX12" s="5"/>
      <c r="EZY12" s="5"/>
      <c r="EZZ12" s="5"/>
      <c r="FAA12" s="5"/>
      <c r="FAB12" s="5"/>
      <c r="FAC12" s="5"/>
      <c r="FAD12" s="5"/>
      <c r="FAE12" s="5"/>
      <c r="FAF12" s="5"/>
      <c r="FAG12" s="5"/>
      <c r="FAH12" s="5"/>
      <c r="FAI12" s="5"/>
      <c r="FAJ12" s="5"/>
      <c r="FAK12" s="5"/>
      <c r="FAL12" s="5"/>
      <c r="FAM12" s="5"/>
      <c r="FAN12" s="5"/>
      <c r="FAO12" s="5"/>
      <c r="FAP12" s="5"/>
      <c r="FAQ12" s="5"/>
      <c r="FAR12" s="5"/>
      <c r="FAS12" s="5"/>
      <c r="FAT12" s="5"/>
      <c r="FAU12" s="5"/>
      <c r="FAV12" s="5"/>
      <c r="FAW12" s="5"/>
      <c r="FAX12" s="5"/>
      <c r="FAY12" s="5"/>
      <c r="FAZ12" s="5"/>
      <c r="FBA12" s="5"/>
      <c r="FBB12" s="5"/>
      <c r="FBC12" s="5"/>
      <c r="FBD12" s="5"/>
      <c r="FBE12" s="5"/>
      <c r="FBF12" s="5"/>
      <c r="FBG12" s="5"/>
      <c r="FBH12" s="5"/>
      <c r="FBI12" s="5"/>
      <c r="FBJ12" s="5"/>
      <c r="FBK12" s="5"/>
      <c r="FBL12" s="5"/>
      <c r="FBM12" s="5"/>
      <c r="FBN12" s="5"/>
      <c r="FBO12" s="5"/>
      <c r="FBP12" s="5"/>
      <c r="FBQ12" s="5"/>
      <c r="FBR12" s="5"/>
      <c r="FBS12" s="5"/>
      <c r="FBT12" s="5"/>
      <c r="FBU12" s="5"/>
      <c r="FBV12" s="5"/>
      <c r="FBW12" s="5"/>
      <c r="FBX12" s="5"/>
      <c r="FBY12" s="5"/>
      <c r="FBZ12" s="5"/>
      <c r="FCA12" s="5"/>
      <c r="FCB12" s="5"/>
      <c r="FCC12" s="5"/>
      <c r="FCD12" s="5"/>
      <c r="FCE12" s="5"/>
      <c r="FCF12" s="5"/>
      <c r="FCG12" s="5"/>
      <c r="FCH12" s="5"/>
      <c r="FCI12" s="5"/>
      <c r="FCJ12" s="5"/>
      <c r="FCK12" s="5"/>
      <c r="FCL12" s="5"/>
      <c r="FCM12" s="5"/>
      <c r="FCN12" s="5"/>
      <c r="FCO12" s="5"/>
      <c r="FCP12" s="5"/>
      <c r="FCQ12" s="5"/>
      <c r="FCR12" s="5"/>
      <c r="FCS12" s="5"/>
      <c r="FCT12" s="5"/>
      <c r="FCU12" s="5"/>
      <c r="FCV12" s="5"/>
      <c r="FCW12" s="5"/>
      <c r="FCX12" s="5"/>
      <c r="FCY12" s="5"/>
      <c r="FCZ12" s="5"/>
      <c r="FDA12" s="5"/>
      <c r="FDB12" s="5"/>
      <c r="FDC12" s="5"/>
      <c r="FDD12" s="5"/>
      <c r="FDE12" s="5"/>
      <c r="FDF12" s="5"/>
      <c r="FDG12" s="5"/>
      <c r="FDH12" s="5"/>
      <c r="FDI12" s="5"/>
      <c r="FDJ12" s="5"/>
      <c r="FDK12" s="5"/>
      <c r="FDL12" s="5"/>
      <c r="FDM12" s="5"/>
      <c r="FDN12" s="5"/>
      <c r="FDO12" s="5"/>
      <c r="FDP12" s="5"/>
      <c r="FDQ12" s="5"/>
      <c r="FDR12" s="5"/>
      <c r="FDS12" s="5"/>
      <c r="FDT12" s="5"/>
      <c r="FDU12" s="5"/>
      <c r="FDV12" s="5"/>
      <c r="FDW12" s="5"/>
      <c r="FDX12" s="5"/>
      <c r="FDY12" s="5"/>
      <c r="FDZ12" s="5"/>
      <c r="FEA12" s="5"/>
      <c r="FEB12" s="5"/>
      <c r="FEC12" s="5"/>
      <c r="FED12" s="5"/>
      <c r="FEE12" s="5"/>
      <c r="FEF12" s="5"/>
      <c r="FEG12" s="5"/>
      <c r="FEH12" s="5"/>
      <c r="FEI12" s="5"/>
      <c r="FEJ12" s="5"/>
      <c r="FEK12" s="5"/>
      <c r="FEL12" s="5"/>
      <c r="FEM12" s="5"/>
      <c r="FEN12" s="5"/>
      <c r="FEO12" s="5"/>
      <c r="FEP12" s="5"/>
      <c r="FEQ12" s="5"/>
      <c r="FER12" s="5"/>
      <c r="FES12" s="5"/>
      <c r="FET12" s="5"/>
      <c r="FEU12" s="5"/>
      <c r="FEV12" s="5"/>
      <c r="FEW12" s="5"/>
      <c r="FEX12" s="5"/>
      <c r="FEY12" s="5"/>
      <c r="FEZ12" s="5"/>
      <c r="FFA12" s="5"/>
      <c r="FFB12" s="5"/>
      <c r="FFC12" s="5"/>
      <c r="FFD12" s="5"/>
      <c r="FFE12" s="5"/>
      <c r="FFF12" s="5"/>
      <c r="FFG12" s="5"/>
      <c r="FFH12" s="5"/>
      <c r="FFI12" s="5"/>
      <c r="FFJ12" s="5"/>
      <c r="FFK12" s="5"/>
      <c r="FFL12" s="5"/>
      <c r="FFM12" s="5"/>
      <c r="FFN12" s="5"/>
      <c r="FFO12" s="5"/>
      <c r="FFP12" s="5"/>
      <c r="FFQ12" s="5"/>
      <c r="FFR12" s="5"/>
      <c r="FFS12" s="5"/>
      <c r="FFT12" s="5"/>
      <c r="FFU12" s="5"/>
      <c r="FFV12" s="5"/>
      <c r="FFW12" s="5"/>
      <c r="FFX12" s="5"/>
      <c r="FFY12" s="5"/>
      <c r="FFZ12" s="5"/>
      <c r="FGA12" s="5"/>
      <c r="FGB12" s="5"/>
      <c r="FGC12" s="5"/>
      <c r="FGD12" s="5"/>
      <c r="FGE12" s="5"/>
      <c r="FGF12" s="5"/>
      <c r="FGG12" s="5"/>
      <c r="FGH12" s="5"/>
      <c r="FGI12" s="5"/>
      <c r="FGJ12" s="5"/>
      <c r="FGK12" s="5"/>
      <c r="FGL12" s="5"/>
      <c r="FGM12" s="5"/>
      <c r="FGN12" s="5"/>
      <c r="FGO12" s="5"/>
      <c r="FGP12" s="5"/>
      <c r="FGQ12" s="5"/>
      <c r="FGR12" s="5"/>
      <c r="FGS12" s="5"/>
      <c r="FGT12" s="5"/>
      <c r="FGU12" s="5"/>
      <c r="FGV12" s="5"/>
      <c r="FGW12" s="5"/>
      <c r="FGX12" s="5"/>
      <c r="FGY12" s="5"/>
      <c r="FGZ12" s="5"/>
      <c r="FHA12" s="5"/>
      <c r="FHB12" s="5"/>
      <c r="FHC12" s="5"/>
      <c r="FHD12" s="5"/>
      <c r="FHE12" s="5"/>
      <c r="FHF12" s="5"/>
      <c r="FHG12" s="5"/>
      <c r="FHH12" s="5"/>
      <c r="FHI12" s="5"/>
      <c r="FHJ12" s="5"/>
      <c r="FHK12" s="5"/>
      <c r="FHL12" s="5"/>
      <c r="FHM12" s="5"/>
      <c r="FHN12" s="5"/>
      <c r="FHO12" s="5"/>
      <c r="FHP12" s="5"/>
      <c r="FHQ12" s="5"/>
      <c r="FHR12" s="5"/>
      <c r="FHS12" s="5"/>
      <c r="FHT12" s="5"/>
      <c r="FHU12" s="5"/>
      <c r="FHV12" s="5"/>
      <c r="FHW12" s="5"/>
      <c r="FHX12" s="5"/>
      <c r="FHY12" s="5"/>
      <c r="FHZ12" s="5"/>
      <c r="FIA12" s="5"/>
      <c r="FIB12" s="5"/>
      <c r="FIC12" s="5"/>
      <c r="FID12" s="5"/>
      <c r="FIE12" s="5"/>
      <c r="FIF12" s="5"/>
      <c r="FIG12" s="5"/>
      <c r="FIH12" s="5"/>
      <c r="FII12" s="5"/>
      <c r="FIJ12" s="5"/>
      <c r="FIK12" s="5"/>
      <c r="FIL12" s="5"/>
      <c r="FIM12" s="5"/>
      <c r="FIN12" s="5"/>
      <c r="FIO12" s="5"/>
      <c r="FIP12" s="5"/>
      <c r="FIQ12" s="5"/>
      <c r="FIR12" s="5"/>
      <c r="FIS12" s="5"/>
      <c r="FIT12" s="5"/>
      <c r="FIU12" s="5"/>
      <c r="FIV12" s="5"/>
      <c r="FIW12" s="5"/>
      <c r="FIX12" s="5"/>
      <c r="FIY12" s="5"/>
      <c r="FIZ12" s="5"/>
      <c r="FJA12" s="5"/>
      <c r="FJB12" s="5"/>
      <c r="FJC12" s="5"/>
      <c r="FJD12" s="5"/>
      <c r="FJE12" s="5"/>
      <c r="FJF12" s="5"/>
      <c r="FJG12" s="5"/>
      <c r="FJH12" s="5"/>
      <c r="FJI12" s="5"/>
      <c r="FJJ12" s="5"/>
      <c r="FJK12" s="5"/>
      <c r="FJL12" s="5"/>
      <c r="FJM12" s="5"/>
      <c r="FJN12" s="5"/>
      <c r="FJO12" s="5"/>
      <c r="FJP12" s="5"/>
      <c r="FJQ12" s="5"/>
      <c r="FJR12" s="5"/>
      <c r="FJS12" s="5"/>
      <c r="FJT12" s="5"/>
      <c r="FJU12" s="5"/>
      <c r="FJV12" s="5"/>
      <c r="FJW12" s="5"/>
      <c r="FJX12" s="5"/>
      <c r="FJY12" s="5"/>
      <c r="FJZ12" s="5"/>
      <c r="FKA12" s="5"/>
      <c r="FKB12" s="5"/>
      <c r="FKC12" s="5"/>
      <c r="FKD12" s="5"/>
      <c r="FKE12" s="5"/>
      <c r="FKF12" s="5"/>
      <c r="FKG12" s="5"/>
      <c r="FKH12" s="5"/>
      <c r="FKI12" s="5"/>
      <c r="FKJ12" s="5"/>
      <c r="FKK12" s="5"/>
      <c r="FKL12" s="5"/>
      <c r="FKM12" s="5"/>
      <c r="FKN12" s="5"/>
      <c r="FKO12" s="5"/>
      <c r="FKP12" s="5"/>
      <c r="FKQ12" s="5"/>
      <c r="FKR12" s="5"/>
      <c r="FKS12" s="5"/>
      <c r="FKT12" s="5"/>
      <c r="FKU12" s="5"/>
      <c r="FKV12" s="5"/>
      <c r="FKW12" s="5"/>
      <c r="FKX12" s="5"/>
      <c r="FKY12" s="5"/>
      <c r="FKZ12" s="5"/>
      <c r="FLA12" s="5"/>
      <c r="FLB12" s="5"/>
      <c r="FLC12" s="5"/>
      <c r="FLD12" s="5"/>
      <c r="FLE12" s="5"/>
      <c r="FLF12" s="5"/>
      <c r="FLG12" s="5"/>
      <c r="FLH12" s="5"/>
      <c r="FLI12" s="5"/>
      <c r="FLJ12" s="5"/>
      <c r="FLK12" s="5"/>
      <c r="FLL12" s="5"/>
      <c r="FLM12" s="5"/>
      <c r="FLN12" s="5"/>
      <c r="FLO12" s="5"/>
      <c r="FLP12" s="5"/>
      <c r="FLQ12" s="5"/>
      <c r="FLR12" s="5"/>
      <c r="FLS12" s="5"/>
      <c r="FLT12" s="5"/>
      <c r="FLU12" s="5"/>
      <c r="FLV12" s="5"/>
      <c r="FLW12" s="5"/>
      <c r="FLX12" s="5"/>
      <c r="FLY12" s="5"/>
      <c r="FLZ12" s="5"/>
      <c r="FMA12" s="5"/>
      <c r="FMB12" s="5"/>
      <c r="FMC12" s="5"/>
      <c r="FMD12" s="5"/>
      <c r="FME12" s="5"/>
      <c r="FMF12" s="5"/>
      <c r="FMG12" s="5"/>
      <c r="FMH12" s="5"/>
      <c r="FMI12" s="5"/>
      <c r="FMJ12" s="5"/>
      <c r="FMK12" s="5"/>
      <c r="FML12" s="5"/>
      <c r="FMM12" s="5"/>
      <c r="FMN12" s="5"/>
      <c r="FMO12" s="5"/>
      <c r="FMP12" s="5"/>
      <c r="FMQ12" s="5"/>
      <c r="FMR12" s="5"/>
      <c r="FMS12" s="5"/>
      <c r="FMT12" s="5"/>
      <c r="FMU12" s="5"/>
      <c r="FMV12" s="5"/>
      <c r="FMW12" s="5"/>
      <c r="FMX12" s="5"/>
      <c r="FMY12" s="5"/>
      <c r="FMZ12" s="5"/>
      <c r="FNA12" s="5"/>
      <c r="FNB12" s="5"/>
      <c r="FNC12" s="5"/>
      <c r="FND12" s="5"/>
      <c r="FNE12" s="5"/>
      <c r="FNF12" s="5"/>
      <c r="FNG12" s="5"/>
      <c r="FNH12" s="5"/>
      <c r="FNI12" s="5"/>
      <c r="FNJ12" s="5"/>
      <c r="FNK12" s="5"/>
      <c r="FNL12" s="5"/>
      <c r="FNM12" s="5"/>
      <c r="FNN12" s="5"/>
      <c r="FNO12" s="5"/>
      <c r="FNP12" s="5"/>
      <c r="FNQ12" s="5"/>
      <c r="FNR12" s="5"/>
      <c r="FNS12" s="5"/>
      <c r="FNT12" s="5"/>
      <c r="FNU12" s="5"/>
      <c r="FNV12" s="5"/>
      <c r="FNW12" s="5"/>
      <c r="FNX12" s="5"/>
      <c r="FNY12" s="5"/>
      <c r="FNZ12" s="5"/>
      <c r="FOA12" s="5"/>
      <c r="FOB12" s="5"/>
      <c r="FOC12" s="5"/>
      <c r="FOD12" s="5"/>
      <c r="FOE12" s="5"/>
      <c r="FOF12" s="5"/>
      <c r="FOG12" s="5"/>
      <c r="FOH12" s="5"/>
      <c r="FOI12" s="5"/>
      <c r="FOJ12" s="5"/>
      <c r="FOK12" s="5"/>
      <c r="FOL12" s="5"/>
      <c r="FOM12" s="5"/>
      <c r="FON12" s="5"/>
      <c r="FOO12" s="5"/>
      <c r="FOP12" s="5"/>
      <c r="FOQ12" s="5"/>
      <c r="FOR12" s="5"/>
      <c r="FOS12" s="5"/>
      <c r="FOT12" s="5"/>
      <c r="FOU12" s="5"/>
      <c r="FOV12" s="5"/>
      <c r="FOW12" s="5"/>
      <c r="FOX12" s="5"/>
      <c r="FOY12" s="5"/>
      <c r="FOZ12" s="5"/>
      <c r="FPA12" s="5"/>
      <c r="FPB12" s="5"/>
      <c r="FPC12" s="5"/>
      <c r="FPD12" s="5"/>
      <c r="FPE12" s="5"/>
      <c r="FPF12" s="5"/>
      <c r="FPG12" s="5"/>
      <c r="FPH12" s="5"/>
      <c r="FPI12" s="5"/>
      <c r="FPJ12" s="5"/>
      <c r="FPK12" s="5"/>
      <c r="FPL12" s="5"/>
      <c r="FPM12" s="5"/>
      <c r="FPN12" s="5"/>
      <c r="FPO12" s="5"/>
      <c r="FPP12" s="5"/>
      <c r="FPQ12" s="5"/>
      <c r="FPR12" s="5"/>
      <c r="FPS12" s="5"/>
      <c r="FPT12" s="5"/>
      <c r="FPU12" s="5"/>
      <c r="FPV12" s="5"/>
      <c r="FPW12" s="5"/>
      <c r="FPX12" s="5"/>
      <c r="FPY12" s="5"/>
      <c r="FPZ12" s="5"/>
      <c r="FQA12" s="5"/>
      <c r="FQB12" s="5"/>
      <c r="FQC12" s="5"/>
      <c r="FQD12" s="5"/>
      <c r="FQE12" s="5"/>
      <c r="FQF12" s="5"/>
      <c r="FQG12" s="5"/>
      <c r="FQH12" s="5"/>
      <c r="FQI12" s="5"/>
      <c r="FQJ12" s="5"/>
      <c r="FQK12" s="5"/>
      <c r="FQL12" s="5"/>
      <c r="FQM12" s="5"/>
      <c r="FQN12" s="5"/>
      <c r="FQO12" s="5"/>
      <c r="FQP12" s="5"/>
      <c r="FQQ12" s="5"/>
      <c r="FQR12" s="5"/>
      <c r="FQS12" s="5"/>
      <c r="FQT12" s="5"/>
      <c r="FQU12" s="5"/>
      <c r="FQV12" s="5"/>
      <c r="FQW12" s="5"/>
      <c r="FQX12" s="5"/>
      <c r="FQY12" s="5"/>
      <c r="FQZ12" s="5"/>
      <c r="FRA12" s="5"/>
      <c r="FRB12" s="5"/>
      <c r="FRC12" s="5"/>
      <c r="FRD12" s="5"/>
      <c r="FRE12" s="5"/>
      <c r="FRF12" s="5"/>
      <c r="FRG12" s="5"/>
      <c r="FRH12" s="5"/>
      <c r="FRI12" s="5"/>
      <c r="FRJ12" s="5"/>
      <c r="FRK12" s="5"/>
      <c r="FRL12" s="5"/>
      <c r="FRM12" s="5"/>
      <c r="FRN12" s="5"/>
      <c r="FRO12" s="5"/>
      <c r="FRP12" s="5"/>
      <c r="FRQ12" s="5"/>
      <c r="FRR12" s="5"/>
      <c r="FRS12" s="5"/>
      <c r="FRT12" s="5"/>
      <c r="FRU12" s="5"/>
      <c r="FRV12" s="5"/>
      <c r="FRW12" s="5"/>
      <c r="FRX12" s="5"/>
      <c r="FRY12" s="5"/>
      <c r="FRZ12" s="5"/>
      <c r="FSA12" s="5"/>
      <c r="FSB12" s="5"/>
      <c r="FSC12" s="5"/>
      <c r="FSD12" s="5"/>
      <c r="FSE12" s="5"/>
      <c r="FSF12" s="5"/>
      <c r="FSG12" s="5"/>
      <c r="FSH12" s="5"/>
      <c r="FSI12" s="5"/>
      <c r="FSJ12" s="5"/>
      <c r="FSK12" s="5"/>
      <c r="FSL12" s="5"/>
      <c r="FSM12" s="5"/>
      <c r="FSN12" s="5"/>
      <c r="FSO12" s="5"/>
      <c r="FSP12" s="5"/>
      <c r="FSQ12" s="5"/>
      <c r="FSR12" s="5"/>
      <c r="FSS12" s="5"/>
      <c r="FST12" s="5"/>
      <c r="FSU12" s="5"/>
      <c r="FSV12" s="5"/>
      <c r="FSW12" s="5"/>
      <c r="FSX12" s="5"/>
      <c r="FSY12" s="5"/>
      <c r="FSZ12" s="5"/>
      <c r="FTA12" s="5"/>
      <c r="FTB12" s="5"/>
      <c r="FTC12" s="5"/>
      <c r="FTD12" s="5"/>
      <c r="FTE12" s="5"/>
      <c r="FTF12" s="5"/>
      <c r="FTG12" s="5"/>
      <c r="FTH12" s="5"/>
      <c r="FTI12" s="5"/>
      <c r="FTJ12" s="5"/>
      <c r="FTK12" s="5"/>
      <c r="FTL12" s="5"/>
      <c r="FTM12" s="5"/>
      <c r="FTN12" s="5"/>
      <c r="FTO12" s="5"/>
      <c r="FTP12" s="5"/>
      <c r="FTQ12" s="5"/>
      <c r="FTR12" s="5"/>
      <c r="FTS12" s="5"/>
      <c r="FTT12" s="5"/>
      <c r="FTU12" s="5"/>
      <c r="FTV12" s="5"/>
      <c r="FTW12" s="5"/>
      <c r="FTX12" s="5"/>
      <c r="FTY12" s="5"/>
      <c r="FTZ12" s="5"/>
      <c r="FUA12" s="5"/>
      <c r="FUB12" s="5"/>
      <c r="FUC12" s="5"/>
      <c r="FUD12" s="5"/>
      <c r="FUE12" s="5"/>
      <c r="FUF12" s="5"/>
      <c r="FUG12" s="5"/>
      <c r="FUH12" s="5"/>
      <c r="FUI12" s="5"/>
      <c r="FUJ12" s="5"/>
      <c r="FUK12" s="5"/>
      <c r="FUL12" s="5"/>
      <c r="FUM12" s="5"/>
      <c r="FUN12" s="5"/>
      <c r="FUO12" s="5"/>
      <c r="FUP12" s="5"/>
      <c r="FUQ12" s="5"/>
      <c r="FUR12" s="5"/>
      <c r="FUS12" s="5"/>
      <c r="FUT12" s="5"/>
      <c r="FUU12" s="5"/>
      <c r="FUV12" s="5"/>
      <c r="FUW12" s="5"/>
      <c r="FUX12" s="5"/>
      <c r="FUY12" s="5"/>
      <c r="FUZ12" s="5"/>
      <c r="FVA12" s="5"/>
      <c r="FVB12" s="5"/>
      <c r="FVC12" s="5"/>
      <c r="FVD12" s="5"/>
      <c r="FVE12" s="5"/>
      <c r="FVF12" s="5"/>
      <c r="FVG12" s="5"/>
      <c r="FVH12" s="5"/>
      <c r="FVI12" s="5"/>
      <c r="FVJ12" s="5"/>
      <c r="FVK12" s="5"/>
      <c r="FVL12" s="5"/>
      <c r="FVM12" s="5"/>
      <c r="FVN12" s="5"/>
      <c r="FVO12" s="5"/>
      <c r="FVP12" s="5"/>
      <c r="FVQ12" s="5"/>
      <c r="FVR12" s="5"/>
      <c r="FVS12" s="5"/>
      <c r="FVT12" s="5"/>
      <c r="FVU12" s="5"/>
      <c r="FVV12" s="5"/>
      <c r="FVW12" s="5"/>
      <c r="FVX12" s="5"/>
      <c r="FVY12" s="5"/>
      <c r="FVZ12" s="5"/>
      <c r="FWA12" s="5"/>
      <c r="FWB12" s="5"/>
      <c r="FWC12" s="5"/>
      <c r="FWD12" s="5"/>
      <c r="FWE12" s="5"/>
      <c r="FWF12" s="5"/>
      <c r="FWG12" s="5"/>
      <c r="FWH12" s="5"/>
      <c r="FWI12" s="5"/>
      <c r="FWJ12" s="5"/>
      <c r="FWK12" s="5"/>
      <c r="FWL12" s="5"/>
      <c r="FWM12" s="5"/>
      <c r="FWN12" s="5"/>
      <c r="FWO12" s="5"/>
      <c r="FWP12" s="5"/>
      <c r="FWQ12" s="5"/>
      <c r="FWR12" s="5"/>
      <c r="FWS12" s="5"/>
      <c r="FWT12" s="5"/>
      <c r="FWU12" s="5"/>
      <c r="FWV12" s="5"/>
      <c r="FWW12" s="5"/>
      <c r="FWX12" s="5"/>
      <c r="FWY12" s="5"/>
      <c r="FWZ12" s="5"/>
      <c r="FXA12" s="5"/>
      <c r="FXB12" s="5"/>
      <c r="FXC12" s="5"/>
      <c r="FXD12" s="5"/>
      <c r="FXE12" s="5"/>
      <c r="FXF12" s="5"/>
      <c r="FXG12" s="5"/>
      <c r="FXH12" s="5"/>
      <c r="FXI12" s="5"/>
      <c r="FXJ12" s="5"/>
      <c r="FXK12" s="5"/>
      <c r="FXL12" s="5"/>
      <c r="FXM12" s="5"/>
      <c r="FXN12" s="5"/>
      <c r="FXO12" s="5"/>
      <c r="FXP12" s="5"/>
      <c r="FXQ12" s="5"/>
      <c r="FXR12" s="5"/>
      <c r="FXS12" s="5"/>
      <c r="FXT12" s="5"/>
      <c r="FXU12" s="5"/>
      <c r="FXV12" s="5"/>
      <c r="FXW12" s="5"/>
      <c r="FXX12" s="5"/>
      <c r="FXY12" s="5"/>
      <c r="FXZ12" s="5"/>
      <c r="FYA12" s="5"/>
      <c r="FYB12" s="5"/>
      <c r="FYC12" s="5"/>
      <c r="FYD12" s="5"/>
      <c r="FYE12" s="5"/>
      <c r="FYF12" s="5"/>
      <c r="FYG12" s="5"/>
      <c r="FYH12" s="5"/>
      <c r="FYI12" s="5"/>
      <c r="FYJ12" s="5"/>
      <c r="FYK12" s="5"/>
      <c r="FYL12" s="5"/>
      <c r="FYM12" s="5"/>
      <c r="FYN12" s="5"/>
      <c r="FYO12" s="5"/>
      <c r="FYP12" s="5"/>
      <c r="FYQ12" s="5"/>
      <c r="FYR12" s="5"/>
      <c r="FYS12" s="5"/>
      <c r="FYT12" s="5"/>
      <c r="FYU12" s="5"/>
      <c r="FYV12" s="5"/>
      <c r="FYW12" s="5"/>
      <c r="FYX12" s="5"/>
      <c r="FYY12" s="5"/>
      <c r="FYZ12" s="5"/>
      <c r="FZA12" s="5"/>
      <c r="FZB12" s="5"/>
      <c r="FZC12" s="5"/>
      <c r="FZD12" s="5"/>
      <c r="FZE12" s="5"/>
      <c r="FZF12" s="5"/>
      <c r="FZG12" s="5"/>
      <c r="FZH12" s="5"/>
      <c r="FZI12" s="5"/>
      <c r="FZJ12" s="5"/>
      <c r="FZK12" s="5"/>
      <c r="FZL12" s="5"/>
      <c r="FZM12" s="5"/>
      <c r="FZN12" s="5"/>
      <c r="FZO12" s="5"/>
      <c r="FZP12" s="5"/>
      <c r="FZQ12" s="5"/>
      <c r="FZR12" s="5"/>
      <c r="FZS12" s="5"/>
      <c r="FZT12" s="5"/>
      <c r="FZU12" s="5"/>
      <c r="FZV12" s="5"/>
      <c r="FZW12" s="5"/>
      <c r="FZX12" s="5"/>
      <c r="FZY12" s="5"/>
      <c r="FZZ12" s="5"/>
      <c r="GAA12" s="5"/>
      <c r="GAB12" s="5"/>
      <c r="GAC12" s="5"/>
      <c r="GAD12" s="5"/>
      <c r="GAE12" s="5"/>
      <c r="GAF12" s="5"/>
      <c r="GAG12" s="5"/>
      <c r="GAH12" s="5"/>
      <c r="GAI12" s="5"/>
      <c r="GAJ12" s="5"/>
      <c r="GAK12" s="5"/>
      <c r="GAL12" s="5"/>
      <c r="GAM12" s="5"/>
      <c r="GAN12" s="5"/>
      <c r="GAO12" s="5"/>
      <c r="GAP12" s="5"/>
      <c r="GAQ12" s="5"/>
      <c r="GAR12" s="5"/>
      <c r="GAS12" s="5"/>
      <c r="GAT12" s="5"/>
      <c r="GAU12" s="5"/>
      <c r="GAV12" s="5"/>
      <c r="GAW12" s="5"/>
      <c r="GAX12" s="5"/>
      <c r="GAY12" s="5"/>
      <c r="GAZ12" s="5"/>
      <c r="GBA12" s="5"/>
      <c r="GBB12" s="5"/>
      <c r="GBC12" s="5"/>
      <c r="GBD12" s="5"/>
      <c r="GBE12" s="5"/>
      <c r="GBF12" s="5"/>
      <c r="GBG12" s="5"/>
      <c r="GBH12" s="5"/>
      <c r="GBI12" s="5"/>
      <c r="GBJ12" s="5"/>
      <c r="GBK12" s="5"/>
      <c r="GBL12" s="5"/>
      <c r="GBM12" s="5"/>
      <c r="GBN12" s="5"/>
      <c r="GBO12" s="5"/>
      <c r="GBP12" s="5"/>
      <c r="GBQ12" s="5"/>
      <c r="GBR12" s="5"/>
      <c r="GBS12" s="5"/>
      <c r="GBT12" s="5"/>
      <c r="GBU12" s="5"/>
      <c r="GBV12" s="5"/>
      <c r="GBW12" s="5"/>
      <c r="GBX12" s="5"/>
      <c r="GBY12" s="5"/>
      <c r="GBZ12" s="5"/>
      <c r="GCA12" s="5"/>
      <c r="GCB12" s="5"/>
      <c r="GCC12" s="5"/>
      <c r="GCD12" s="5"/>
      <c r="GCE12" s="5"/>
      <c r="GCF12" s="5"/>
      <c r="GCG12" s="5"/>
      <c r="GCH12" s="5"/>
      <c r="GCI12" s="5"/>
      <c r="GCJ12" s="5"/>
      <c r="GCK12" s="5"/>
      <c r="GCL12" s="5"/>
      <c r="GCM12" s="5"/>
      <c r="GCN12" s="5"/>
      <c r="GCO12" s="5"/>
      <c r="GCP12" s="5"/>
      <c r="GCQ12" s="5"/>
      <c r="GCR12" s="5"/>
      <c r="GCS12" s="5"/>
      <c r="GCT12" s="5"/>
      <c r="GCU12" s="5"/>
      <c r="GCV12" s="5"/>
      <c r="GCW12" s="5"/>
      <c r="GCX12" s="5"/>
      <c r="GCY12" s="5"/>
      <c r="GCZ12" s="5"/>
      <c r="GDA12" s="5"/>
      <c r="GDB12" s="5"/>
      <c r="GDC12" s="5"/>
      <c r="GDD12" s="5"/>
      <c r="GDE12" s="5"/>
      <c r="GDF12" s="5"/>
      <c r="GDG12" s="5"/>
      <c r="GDH12" s="5"/>
      <c r="GDI12" s="5"/>
      <c r="GDJ12" s="5"/>
      <c r="GDK12" s="5"/>
      <c r="GDL12" s="5"/>
      <c r="GDM12" s="5"/>
      <c r="GDN12" s="5"/>
      <c r="GDO12" s="5"/>
      <c r="GDP12" s="5"/>
      <c r="GDQ12" s="5"/>
      <c r="GDR12" s="5"/>
      <c r="GDS12" s="5"/>
      <c r="GDT12" s="5"/>
      <c r="GDU12" s="5"/>
      <c r="GDV12" s="5"/>
      <c r="GDW12" s="5"/>
      <c r="GDX12" s="5"/>
      <c r="GDY12" s="5"/>
      <c r="GDZ12" s="5"/>
      <c r="GEA12" s="5"/>
      <c r="GEB12" s="5"/>
      <c r="GEC12" s="5"/>
      <c r="GED12" s="5"/>
      <c r="GEE12" s="5"/>
      <c r="GEF12" s="5"/>
      <c r="GEG12" s="5"/>
      <c r="GEH12" s="5"/>
      <c r="GEI12" s="5"/>
      <c r="GEJ12" s="5"/>
      <c r="GEK12" s="5"/>
      <c r="GEL12" s="5"/>
      <c r="GEM12" s="5"/>
      <c r="GEN12" s="5"/>
      <c r="GEO12" s="5"/>
      <c r="GEP12" s="5"/>
      <c r="GEQ12" s="5"/>
      <c r="GER12" s="5"/>
      <c r="GES12" s="5"/>
      <c r="GET12" s="5"/>
      <c r="GEU12" s="5"/>
      <c r="GEV12" s="5"/>
      <c r="GEW12" s="5"/>
      <c r="GEX12" s="5"/>
      <c r="GEY12" s="5"/>
      <c r="GEZ12" s="5"/>
      <c r="GFA12" s="5"/>
      <c r="GFB12" s="5"/>
      <c r="GFC12" s="5"/>
      <c r="GFD12" s="5"/>
      <c r="GFE12" s="5"/>
      <c r="GFF12" s="5"/>
      <c r="GFG12" s="5"/>
      <c r="GFH12" s="5"/>
      <c r="GFI12" s="5"/>
      <c r="GFJ12" s="5"/>
      <c r="GFK12" s="5"/>
      <c r="GFL12" s="5"/>
      <c r="GFM12" s="5"/>
      <c r="GFN12" s="5"/>
      <c r="GFO12" s="5"/>
      <c r="GFP12" s="5"/>
      <c r="GFQ12" s="5"/>
      <c r="GFR12" s="5"/>
      <c r="GFS12" s="5"/>
      <c r="GFT12" s="5"/>
      <c r="GFU12" s="5"/>
      <c r="GFV12" s="5"/>
      <c r="GFW12" s="5"/>
      <c r="GFX12" s="5"/>
      <c r="GFY12" s="5"/>
      <c r="GFZ12" s="5"/>
      <c r="GGA12" s="5"/>
      <c r="GGB12" s="5"/>
      <c r="GGC12" s="5"/>
      <c r="GGD12" s="5"/>
      <c r="GGE12" s="5"/>
      <c r="GGF12" s="5"/>
      <c r="GGG12" s="5"/>
      <c r="GGH12" s="5"/>
      <c r="GGI12" s="5"/>
      <c r="GGJ12" s="5"/>
      <c r="GGK12" s="5"/>
      <c r="GGL12" s="5"/>
      <c r="GGM12" s="5"/>
      <c r="GGN12" s="5"/>
      <c r="GGO12" s="5"/>
      <c r="GGP12" s="5"/>
      <c r="GGQ12" s="5"/>
      <c r="GGR12" s="5"/>
      <c r="GGS12" s="5"/>
      <c r="GGT12" s="5"/>
      <c r="GGU12" s="5"/>
      <c r="GGV12" s="5"/>
      <c r="GGW12" s="5"/>
      <c r="GGX12" s="5"/>
      <c r="GGY12" s="5"/>
      <c r="GGZ12" s="5"/>
      <c r="GHA12" s="5"/>
      <c r="GHB12" s="5"/>
      <c r="GHC12" s="5"/>
      <c r="GHD12" s="5"/>
      <c r="GHE12" s="5"/>
      <c r="GHF12" s="5"/>
      <c r="GHG12" s="5"/>
      <c r="GHH12" s="5"/>
      <c r="GHI12" s="5"/>
      <c r="GHJ12" s="5"/>
      <c r="GHK12" s="5"/>
      <c r="GHL12" s="5"/>
      <c r="GHM12" s="5"/>
      <c r="GHN12" s="5"/>
      <c r="GHO12" s="5"/>
      <c r="GHP12" s="5"/>
      <c r="GHQ12" s="5"/>
      <c r="GHR12" s="5"/>
      <c r="GHS12" s="5"/>
      <c r="GHT12" s="5"/>
      <c r="GHU12" s="5"/>
      <c r="GHV12" s="5"/>
      <c r="GHW12" s="5"/>
      <c r="GHX12" s="5"/>
      <c r="GHY12" s="5"/>
      <c r="GHZ12" s="5"/>
      <c r="GIA12" s="5"/>
      <c r="GIB12" s="5"/>
      <c r="GIC12" s="5"/>
      <c r="GID12" s="5"/>
      <c r="GIE12" s="5"/>
      <c r="GIF12" s="5"/>
      <c r="GIG12" s="5"/>
      <c r="GIH12" s="5"/>
      <c r="GII12" s="5"/>
      <c r="GIJ12" s="5"/>
      <c r="GIK12" s="5"/>
      <c r="GIL12" s="5"/>
      <c r="GIM12" s="5"/>
      <c r="GIN12" s="5"/>
      <c r="GIO12" s="5"/>
      <c r="GIP12" s="5"/>
      <c r="GIQ12" s="5"/>
      <c r="GIR12" s="5"/>
      <c r="GIS12" s="5"/>
      <c r="GIT12" s="5"/>
      <c r="GIU12" s="5"/>
      <c r="GIV12" s="5"/>
      <c r="GIW12" s="5"/>
      <c r="GIX12" s="5"/>
      <c r="GIY12" s="5"/>
      <c r="GIZ12" s="5"/>
      <c r="GJA12" s="5"/>
      <c r="GJB12" s="5"/>
      <c r="GJC12" s="5"/>
      <c r="GJD12" s="5"/>
      <c r="GJE12" s="5"/>
      <c r="GJF12" s="5"/>
      <c r="GJG12" s="5"/>
      <c r="GJH12" s="5"/>
      <c r="GJI12" s="5"/>
      <c r="GJJ12" s="5"/>
      <c r="GJK12" s="5"/>
      <c r="GJL12" s="5"/>
      <c r="GJM12" s="5"/>
      <c r="GJN12" s="5"/>
      <c r="GJO12" s="5"/>
      <c r="GJP12" s="5"/>
      <c r="GJQ12" s="5"/>
      <c r="GJR12" s="5"/>
      <c r="GJS12" s="5"/>
      <c r="GJT12" s="5"/>
      <c r="GJU12" s="5"/>
      <c r="GJV12" s="5"/>
      <c r="GJW12" s="5"/>
      <c r="GJX12" s="5"/>
      <c r="GJY12" s="5"/>
      <c r="GJZ12" s="5"/>
      <c r="GKA12" s="5"/>
      <c r="GKB12" s="5"/>
      <c r="GKC12" s="5"/>
      <c r="GKD12" s="5"/>
      <c r="GKE12" s="5"/>
      <c r="GKF12" s="5"/>
      <c r="GKG12" s="5"/>
      <c r="GKH12" s="5"/>
      <c r="GKI12" s="5"/>
      <c r="GKJ12" s="5"/>
      <c r="GKK12" s="5"/>
      <c r="GKL12" s="5"/>
      <c r="GKM12" s="5"/>
      <c r="GKN12" s="5"/>
      <c r="GKO12" s="5"/>
      <c r="GKP12" s="5"/>
      <c r="GKQ12" s="5"/>
      <c r="GKR12" s="5"/>
      <c r="GKS12" s="5"/>
      <c r="GKT12" s="5"/>
      <c r="GKU12" s="5"/>
      <c r="GKV12" s="5"/>
      <c r="GKW12" s="5"/>
      <c r="GKX12" s="5"/>
      <c r="GKY12" s="5"/>
      <c r="GKZ12" s="5"/>
      <c r="GLA12" s="5"/>
      <c r="GLB12" s="5"/>
      <c r="GLC12" s="5"/>
      <c r="GLD12" s="5"/>
      <c r="GLE12" s="5"/>
      <c r="GLF12" s="5"/>
      <c r="GLG12" s="5"/>
      <c r="GLH12" s="5"/>
      <c r="GLI12" s="5"/>
      <c r="GLJ12" s="5"/>
      <c r="GLK12" s="5"/>
      <c r="GLL12" s="5"/>
      <c r="GLM12" s="5"/>
      <c r="GLN12" s="5"/>
      <c r="GLO12" s="5"/>
      <c r="GLP12" s="5"/>
      <c r="GLQ12" s="5"/>
      <c r="GLR12" s="5"/>
      <c r="GLS12" s="5"/>
      <c r="GLT12" s="5"/>
      <c r="GLU12" s="5"/>
      <c r="GLV12" s="5"/>
      <c r="GLW12" s="5"/>
      <c r="GLX12" s="5"/>
      <c r="GLY12" s="5"/>
      <c r="GLZ12" s="5"/>
      <c r="GMA12" s="5"/>
      <c r="GMB12" s="5"/>
      <c r="GMC12" s="5"/>
      <c r="GMD12" s="5"/>
      <c r="GME12" s="5"/>
      <c r="GMF12" s="5"/>
      <c r="GMG12" s="5"/>
      <c r="GMH12" s="5"/>
      <c r="GMI12" s="5"/>
      <c r="GMJ12" s="5"/>
      <c r="GMK12" s="5"/>
      <c r="GML12" s="5"/>
      <c r="GMM12" s="5"/>
      <c r="GMN12" s="5"/>
      <c r="GMO12" s="5"/>
      <c r="GMP12" s="5"/>
      <c r="GMQ12" s="5"/>
      <c r="GMR12" s="5"/>
      <c r="GMS12" s="5"/>
      <c r="GMT12" s="5"/>
      <c r="GMU12" s="5"/>
      <c r="GMV12" s="5"/>
      <c r="GMW12" s="5"/>
      <c r="GMX12" s="5"/>
      <c r="GMY12" s="5"/>
      <c r="GMZ12" s="5"/>
      <c r="GNA12" s="5"/>
      <c r="GNB12" s="5"/>
      <c r="GNC12" s="5"/>
      <c r="GND12" s="5"/>
      <c r="GNE12" s="5"/>
      <c r="GNF12" s="5"/>
      <c r="GNG12" s="5"/>
      <c r="GNH12" s="5"/>
      <c r="GNI12" s="5"/>
      <c r="GNJ12" s="5"/>
      <c r="GNK12" s="5"/>
      <c r="GNL12" s="5"/>
      <c r="GNM12" s="5"/>
      <c r="GNN12" s="5"/>
      <c r="GNO12" s="5"/>
      <c r="GNP12" s="5"/>
      <c r="GNQ12" s="5"/>
      <c r="GNR12" s="5"/>
      <c r="GNS12" s="5"/>
      <c r="GNT12" s="5"/>
      <c r="GNU12" s="5"/>
      <c r="GNV12" s="5"/>
      <c r="GNW12" s="5"/>
      <c r="GNX12" s="5"/>
      <c r="GNY12" s="5"/>
      <c r="GNZ12" s="5"/>
      <c r="GOA12" s="5"/>
      <c r="GOB12" s="5"/>
      <c r="GOC12" s="5"/>
      <c r="GOD12" s="5"/>
      <c r="GOE12" s="5"/>
      <c r="GOF12" s="5"/>
      <c r="GOG12" s="5"/>
      <c r="GOH12" s="5"/>
      <c r="GOI12" s="5"/>
      <c r="GOJ12" s="5"/>
      <c r="GOK12" s="5"/>
      <c r="GOL12" s="5"/>
      <c r="GOM12" s="5"/>
      <c r="GON12" s="5"/>
      <c r="GOO12" s="5"/>
      <c r="GOP12" s="5"/>
      <c r="GOQ12" s="5"/>
      <c r="GOR12" s="5"/>
      <c r="GOS12" s="5"/>
      <c r="GOT12" s="5"/>
      <c r="GOU12" s="5"/>
      <c r="GOV12" s="5"/>
      <c r="GOW12" s="5"/>
      <c r="GOX12" s="5"/>
      <c r="GOY12" s="5"/>
      <c r="GOZ12" s="5"/>
      <c r="GPA12" s="5"/>
      <c r="GPB12" s="5"/>
      <c r="GPC12" s="5"/>
      <c r="GPD12" s="5"/>
      <c r="GPE12" s="5"/>
      <c r="GPF12" s="5"/>
      <c r="GPG12" s="5"/>
      <c r="GPH12" s="5"/>
      <c r="GPI12" s="5"/>
      <c r="GPJ12" s="5"/>
      <c r="GPK12" s="5"/>
      <c r="GPL12" s="5"/>
      <c r="GPM12" s="5"/>
      <c r="GPN12" s="5"/>
      <c r="GPO12" s="5"/>
      <c r="GPP12" s="5"/>
      <c r="GPQ12" s="5"/>
      <c r="GPR12" s="5"/>
      <c r="GPS12" s="5"/>
      <c r="GPT12" s="5"/>
      <c r="GPU12" s="5"/>
      <c r="GPV12" s="5"/>
      <c r="GPW12" s="5"/>
      <c r="GPX12" s="5"/>
      <c r="GPY12" s="5"/>
      <c r="GPZ12" s="5"/>
      <c r="GQA12" s="5"/>
      <c r="GQB12" s="5"/>
      <c r="GQC12" s="5"/>
      <c r="GQD12" s="5"/>
      <c r="GQE12" s="5"/>
      <c r="GQF12" s="5"/>
      <c r="GQG12" s="5"/>
      <c r="GQH12" s="5"/>
      <c r="GQI12" s="5"/>
      <c r="GQJ12" s="5"/>
      <c r="GQK12" s="5"/>
      <c r="GQL12" s="5"/>
      <c r="GQM12" s="5"/>
      <c r="GQN12" s="5"/>
      <c r="GQO12" s="5"/>
      <c r="GQP12" s="5"/>
      <c r="GQQ12" s="5"/>
      <c r="GQR12" s="5"/>
      <c r="GQS12" s="5"/>
      <c r="GQT12" s="5"/>
      <c r="GQU12" s="5"/>
      <c r="GQV12" s="5"/>
      <c r="GQW12" s="5"/>
      <c r="GQX12" s="5"/>
      <c r="GQY12" s="5"/>
      <c r="GQZ12" s="5"/>
      <c r="GRA12" s="5"/>
      <c r="GRB12" s="5"/>
      <c r="GRC12" s="5"/>
      <c r="GRD12" s="5"/>
      <c r="GRE12" s="5"/>
      <c r="GRF12" s="5"/>
      <c r="GRG12" s="5"/>
      <c r="GRH12" s="5"/>
      <c r="GRI12" s="5"/>
      <c r="GRJ12" s="5"/>
      <c r="GRK12" s="5"/>
      <c r="GRL12" s="5"/>
      <c r="GRM12" s="5"/>
      <c r="GRN12" s="5"/>
      <c r="GRO12" s="5"/>
      <c r="GRP12" s="5"/>
      <c r="GRQ12" s="5"/>
      <c r="GRR12" s="5"/>
      <c r="GRS12" s="5"/>
      <c r="GRT12" s="5"/>
      <c r="GRU12" s="5"/>
      <c r="GRV12" s="5"/>
      <c r="GRW12" s="5"/>
      <c r="GRX12" s="5"/>
      <c r="GRY12" s="5"/>
      <c r="GRZ12" s="5"/>
      <c r="GSA12" s="5"/>
      <c r="GSB12" s="5"/>
      <c r="GSC12" s="5"/>
      <c r="GSD12" s="5"/>
      <c r="GSE12" s="5"/>
      <c r="GSF12" s="5"/>
      <c r="GSG12" s="5"/>
      <c r="GSH12" s="5"/>
      <c r="GSI12" s="5"/>
      <c r="GSJ12" s="5"/>
      <c r="GSK12" s="5"/>
      <c r="GSL12" s="5"/>
      <c r="GSM12" s="5"/>
      <c r="GSN12" s="5"/>
      <c r="GSO12" s="5"/>
      <c r="GSP12" s="5"/>
      <c r="GSQ12" s="5"/>
      <c r="GSR12" s="5"/>
      <c r="GSS12" s="5"/>
      <c r="GST12" s="5"/>
      <c r="GSU12" s="5"/>
      <c r="GSV12" s="5"/>
      <c r="GSW12" s="5"/>
      <c r="GSX12" s="5"/>
      <c r="GSY12" s="5"/>
      <c r="GSZ12" s="5"/>
      <c r="GTA12" s="5"/>
      <c r="GTB12" s="5"/>
      <c r="GTC12" s="5"/>
      <c r="GTD12" s="5"/>
      <c r="GTE12" s="5"/>
      <c r="GTF12" s="5"/>
      <c r="GTG12" s="5"/>
      <c r="GTH12" s="5"/>
      <c r="GTI12" s="5"/>
      <c r="GTJ12" s="5"/>
      <c r="GTK12" s="5"/>
      <c r="GTL12" s="5"/>
      <c r="GTM12" s="5"/>
      <c r="GTN12" s="5"/>
      <c r="GTO12" s="5"/>
      <c r="GTP12" s="5"/>
      <c r="GTQ12" s="5"/>
      <c r="GTR12" s="5"/>
      <c r="GTS12" s="5"/>
      <c r="GTT12" s="5"/>
      <c r="GTU12" s="5"/>
      <c r="GTV12" s="5"/>
      <c r="GTW12" s="5"/>
      <c r="GTX12" s="5"/>
      <c r="GTY12" s="5"/>
      <c r="GTZ12" s="5"/>
      <c r="GUA12" s="5"/>
      <c r="GUB12" s="5"/>
      <c r="GUC12" s="5"/>
      <c r="GUD12" s="5"/>
      <c r="GUE12" s="5"/>
      <c r="GUF12" s="5"/>
      <c r="GUG12" s="5"/>
      <c r="GUH12" s="5"/>
      <c r="GUI12" s="5"/>
      <c r="GUJ12" s="5"/>
      <c r="GUK12" s="5"/>
      <c r="GUL12" s="5"/>
      <c r="GUM12" s="5"/>
      <c r="GUN12" s="5"/>
      <c r="GUO12" s="5"/>
      <c r="GUP12" s="5"/>
      <c r="GUQ12" s="5"/>
      <c r="GUR12" s="5"/>
      <c r="GUS12" s="5"/>
      <c r="GUT12" s="5"/>
      <c r="GUU12" s="5"/>
      <c r="GUV12" s="5"/>
      <c r="GUW12" s="5"/>
      <c r="GUX12" s="5"/>
      <c r="GUY12" s="5"/>
      <c r="GUZ12" s="5"/>
      <c r="GVA12" s="5"/>
      <c r="GVB12" s="5"/>
      <c r="GVC12" s="5"/>
      <c r="GVD12" s="5"/>
      <c r="GVE12" s="5"/>
      <c r="GVF12" s="5"/>
      <c r="GVG12" s="5"/>
      <c r="GVH12" s="5"/>
      <c r="GVI12" s="5"/>
      <c r="GVJ12" s="5"/>
      <c r="GVK12" s="5"/>
      <c r="GVL12" s="5"/>
      <c r="GVM12" s="5"/>
      <c r="GVN12" s="5"/>
      <c r="GVO12" s="5"/>
      <c r="GVP12" s="5"/>
      <c r="GVQ12" s="5"/>
      <c r="GVR12" s="5"/>
      <c r="GVS12" s="5"/>
      <c r="GVT12" s="5"/>
      <c r="GVU12" s="5"/>
      <c r="GVV12" s="5"/>
      <c r="GVW12" s="5"/>
      <c r="GVX12" s="5"/>
      <c r="GVY12" s="5"/>
      <c r="GVZ12" s="5"/>
      <c r="GWA12" s="5"/>
      <c r="GWB12" s="5"/>
      <c r="GWC12" s="5"/>
      <c r="GWD12" s="5"/>
      <c r="GWE12" s="5"/>
      <c r="GWF12" s="5"/>
      <c r="GWG12" s="5"/>
      <c r="GWH12" s="5"/>
      <c r="GWI12" s="5"/>
      <c r="GWJ12" s="5"/>
      <c r="GWK12" s="5"/>
      <c r="GWL12" s="5"/>
      <c r="GWM12" s="5"/>
      <c r="GWN12" s="5"/>
      <c r="GWO12" s="5"/>
      <c r="GWP12" s="5"/>
      <c r="GWQ12" s="5"/>
      <c r="GWR12" s="5"/>
      <c r="GWS12" s="5"/>
      <c r="GWT12" s="5"/>
      <c r="GWU12" s="5"/>
      <c r="GWV12" s="5"/>
      <c r="GWW12" s="5"/>
      <c r="GWX12" s="5"/>
      <c r="GWY12" s="5"/>
      <c r="GWZ12" s="5"/>
      <c r="GXA12" s="5"/>
      <c r="GXB12" s="5"/>
      <c r="GXC12" s="5"/>
      <c r="GXD12" s="5"/>
      <c r="GXE12" s="5"/>
      <c r="GXF12" s="5"/>
      <c r="GXG12" s="5"/>
      <c r="GXH12" s="5"/>
      <c r="GXI12" s="5"/>
      <c r="GXJ12" s="5"/>
      <c r="GXK12" s="5"/>
      <c r="GXL12" s="5"/>
      <c r="GXM12" s="5"/>
      <c r="GXN12" s="5"/>
      <c r="GXO12" s="5"/>
      <c r="GXP12" s="5"/>
      <c r="GXQ12" s="5"/>
      <c r="GXR12" s="5"/>
      <c r="GXS12" s="5"/>
      <c r="GXT12" s="5"/>
      <c r="GXU12" s="5"/>
      <c r="GXV12" s="5"/>
      <c r="GXW12" s="5"/>
      <c r="GXX12" s="5"/>
      <c r="GXY12" s="5"/>
      <c r="GXZ12" s="5"/>
      <c r="GYA12" s="5"/>
      <c r="GYB12" s="5"/>
      <c r="GYC12" s="5"/>
      <c r="GYD12" s="5"/>
      <c r="GYE12" s="5"/>
      <c r="GYF12" s="5"/>
      <c r="GYG12" s="5"/>
      <c r="GYH12" s="5"/>
      <c r="GYI12" s="5"/>
      <c r="GYJ12" s="5"/>
      <c r="GYK12" s="5"/>
      <c r="GYL12" s="5"/>
      <c r="GYM12" s="5"/>
      <c r="GYN12" s="5"/>
      <c r="GYO12" s="5"/>
      <c r="GYP12" s="5"/>
      <c r="GYQ12" s="5"/>
      <c r="GYR12" s="5"/>
      <c r="GYS12" s="5"/>
      <c r="GYT12" s="5"/>
      <c r="GYU12" s="5"/>
      <c r="GYV12" s="5"/>
      <c r="GYW12" s="5"/>
      <c r="GYX12" s="5"/>
      <c r="GYY12" s="5"/>
      <c r="GYZ12" s="5"/>
      <c r="GZA12" s="5"/>
      <c r="GZB12" s="5"/>
      <c r="GZC12" s="5"/>
      <c r="GZD12" s="5"/>
      <c r="GZE12" s="5"/>
      <c r="GZF12" s="5"/>
      <c r="GZG12" s="5"/>
      <c r="GZH12" s="5"/>
      <c r="GZI12" s="5"/>
      <c r="GZJ12" s="5"/>
      <c r="GZK12" s="5"/>
      <c r="GZL12" s="5"/>
      <c r="GZM12" s="5"/>
      <c r="GZN12" s="5"/>
      <c r="GZO12" s="5"/>
      <c r="GZP12" s="5"/>
      <c r="GZQ12" s="5"/>
      <c r="GZR12" s="5"/>
      <c r="GZS12" s="5"/>
      <c r="GZT12" s="5"/>
      <c r="GZU12" s="5"/>
      <c r="GZV12" s="5"/>
      <c r="GZW12" s="5"/>
      <c r="GZX12" s="5"/>
      <c r="GZY12" s="5"/>
      <c r="GZZ12" s="5"/>
      <c r="HAA12" s="5"/>
      <c r="HAB12" s="5"/>
      <c r="HAC12" s="5"/>
      <c r="HAD12" s="5"/>
      <c r="HAE12" s="5"/>
      <c r="HAF12" s="5"/>
      <c r="HAG12" s="5"/>
      <c r="HAH12" s="5"/>
      <c r="HAI12" s="5"/>
      <c r="HAJ12" s="5"/>
      <c r="HAK12" s="5"/>
      <c r="HAL12" s="5"/>
      <c r="HAM12" s="5"/>
      <c r="HAN12" s="5"/>
      <c r="HAO12" s="5"/>
      <c r="HAP12" s="5"/>
      <c r="HAQ12" s="5"/>
      <c r="HAR12" s="5"/>
      <c r="HAS12" s="5"/>
      <c r="HAT12" s="5"/>
      <c r="HAU12" s="5"/>
      <c r="HAV12" s="5"/>
      <c r="HAW12" s="5"/>
      <c r="HAX12" s="5"/>
      <c r="HAY12" s="5"/>
      <c r="HAZ12" s="5"/>
      <c r="HBA12" s="5"/>
      <c r="HBB12" s="5"/>
      <c r="HBC12" s="5"/>
      <c r="HBD12" s="5"/>
      <c r="HBE12" s="5"/>
      <c r="HBF12" s="5"/>
      <c r="HBG12" s="5"/>
      <c r="HBH12" s="5"/>
      <c r="HBI12" s="5"/>
      <c r="HBJ12" s="5"/>
      <c r="HBK12" s="5"/>
      <c r="HBL12" s="5"/>
      <c r="HBM12" s="5"/>
      <c r="HBN12" s="5"/>
      <c r="HBO12" s="5"/>
      <c r="HBP12" s="5"/>
      <c r="HBQ12" s="5"/>
      <c r="HBR12" s="5"/>
      <c r="HBS12" s="5"/>
      <c r="HBT12" s="5"/>
      <c r="HBU12" s="5"/>
      <c r="HBV12" s="5"/>
      <c r="HBW12" s="5"/>
      <c r="HBX12" s="5"/>
      <c r="HBY12" s="5"/>
      <c r="HBZ12" s="5"/>
      <c r="HCA12" s="5"/>
      <c r="HCB12" s="5"/>
      <c r="HCC12" s="5"/>
      <c r="HCD12" s="5"/>
      <c r="HCE12" s="5"/>
      <c r="HCF12" s="5"/>
      <c r="HCG12" s="5"/>
      <c r="HCH12" s="5"/>
      <c r="HCI12" s="5"/>
      <c r="HCJ12" s="5"/>
      <c r="HCK12" s="5"/>
      <c r="HCL12" s="5"/>
      <c r="HCM12" s="5"/>
      <c r="HCN12" s="5"/>
      <c r="HCO12" s="5"/>
      <c r="HCP12" s="5"/>
      <c r="HCQ12" s="5"/>
      <c r="HCR12" s="5"/>
      <c r="HCS12" s="5"/>
      <c r="HCT12" s="5"/>
      <c r="HCU12" s="5"/>
      <c r="HCV12" s="5"/>
      <c r="HCW12" s="5"/>
      <c r="HCX12" s="5"/>
      <c r="HCY12" s="5"/>
      <c r="HCZ12" s="5"/>
      <c r="HDA12" s="5"/>
      <c r="HDB12" s="5"/>
      <c r="HDC12" s="5"/>
      <c r="HDD12" s="5"/>
      <c r="HDE12" s="5"/>
      <c r="HDF12" s="5"/>
      <c r="HDG12" s="5"/>
      <c r="HDH12" s="5"/>
      <c r="HDI12" s="5"/>
      <c r="HDJ12" s="5"/>
      <c r="HDK12" s="5"/>
      <c r="HDL12" s="5"/>
      <c r="HDM12" s="5"/>
      <c r="HDN12" s="5"/>
      <c r="HDO12" s="5"/>
      <c r="HDP12" s="5"/>
      <c r="HDQ12" s="5"/>
      <c r="HDR12" s="5"/>
      <c r="HDS12" s="5"/>
      <c r="HDT12" s="5"/>
      <c r="HDU12" s="5"/>
      <c r="HDV12" s="5"/>
      <c r="HDW12" s="5"/>
      <c r="HDX12" s="5"/>
      <c r="HDY12" s="5"/>
      <c r="HDZ12" s="5"/>
      <c r="HEA12" s="5"/>
      <c r="HEB12" s="5"/>
      <c r="HEC12" s="5"/>
      <c r="HED12" s="5"/>
      <c r="HEE12" s="5"/>
      <c r="HEF12" s="5"/>
      <c r="HEG12" s="5"/>
      <c r="HEH12" s="5"/>
      <c r="HEI12" s="5"/>
      <c r="HEJ12" s="5"/>
      <c r="HEK12" s="5"/>
      <c r="HEL12" s="5"/>
      <c r="HEM12" s="5"/>
      <c r="HEN12" s="5"/>
      <c r="HEO12" s="5"/>
      <c r="HEP12" s="5"/>
      <c r="HEQ12" s="5"/>
      <c r="HER12" s="5"/>
      <c r="HES12" s="5"/>
      <c r="HET12" s="5"/>
      <c r="HEU12" s="5"/>
      <c r="HEV12" s="5"/>
      <c r="HEW12" s="5"/>
      <c r="HEX12" s="5"/>
      <c r="HEY12" s="5"/>
      <c r="HEZ12" s="5"/>
      <c r="HFA12" s="5"/>
      <c r="HFB12" s="5"/>
      <c r="HFC12" s="5"/>
      <c r="HFD12" s="5"/>
      <c r="HFE12" s="5"/>
      <c r="HFF12" s="5"/>
      <c r="HFG12" s="5"/>
      <c r="HFH12" s="5"/>
      <c r="HFI12" s="5"/>
      <c r="HFJ12" s="5"/>
      <c r="HFK12" s="5"/>
      <c r="HFL12" s="5"/>
      <c r="HFM12" s="5"/>
      <c r="HFN12" s="5"/>
      <c r="HFO12" s="5"/>
      <c r="HFP12" s="5"/>
      <c r="HFQ12" s="5"/>
      <c r="HFR12" s="5"/>
      <c r="HFS12" s="5"/>
      <c r="HFT12" s="5"/>
      <c r="HFU12" s="5"/>
      <c r="HFV12" s="5"/>
      <c r="HFW12" s="5"/>
      <c r="HFX12" s="5"/>
      <c r="HFY12" s="5"/>
      <c r="HFZ12" s="5"/>
      <c r="HGA12" s="5"/>
      <c r="HGB12" s="5"/>
      <c r="HGC12" s="5"/>
      <c r="HGD12" s="5"/>
      <c r="HGE12" s="5"/>
      <c r="HGF12" s="5"/>
      <c r="HGG12" s="5"/>
      <c r="HGH12" s="5"/>
      <c r="HGI12" s="5"/>
      <c r="HGJ12" s="5"/>
      <c r="HGK12" s="5"/>
      <c r="HGL12" s="5"/>
      <c r="HGM12" s="5"/>
      <c r="HGN12" s="5"/>
      <c r="HGO12" s="5"/>
      <c r="HGP12" s="5"/>
      <c r="HGQ12" s="5"/>
      <c r="HGR12" s="5"/>
      <c r="HGS12" s="5"/>
      <c r="HGT12" s="5"/>
      <c r="HGU12" s="5"/>
      <c r="HGV12" s="5"/>
      <c r="HGW12" s="5"/>
      <c r="HGX12" s="5"/>
      <c r="HGY12" s="5"/>
      <c r="HGZ12" s="5"/>
      <c r="HHA12" s="5"/>
      <c r="HHB12" s="5"/>
      <c r="HHC12" s="5"/>
      <c r="HHD12" s="5"/>
      <c r="HHE12" s="5"/>
      <c r="HHF12" s="5"/>
      <c r="HHG12" s="5"/>
      <c r="HHH12" s="5"/>
      <c r="HHI12" s="5"/>
      <c r="HHJ12" s="5"/>
      <c r="HHK12" s="5"/>
      <c r="HHL12" s="5"/>
      <c r="HHM12" s="5"/>
      <c r="HHN12" s="5"/>
      <c r="HHO12" s="5"/>
      <c r="HHP12" s="5"/>
      <c r="HHQ12" s="5"/>
      <c r="HHR12" s="5"/>
      <c r="HHS12" s="5"/>
      <c r="HHT12" s="5"/>
      <c r="HHU12" s="5"/>
      <c r="HHV12" s="5"/>
      <c r="HHW12" s="5"/>
      <c r="HHX12" s="5"/>
      <c r="HHY12" s="5"/>
      <c r="HHZ12" s="5"/>
      <c r="HIA12" s="5"/>
      <c r="HIB12" s="5"/>
      <c r="HIC12" s="5"/>
      <c r="HID12" s="5"/>
      <c r="HIE12" s="5"/>
      <c r="HIF12" s="5"/>
      <c r="HIG12" s="5"/>
      <c r="HIH12" s="5"/>
      <c r="HII12" s="5"/>
      <c r="HIJ12" s="5"/>
      <c r="HIK12" s="5"/>
      <c r="HIL12" s="5"/>
      <c r="HIM12" s="5"/>
      <c r="HIN12" s="5"/>
      <c r="HIO12" s="5"/>
      <c r="HIP12" s="5"/>
      <c r="HIQ12" s="5"/>
      <c r="HIR12" s="5"/>
      <c r="HIS12" s="5"/>
      <c r="HIT12" s="5"/>
      <c r="HIU12" s="5"/>
      <c r="HIV12" s="5"/>
      <c r="HIW12" s="5"/>
      <c r="HIX12" s="5"/>
      <c r="HIY12" s="5"/>
      <c r="HIZ12" s="5"/>
      <c r="HJA12" s="5"/>
      <c r="HJB12" s="5"/>
      <c r="HJC12" s="5"/>
      <c r="HJD12" s="5"/>
      <c r="HJE12" s="5"/>
      <c r="HJF12" s="5"/>
      <c r="HJG12" s="5"/>
      <c r="HJH12" s="5"/>
      <c r="HJI12" s="5"/>
      <c r="HJJ12" s="5"/>
      <c r="HJK12" s="5"/>
      <c r="HJL12" s="5"/>
      <c r="HJM12" s="5"/>
      <c r="HJN12" s="5"/>
      <c r="HJO12" s="5"/>
      <c r="HJP12" s="5"/>
      <c r="HJQ12" s="5"/>
      <c r="HJR12" s="5"/>
      <c r="HJS12" s="5"/>
      <c r="HJT12" s="5"/>
      <c r="HJU12" s="5"/>
      <c r="HJV12" s="5"/>
      <c r="HJW12" s="5"/>
      <c r="HJX12" s="5"/>
      <c r="HJY12" s="5"/>
      <c r="HJZ12" s="5"/>
      <c r="HKA12" s="5"/>
      <c r="HKB12" s="5"/>
      <c r="HKC12" s="5"/>
      <c r="HKD12" s="5"/>
      <c r="HKE12" s="5"/>
      <c r="HKF12" s="5"/>
      <c r="HKG12" s="5"/>
      <c r="HKH12" s="5"/>
      <c r="HKI12" s="5"/>
      <c r="HKJ12" s="5"/>
      <c r="HKK12" s="5"/>
      <c r="HKL12" s="5"/>
      <c r="HKM12" s="5"/>
      <c r="HKN12" s="5"/>
      <c r="HKO12" s="5"/>
      <c r="HKP12" s="5"/>
      <c r="HKQ12" s="5"/>
      <c r="HKR12" s="5"/>
      <c r="HKS12" s="5"/>
      <c r="HKT12" s="5"/>
      <c r="HKU12" s="5"/>
      <c r="HKV12" s="5"/>
      <c r="HKW12" s="5"/>
      <c r="HKX12" s="5"/>
      <c r="HKY12" s="5"/>
      <c r="HKZ12" s="5"/>
      <c r="HLA12" s="5"/>
      <c r="HLB12" s="5"/>
      <c r="HLC12" s="5"/>
      <c r="HLD12" s="5"/>
      <c r="HLE12" s="5"/>
      <c r="HLF12" s="5"/>
      <c r="HLG12" s="5"/>
      <c r="HLH12" s="5"/>
      <c r="HLI12" s="5"/>
      <c r="HLJ12" s="5"/>
      <c r="HLK12" s="5"/>
      <c r="HLL12" s="5"/>
      <c r="HLM12" s="5"/>
      <c r="HLN12" s="5"/>
      <c r="HLO12" s="5"/>
      <c r="HLP12" s="5"/>
      <c r="HLQ12" s="5"/>
      <c r="HLR12" s="5"/>
      <c r="HLS12" s="5"/>
      <c r="HLT12" s="5"/>
      <c r="HLU12" s="5"/>
      <c r="HLV12" s="5"/>
      <c r="HLW12" s="5"/>
      <c r="HLX12" s="5"/>
      <c r="HLY12" s="5"/>
      <c r="HLZ12" s="5"/>
      <c r="HMA12" s="5"/>
      <c r="HMB12" s="5"/>
      <c r="HMC12" s="5"/>
      <c r="HMD12" s="5"/>
      <c r="HME12" s="5"/>
      <c r="HMF12" s="5"/>
      <c r="HMG12" s="5"/>
      <c r="HMH12" s="5"/>
      <c r="HMI12" s="5"/>
      <c r="HMJ12" s="5"/>
      <c r="HMK12" s="5"/>
      <c r="HML12" s="5"/>
      <c r="HMM12" s="5"/>
      <c r="HMN12" s="5"/>
      <c r="HMO12" s="5"/>
      <c r="HMP12" s="5"/>
      <c r="HMQ12" s="5"/>
      <c r="HMR12" s="5"/>
      <c r="HMS12" s="5"/>
      <c r="HMT12" s="5"/>
      <c r="HMU12" s="5"/>
      <c r="HMV12" s="5"/>
      <c r="HMW12" s="5"/>
      <c r="HMX12" s="5"/>
      <c r="HMY12" s="5"/>
      <c r="HMZ12" s="5"/>
      <c r="HNA12" s="5"/>
      <c r="HNB12" s="5"/>
      <c r="HNC12" s="5"/>
      <c r="HND12" s="5"/>
      <c r="HNE12" s="5"/>
      <c r="HNF12" s="5"/>
      <c r="HNG12" s="5"/>
      <c r="HNH12" s="5"/>
      <c r="HNI12" s="5"/>
      <c r="HNJ12" s="5"/>
      <c r="HNK12" s="5"/>
      <c r="HNL12" s="5"/>
      <c r="HNM12" s="5"/>
      <c r="HNN12" s="5"/>
      <c r="HNO12" s="5"/>
      <c r="HNP12" s="5"/>
      <c r="HNQ12" s="5"/>
      <c r="HNR12" s="5"/>
      <c r="HNS12" s="5"/>
      <c r="HNT12" s="5"/>
      <c r="HNU12" s="5"/>
      <c r="HNV12" s="5"/>
      <c r="HNW12" s="5"/>
      <c r="HNX12" s="5"/>
      <c r="HNY12" s="5"/>
      <c r="HNZ12" s="5"/>
      <c r="HOA12" s="5"/>
      <c r="HOB12" s="5"/>
      <c r="HOC12" s="5"/>
      <c r="HOD12" s="5"/>
      <c r="HOE12" s="5"/>
      <c r="HOF12" s="5"/>
      <c r="HOG12" s="5"/>
      <c r="HOH12" s="5"/>
      <c r="HOI12" s="5"/>
      <c r="HOJ12" s="5"/>
      <c r="HOK12" s="5"/>
      <c r="HOL12" s="5"/>
      <c r="HOM12" s="5"/>
      <c r="HON12" s="5"/>
      <c r="HOO12" s="5"/>
      <c r="HOP12" s="5"/>
      <c r="HOQ12" s="5"/>
      <c r="HOR12" s="5"/>
      <c r="HOS12" s="5"/>
      <c r="HOT12" s="5"/>
      <c r="HOU12" s="5"/>
      <c r="HOV12" s="5"/>
      <c r="HOW12" s="5"/>
      <c r="HOX12" s="5"/>
      <c r="HOY12" s="5"/>
      <c r="HOZ12" s="5"/>
      <c r="HPA12" s="5"/>
      <c r="HPB12" s="5"/>
      <c r="HPC12" s="5"/>
      <c r="HPD12" s="5"/>
      <c r="HPE12" s="5"/>
      <c r="HPF12" s="5"/>
      <c r="HPG12" s="5"/>
      <c r="HPH12" s="5"/>
      <c r="HPI12" s="5"/>
      <c r="HPJ12" s="5"/>
      <c r="HPK12" s="5"/>
      <c r="HPL12" s="5"/>
      <c r="HPM12" s="5"/>
      <c r="HPN12" s="5"/>
      <c r="HPO12" s="5"/>
      <c r="HPP12" s="5"/>
      <c r="HPQ12" s="5"/>
      <c r="HPR12" s="5"/>
      <c r="HPS12" s="5"/>
      <c r="HPT12" s="5"/>
      <c r="HPU12" s="5"/>
      <c r="HPV12" s="5"/>
      <c r="HPW12" s="5"/>
      <c r="HPX12" s="5"/>
      <c r="HPY12" s="5"/>
      <c r="HPZ12" s="5"/>
      <c r="HQA12" s="5"/>
      <c r="HQB12" s="5"/>
      <c r="HQC12" s="5"/>
      <c r="HQD12" s="5"/>
      <c r="HQE12" s="5"/>
      <c r="HQF12" s="5"/>
      <c r="HQG12" s="5"/>
      <c r="HQH12" s="5"/>
      <c r="HQI12" s="5"/>
      <c r="HQJ12" s="5"/>
      <c r="HQK12" s="5"/>
      <c r="HQL12" s="5"/>
      <c r="HQM12" s="5"/>
      <c r="HQN12" s="5"/>
      <c r="HQO12" s="5"/>
      <c r="HQP12" s="5"/>
      <c r="HQQ12" s="5"/>
      <c r="HQR12" s="5"/>
      <c r="HQS12" s="5"/>
      <c r="HQT12" s="5"/>
      <c r="HQU12" s="5"/>
      <c r="HQV12" s="5"/>
      <c r="HQW12" s="5"/>
      <c r="HQX12" s="5"/>
      <c r="HQY12" s="5"/>
      <c r="HQZ12" s="5"/>
      <c r="HRA12" s="5"/>
      <c r="HRB12" s="5"/>
      <c r="HRC12" s="5"/>
      <c r="HRD12" s="5"/>
      <c r="HRE12" s="5"/>
      <c r="HRF12" s="5"/>
      <c r="HRG12" s="5"/>
      <c r="HRH12" s="5"/>
      <c r="HRI12" s="5"/>
      <c r="HRJ12" s="5"/>
      <c r="HRK12" s="5"/>
      <c r="HRL12" s="5"/>
      <c r="HRM12" s="5"/>
      <c r="HRN12" s="5"/>
      <c r="HRO12" s="5"/>
      <c r="HRP12" s="5"/>
      <c r="HRQ12" s="5"/>
      <c r="HRR12" s="5"/>
      <c r="HRS12" s="5"/>
      <c r="HRT12" s="5"/>
      <c r="HRU12" s="5"/>
      <c r="HRV12" s="5"/>
      <c r="HRW12" s="5"/>
      <c r="HRX12" s="5"/>
      <c r="HRY12" s="5"/>
      <c r="HRZ12" s="5"/>
      <c r="HSA12" s="5"/>
      <c r="HSB12" s="5"/>
      <c r="HSC12" s="5"/>
      <c r="HSD12" s="5"/>
      <c r="HSE12" s="5"/>
      <c r="HSF12" s="5"/>
      <c r="HSG12" s="5"/>
      <c r="HSH12" s="5"/>
      <c r="HSI12" s="5"/>
      <c r="HSJ12" s="5"/>
      <c r="HSK12" s="5"/>
      <c r="HSL12" s="5"/>
      <c r="HSM12" s="5"/>
      <c r="HSN12" s="5"/>
      <c r="HSO12" s="5"/>
      <c r="HSP12" s="5"/>
      <c r="HSQ12" s="5"/>
      <c r="HSR12" s="5"/>
      <c r="HSS12" s="5"/>
      <c r="HST12" s="5"/>
      <c r="HSU12" s="5"/>
      <c r="HSV12" s="5"/>
      <c r="HSW12" s="5"/>
      <c r="HSX12" s="5"/>
      <c r="HSY12" s="5"/>
      <c r="HSZ12" s="5"/>
      <c r="HTA12" s="5"/>
      <c r="HTB12" s="5"/>
      <c r="HTC12" s="5"/>
      <c r="HTD12" s="5"/>
      <c r="HTE12" s="5"/>
      <c r="HTF12" s="5"/>
      <c r="HTG12" s="5"/>
      <c r="HTH12" s="5"/>
      <c r="HTI12" s="5"/>
      <c r="HTJ12" s="5"/>
      <c r="HTK12" s="5"/>
      <c r="HTL12" s="5"/>
      <c r="HTM12" s="5"/>
      <c r="HTN12" s="5"/>
      <c r="HTO12" s="5"/>
      <c r="HTP12" s="5"/>
      <c r="HTQ12" s="5"/>
      <c r="HTR12" s="5"/>
      <c r="HTS12" s="5"/>
      <c r="HTT12" s="5"/>
      <c r="HTU12" s="5"/>
      <c r="HTV12" s="5"/>
      <c r="HTW12" s="5"/>
      <c r="HTX12" s="5"/>
      <c r="HTY12" s="5"/>
      <c r="HTZ12" s="5"/>
      <c r="HUA12" s="5"/>
      <c r="HUB12" s="5"/>
      <c r="HUC12" s="5"/>
      <c r="HUD12" s="5"/>
      <c r="HUE12" s="5"/>
      <c r="HUF12" s="5"/>
      <c r="HUG12" s="5"/>
      <c r="HUH12" s="5"/>
      <c r="HUI12" s="5"/>
      <c r="HUJ12" s="5"/>
      <c r="HUK12" s="5"/>
      <c r="HUL12" s="5"/>
      <c r="HUM12" s="5"/>
      <c r="HUN12" s="5"/>
      <c r="HUO12" s="5"/>
      <c r="HUP12" s="5"/>
      <c r="HUQ12" s="5"/>
      <c r="HUR12" s="5"/>
      <c r="HUS12" s="5"/>
      <c r="HUT12" s="5"/>
      <c r="HUU12" s="5"/>
      <c r="HUV12" s="5"/>
      <c r="HUW12" s="5"/>
      <c r="HUX12" s="5"/>
      <c r="HUY12" s="5"/>
      <c r="HUZ12" s="5"/>
      <c r="HVA12" s="5"/>
      <c r="HVB12" s="5"/>
      <c r="HVC12" s="5"/>
      <c r="HVD12" s="5"/>
      <c r="HVE12" s="5"/>
      <c r="HVF12" s="5"/>
      <c r="HVG12" s="5"/>
      <c r="HVH12" s="5"/>
      <c r="HVI12" s="5"/>
      <c r="HVJ12" s="5"/>
      <c r="HVK12" s="5"/>
      <c r="HVL12" s="5"/>
      <c r="HVM12" s="5"/>
      <c r="HVN12" s="5"/>
      <c r="HVO12" s="5"/>
      <c r="HVP12" s="5"/>
      <c r="HVQ12" s="5"/>
      <c r="HVR12" s="5"/>
      <c r="HVS12" s="5"/>
      <c r="HVT12" s="5"/>
      <c r="HVU12" s="5"/>
      <c r="HVV12" s="5"/>
      <c r="HVW12" s="5"/>
      <c r="HVX12" s="5"/>
      <c r="HVY12" s="5"/>
      <c r="HVZ12" s="5"/>
      <c r="HWA12" s="5"/>
      <c r="HWB12" s="5"/>
      <c r="HWC12" s="5"/>
      <c r="HWD12" s="5"/>
      <c r="HWE12" s="5"/>
      <c r="HWF12" s="5"/>
      <c r="HWG12" s="5"/>
      <c r="HWH12" s="5"/>
      <c r="HWI12" s="5"/>
      <c r="HWJ12" s="5"/>
      <c r="HWK12" s="5"/>
      <c r="HWL12" s="5"/>
      <c r="HWM12" s="5"/>
      <c r="HWN12" s="5"/>
      <c r="HWO12" s="5"/>
      <c r="HWP12" s="5"/>
      <c r="HWQ12" s="5"/>
      <c r="HWR12" s="5"/>
      <c r="HWS12" s="5"/>
      <c r="HWT12" s="5"/>
      <c r="HWU12" s="5"/>
      <c r="HWV12" s="5"/>
      <c r="HWW12" s="5"/>
      <c r="HWX12" s="5"/>
      <c r="HWY12" s="5"/>
      <c r="HWZ12" s="5"/>
      <c r="HXA12" s="5"/>
      <c r="HXB12" s="5"/>
      <c r="HXC12" s="5"/>
      <c r="HXD12" s="5"/>
      <c r="HXE12" s="5"/>
      <c r="HXF12" s="5"/>
      <c r="HXG12" s="5"/>
      <c r="HXH12" s="5"/>
      <c r="HXI12" s="5"/>
      <c r="HXJ12" s="5"/>
      <c r="HXK12" s="5"/>
      <c r="HXL12" s="5"/>
      <c r="HXM12" s="5"/>
      <c r="HXN12" s="5"/>
      <c r="HXO12" s="5"/>
      <c r="HXP12" s="5"/>
      <c r="HXQ12" s="5"/>
      <c r="HXR12" s="5"/>
      <c r="HXS12" s="5"/>
      <c r="HXT12" s="5"/>
      <c r="HXU12" s="5"/>
      <c r="HXV12" s="5"/>
      <c r="HXW12" s="5"/>
      <c r="HXX12" s="5"/>
      <c r="HXY12" s="5"/>
      <c r="HXZ12" s="5"/>
      <c r="HYA12" s="5"/>
      <c r="HYB12" s="5"/>
      <c r="HYC12" s="5"/>
      <c r="HYD12" s="5"/>
      <c r="HYE12" s="5"/>
      <c r="HYF12" s="5"/>
      <c r="HYG12" s="5"/>
      <c r="HYH12" s="5"/>
      <c r="HYI12" s="5"/>
      <c r="HYJ12" s="5"/>
      <c r="HYK12" s="5"/>
      <c r="HYL12" s="5"/>
      <c r="HYM12" s="5"/>
      <c r="HYN12" s="5"/>
      <c r="HYO12" s="5"/>
      <c r="HYP12" s="5"/>
      <c r="HYQ12" s="5"/>
      <c r="HYR12" s="5"/>
      <c r="HYS12" s="5"/>
      <c r="HYT12" s="5"/>
      <c r="HYU12" s="5"/>
      <c r="HYV12" s="5"/>
      <c r="HYW12" s="5"/>
      <c r="HYX12" s="5"/>
      <c r="HYY12" s="5"/>
      <c r="HYZ12" s="5"/>
      <c r="HZA12" s="5"/>
      <c r="HZB12" s="5"/>
      <c r="HZC12" s="5"/>
      <c r="HZD12" s="5"/>
      <c r="HZE12" s="5"/>
      <c r="HZF12" s="5"/>
      <c r="HZG12" s="5"/>
      <c r="HZH12" s="5"/>
      <c r="HZI12" s="5"/>
      <c r="HZJ12" s="5"/>
      <c r="HZK12" s="5"/>
      <c r="HZL12" s="5"/>
      <c r="HZM12" s="5"/>
      <c r="HZN12" s="5"/>
      <c r="HZO12" s="5"/>
      <c r="HZP12" s="5"/>
      <c r="HZQ12" s="5"/>
      <c r="HZR12" s="5"/>
      <c r="HZS12" s="5"/>
      <c r="HZT12" s="5"/>
      <c r="HZU12" s="5"/>
      <c r="HZV12" s="5"/>
      <c r="HZW12" s="5"/>
      <c r="HZX12" s="5"/>
      <c r="HZY12" s="5"/>
      <c r="HZZ12" s="5"/>
      <c r="IAA12" s="5"/>
      <c r="IAB12" s="5"/>
      <c r="IAC12" s="5"/>
      <c r="IAD12" s="5"/>
      <c r="IAE12" s="5"/>
      <c r="IAF12" s="5"/>
      <c r="IAG12" s="5"/>
      <c r="IAH12" s="5"/>
      <c r="IAI12" s="5"/>
      <c r="IAJ12" s="5"/>
      <c r="IAK12" s="5"/>
      <c r="IAL12" s="5"/>
      <c r="IAM12" s="5"/>
      <c r="IAN12" s="5"/>
      <c r="IAO12" s="5"/>
      <c r="IAP12" s="5"/>
      <c r="IAQ12" s="5"/>
      <c r="IAR12" s="5"/>
      <c r="IAS12" s="5"/>
      <c r="IAT12" s="5"/>
      <c r="IAU12" s="5"/>
      <c r="IAV12" s="5"/>
      <c r="IAW12" s="5"/>
      <c r="IAX12" s="5"/>
      <c r="IAY12" s="5"/>
      <c r="IAZ12" s="5"/>
      <c r="IBA12" s="5"/>
      <c r="IBB12" s="5"/>
      <c r="IBC12" s="5"/>
      <c r="IBD12" s="5"/>
      <c r="IBE12" s="5"/>
      <c r="IBF12" s="5"/>
      <c r="IBG12" s="5"/>
      <c r="IBH12" s="5"/>
      <c r="IBI12" s="5"/>
      <c r="IBJ12" s="5"/>
      <c r="IBK12" s="5"/>
      <c r="IBL12" s="5"/>
      <c r="IBM12" s="5"/>
      <c r="IBN12" s="5"/>
      <c r="IBO12" s="5"/>
      <c r="IBP12" s="5"/>
      <c r="IBQ12" s="5"/>
      <c r="IBR12" s="5"/>
      <c r="IBS12" s="5"/>
      <c r="IBT12" s="5"/>
      <c r="IBU12" s="5"/>
      <c r="IBV12" s="5"/>
      <c r="IBW12" s="5"/>
      <c r="IBX12" s="5"/>
      <c r="IBY12" s="5"/>
      <c r="IBZ12" s="5"/>
      <c r="ICA12" s="5"/>
      <c r="ICB12" s="5"/>
      <c r="ICC12" s="5"/>
      <c r="ICD12" s="5"/>
      <c r="ICE12" s="5"/>
      <c r="ICF12" s="5"/>
      <c r="ICG12" s="5"/>
      <c r="ICH12" s="5"/>
      <c r="ICI12" s="5"/>
      <c r="ICJ12" s="5"/>
      <c r="ICK12" s="5"/>
      <c r="ICL12" s="5"/>
      <c r="ICM12" s="5"/>
      <c r="ICN12" s="5"/>
      <c r="ICO12" s="5"/>
      <c r="ICP12" s="5"/>
      <c r="ICQ12" s="5"/>
      <c r="ICR12" s="5"/>
      <c r="ICS12" s="5"/>
      <c r="ICT12" s="5"/>
      <c r="ICU12" s="5"/>
      <c r="ICV12" s="5"/>
      <c r="ICW12" s="5"/>
      <c r="ICX12" s="5"/>
      <c r="ICY12" s="5"/>
      <c r="ICZ12" s="5"/>
      <c r="IDA12" s="5"/>
      <c r="IDB12" s="5"/>
      <c r="IDC12" s="5"/>
      <c r="IDD12" s="5"/>
      <c r="IDE12" s="5"/>
      <c r="IDF12" s="5"/>
      <c r="IDG12" s="5"/>
      <c r="IDH12" s="5"/>
      <c r="IDI12" s="5"/>
      <c r="IDJ12" s="5"/>
      <c r="IDK12" s="5"/>
      <c r="IDL12" s="5"/>
      <c r="IDM12" s="5"/>
      <c r="IDN12" s="5"/>
      <c r="IDO12" s="5"/>
      <c r="IDP12" s="5"/>
      <c r="IDQ12" s="5"/>
      <c r="IDR12" s="5"/>
      <c r="IDS12" s="5"/>
      <c r="IDT12" s="5"/>
      <c r="IDU12" s="5"/>
      <c r="IDV12" s="5"/>
      <c r="IDW12" s="5"/>
      <c r="IDX12" s="5"/>
      <c r="IDY12" s="5"/>
      <c r="IDZ12" s="5"/>
      <c r="IEA12" s="5"/>
      <c r="IEB12" s="5"/>
      <c r="IEC12" s="5"/>
      <c r="IED12" s="5"/>
      <c r="IEE12" s="5"/>
      <c r="IEF12" s="5"/>
      <c r="IEG12" s="5"/>
      <c r="IEH12" s="5"/>
      <c r="IEI12" s="5"/>
      <c r="IEJ12" s="5"/>
      <c r="IEK12" s="5"/>
      <c r="IEL12" s="5"/>
      <c r="IEM12" s="5"/>
      <c r="IEN12" s="5"/>
      <c r="IEO12" s="5"/>
      <c r="IEP12" s="5"/>
      <c r="IEQ12" s="5"/>
      <c r="IER12" s="5"/>
      <c r="IES12" s="5"/>
      <c r="IET12" s="5"/>
      <c r="IEU12" s="5"/>
      <c r="IEV12" s="5"/>
      <c r="IEW12" s="5"/>
      <c r="IEX12" s="5"/>
      <c r="IEY12" s="5"/>
      <c r="IEZ12" s="5"/>
      <c r="IFA12" s="5"/>
      <c r="IFB12" s="5"/>
      <c r="IFC12" s="5"/>
      <c r="IFD12" s="5"/>
      <c r="IFE12" s="5"/>
      <c r="IFF12" s="5"/>
      <c r="IFG12" s="5"/>
      <c r="IFH12" s="5"/>
      <c r="IFI12" s="5"/>
      <c r="IFJ12" s="5"/>
      <c r="IFK12" s="5"/>
      <c r="IFL12" s="5"/>
      <c r="IFM12" s="5"/>
      <c r="IFN12" s="5"/>
      <c r="IFO12" s="5"/>
      <c r="IFP12" s="5"/>
      <c r="IFQ12" s="5"/>
      <c r="IFR12" s="5"/>
      <c r="IFS12" s="5"/>
      <c r="IFT12" s="5"/>
      <c r="IFU12" s="5"/>
      <c r="IFV12" s="5"/>
      <c r="IFW12" s="5"/>
      <c r="IFX12" s="5"/>
      <c r="IFY12" s="5"/>
      <c r="IFZ12" s="5"/>
      <c r="IGA12" s="5"/>
      <c r="IGB12" s="5"/>
      <c r="IGC12" s="5"/>
      <c r="IGD12" s="5"/>
      <c r="IGE12" s="5"/>
      <c r="IGF12" s="5"/>
      <c r="IGG12" s="5"/>
      <c r="IGH12" s="5"/>
      <c r="IGI12" s="5"/>
      <c r="IGJ12" s="5"/>
      <c r="IGK12" s="5"/>
      <c r="IGL12" s="5"/>
      <c r="IGM12" s="5"/>
      <c r="IGN12" s="5"/>
      <c r="IGO12" s="5"/>
      <c r="IGP12" s="5"/>
      <c r="IGQ12" s="5"/>
      <c r="IGR12" s="5"/>
      <c r="IGS12" s="5"/>
      <c r="IGT12" s="5"/>
      <c r="IGU12" s="5"/>
      <c r="IGV12" s="5"/>
      <c r="IGW12" s="5"/>
      <c r="IGX12" s="5"/>
      <c r="IGY12" s="5"/>
      <c r="IGZ12" s="5"/>
      <c r="IHA12" s="5"/>
      <c r="IHB12" s="5"/>
      <c r="IHC12" s="5"/>
      <c r="IHD12" s="5"/>
      <c r="IHE12" s="5"/>
      <c r="IHF12" s="5"/>
      <c r="IHG12" s="5"/>
      <c r="IHH12" s="5"/>
      <c r="IHI12" s="5"/>
      <c r="IHJ12" s="5"/>
      <c r="IHK12" s="5"/>
      <c r="IHL12" s="5"/>
      <c r="IHM12" s="5"/>
      <c r="IHN12" s="5"/>
      <c r="IHO12" s="5"/>
      <c r="IHP12" s="5"/>
      <c r="IHQ12" s="5"/>
      <c r="IHR12" s="5"/>
      <c r="IHS12" s="5"/>
      <c r="IHT12" s="5"/>
      <c r="IHU12" s="5"/>
      <c r="IHV12" s="5"/>
      <c r="IHW12" s="5"/>
      <c r="IHX12" s="5"/>
      <c r="IHY12" s="5"/>
      <c r="IHZ12" s="5"/>
      <c r="IIA12" s="5"/>
      <c r="IIB12" s="5"/>
      <c r="IIC12" s="5"/>
      <c r="IID12" s="5"/>
      <c r="IIE12" s="5"/>
      <c r="IIF12" s="5"/>
      <c r="IIG12" s="5"/>
      <c r="IIH12" s="5"/>
      <c r="III12" s="5"/>
      <c r="IIJ12" s="5"/>
      <c r="IIK12" s="5"/>
      <c r="IIL12" s="5"/>
      <c r="IIM12" s="5"/>
      <c r="IIN12" s="5"/>
      <c r="IIO12" s="5"/>
      <c r="IIP12" s="5"/>
      <c r="IIQ12" s="5"/>
      <c r="IIR12" s="5"/>
      <c r="IIS12" s="5"/>
      <c r="IIT12" s="5"/>
      <c r="IIU12" s="5"/>
      <c r="IIV12" s="5"/>
      <c r="IIW12" s="5"/>
      <c r="IIX12" s="5"/>
      <c r="IIY12" s="5"/>
      <c r="IIZ12" s="5"/>
      <c r="IJA12" s="5"/>
      <c r="IJB12" s="5"/>
      <c r="IJC12" s="5"/>
      <c r="IJD12" s="5"/>
      <c r="IJE12" s="5"/>
      <c r="IJF12" s="5"/>
      <c r="IJG12" s="5"/>
      <c r="IJH12" s="5"/>
      <c r="IJI12" s="5"/>
      <c r="IJJ12" s="5"/>
      <c r="IJK12" s="5"/>
      <c r="IJL12" s="5"/>
      <c r="IJM12" s="5"/>
      <c r="IJN12" s="5"/>
      <c r="IJO12" s="5"/>
      <c r="IJP12" s="5"/>
      <c r="IJQ12" s="5"/>
      <c r="IJR12" s="5"/>
      <c r="IJS12" s="5"/>
      <c r="IJT12" s="5"/>
      <c r="IJU12" s="5"/>
      <c r="IJV12" s="5"/>
      <c r="IJW12" s="5"/>
      <c r="IJX12" s="5"/>
      <c r="IJY12" s="5"/>
      <c r="IJZ12" s="5"/>
      <c r="IKA12" s="5"/>
      <c r="IKB12" s="5"/>
      <c r="IKC12" s="5"/>
      <c r="IKD12" s="5"/>
      <c r="IKE12" s="5"/>
      <c r="IKF12" s="5"/>
      <c r="IKG12" s="5"/>
      <c r="IKH12" s="5"/>
      <c r="IKI12" s="5"/>
      <c r="IKJ12" s="5"/>
      <c r="IKK12" s="5"/>
      <c r="IKL12" s="5"/>
      <c r="IKM12" s="5"/>
      <c r="IKN12" s="5"/>
      <c r="IKO12" s="5"/>
      <c r="IKP12" s="5"/>
      <c r="IKQ12" s="5"/>
      <c r="IKR12" s="5"/>
      <c r="IKS12" s="5"/>
      <c r="IKT12" s="5"/>
      <c r="IKU12" s="5"/>
      <c r="IKV12" s="5"/>
      <c r="IKW12" s="5"/>
      <c r="IKX12" s="5"/>
      <c r="IKY12" s="5"/>
      <c r="IKZ12" s="5"/>
      <c r="ILA12" s="5"/>
      <c r="ILB12" s="5"/>
      <c r="ILC12" s="5"/>
      <c r="ILD12" s="5"/>
      <c r="ILE12" s="5"/>
      <c r="ILF12" s="5"/>
      <c r="ILG12" s="5"/>
      <c r="ILH12" s="5"/>
      <c r="ILI12" s="5"/>
      <c r="ILJ12" s="5"/>
      <c r="ILK12" s="5"/>
      <c r="ILL12" s="5"/>
      <c r="ILM12" s="5"/>
      <c r="ILN12" s="5"/>
      <c r="ILO12" s="5"/>
      <c r="ILP12" s="5"/>
      <c r="ILQ12" s="5"/>
      <c r="ILR12" s="5"/>
      <c r="ILS12" s="5"/>
      <c r="ILT12" s="5"/>
      <c r="ILU12" s="5"/>
      <c r="ILV12" s="5"/>
      <c r="ILW12" s="5"/>
      <c r="ILX12" s="5"/>
      <c r="ILY12" s="5"/>
      <c r="ILZ12" s="5"/>
      <c r="IMA12" s="5"/>
      <c r="IMB12" s="5"/>
      <c r="IMC12" s="5"/>
      <c r="IMD12" s="5"/>
      <c r="IME12" s="5"/>
      <c r="IMF12" s="5"/>
      <c r="IMG12" s="5"/>
      <c r="IMH12" s="5"/>
      <c r="IMI12" s="5"/>
      <c r="IMJ12" s="5"/>
      <c r="IMK12" s="5"/>
      <c r="IML12" s="5"/>
      <c r="IMM12" s="5"/>
      <c r="IMN12" s="5"/>
      <c r="IMO12" s="5"/>
      <c r="IMP12" s="5"/>
      <c r="IMQ12" s="5"/>
      <c r="IMR12" s="5"/>
      <c r="IMS12" s="5"/>
      <c r="IMT12" s="5"/>
      <c r="IMU12" s="5"/>
      <c r="IMV12" s="5"/>
      <c r="IMW12" s="5"/>
      <c r="IMX12" s="5"/>
      <c r="IMY12" s="5"/>
      <c r="IMZ12" s="5"/>
      <c r="INA12" s="5"/>
      <c r="INB12" s="5"/>
      <c r="INC12" s="5"/>
      <c r="IND12" s="5"/>
      <c r="INE12" s="5"/>
      <c r="INF12" s="5"/>
      <c r="ING12" s="5"/>
      <c r="INH12" s="5"/>
      <c r="INI12" s="5"/>
      <c r="INJ12" s="5"/>
      <c r="INK12" s="5"/>
      <c r="INL12" s="5"/>
      <c r="INM12" s="5"/>
      <c r="INN12" s="5"/>
      <c r="INO12" s="5"/>
      <c r="INP12" s="5"/>
      <c r="INQ12" s="5"/>
      <c r="INR12" s="5"/>
      <c r="INS12" s="5"/>
      <c r="INT12" s="5"/>
      <c r="INU12" s="5"/>
      <c r="INV12" s="5"/>
      <c r="INW12" s="5"/>
      <c r="INX12" s="5"/>
      <c r="INY12" s="5"/>
      <c r="INZ12" s="5"/>
      <c r="IOA12" s="5"/>
      <c r="IOB12" s="5"/>
      <c r="IOC12" s="5"/>
      <c r="IOD12" s="5"/>
      <c r="IOE12" s="5"/>
      <c r="IOF12" s="5"/>
      <c r="IOG12" s="5"/>
      <c r="IOH12" s="5"/>
      <c r="IOI12" s="5"/>
      <c r="IOJ12" s="5"/>
      <c r="IOK12" s="5"/>
      <c r="IOL12" s="5"/>
      <c r="IOM12" s="5"/>
      <c r="ION12" s="5"/>
      <c r="IOO12" s="5"/>
      <c r="IOP12" s="5"/>
      <c r="IOQ12" s="5"/>
      <c r="IOR12" s="5"/>
      <c r="IOS12" s="5"/>
      <c r="IOT12" s="5"/>
      <c r="IOU12" s="5"/>
      <c r="IOV12" s="5"/>
      <c r="IOW12" s="5"/>
      <c r="IOX12" s="5"/>
      <c r="IOY12" s="5"/>
      <c r="IOZ12" s="5"/>
      <c r="IPA12" s="5"/>
      <c r="IPB12" s="5"/>
      <c r="IPC12" s="5"/>
      <c r="IPD12" s="5"/>
      <c r="IPE12" s="5"/>
      <c r="IPF12" s="5"/>
      <c r="IPG12" s="5"/>
      <c r="IPH12" s="5"/>
      <c r="IPI12" s="5"/>
      <c r="IPJ12" s="5"/>
      <c r="IPK12" s="5"/>
      <c r="IPL12" s="5"/>
      <c r="IPM12" s="5"/>
      <c r="IPN12" s="5"/>
      <c r="IPO12" s="5"/>
      <c r="IPP12" s="5"/>
      <c r="IPQ12" s="5"/>
      <c r="IPR12" s="5"/>
      <c r="IPS12" s="5"/>
      <c r="IPT12" s="5"/>
      <c r="IPU12" s="5"/>
      <c r="IPV12" s="5"/>
      <c r="IPW12" s="5"/>
      <c r="IPX12" s="5"/>
      <c r="IPY12" s="5"/>
      <c r="IPZ12" s="5"/>
      <c r="IQA12" s="5"/>
      <c r="IQB12" s="5"/>
      <c r="IQC12" s="5"/>
      <c r="IQD12" s="5"/>
      <c r="IQE12" s="5"/>
      <c r="IQF12" s="5"/>
      <c r="IQG12" s="5"/>
      <c r="IQH12" s="5"/>
      <c r="IQI12" s="5"/>
      <c r="IQJ12" s="5"/>
      <c r="IQK12" s="5"/>
      <c r="IQL12" s="5"/>
      <c r="IQM12" s="5"/>
      <c r="IQN12" s="5"/>
      <c r="IQO12" s="5"/>
      <c r="IQP12" s="5"/>
      <c r="IQQ12" s="5"/>
      <c r="IQR12" s="5"/>
      <c r="IQS12" s="5"/>
      <c r="IQT12" s="5"/>
      <c r="IQU12" s="5"/>
      <c r="IQV12" s="5"/>
      <c r="IQW12" s="5"/>
      <c r="IQX12" s="5"/>
      <c r="IQY12" s="5"/>
      <c r="IQZ12" s="5"/>
      <c r="IRA12" s="5"/>
      <c r="IRB12" s="5"/>
      <c r="IRC12" s="5"/>
      <c r="IRD12" s="5"/>
      <c r="IRE12" s="5"/>
      <c r="IRF12" s="5"/>
      <c r="IRG12" s="5"/>
      <c r="IRH12" s="5"/>
      <c r="IRI12" s="5"/>
      <c r="IRJ12" s="5"/>
      <c r="IRK12" s="5"/>
      <c r="IRL12" s="5"/>
      <c r="IRM12" s="5"/>
      <c r="IRN12" s="5"/>
      <c r="IRO12" s="5"/>
      <c r="IRP12" s="5"/>
      <c r="IRQ12" s="5"/>
      <c r="IRR12" s="5"/>
      <c r="IRS12" s="5"/>
      <c r="IRT12" s="5"/>
      <c r="IRU12" s="5"/>
      <c r="IRV12" s="5"/>
      <c r="IRW12" s="5"/>
      <c r="IRX12" s="5"/>
      <c r="IRY12" s="5"/>
      <c r="IRZ12" s="5"/>
      <c r="ISA12" s="5"/>
      <c r="ISB12" s="5"/>
      <c r="ISC12" s="5"/>
      <c r="ISD12" s="5"/>
      <c r="ISE12" s="5"/>
      <c r="ISF12" s="5"/>
      <c r="ISG12" s="5"/>
      <c r="ISH12" s="5"/>
      <c r="ISI12" s="5"/>
      <c r="ISJ12" s="5"/>
      <c r="ISK12" s="5"/>
      <c r="ISL12" s="5"/>
      <c r="ISM12" s="5"/>
      <c r="ISN12" s="5"/>
      <c r="ISO12" s="5"/>
      <c r="ISP12" s="5"/>
      <c r="ISQ12" s="5"/>
      <c r="ISR12" s="5"/>
      <c r="ISS12" s="5"/>
      <c r="IST12" s="5"/>
      <c r="ISU12" s="5"/>
      <c r="ISV12" s="5"/>
      <c r="ISW12" s="5"/>
      <c r="ISX12" s="5"/>
      <c r="ISY12" s="5"/>
      <c r="ISZ12" s="5"/>
      <c r="ITA12" s="5"/>
      <c r="ITB12" s="5"/>
      <c r="ITC12" s="5"/>
      <c r="ITD12" s="5"/>
      <c r="ITE12" s="5"/>
      <c r="ITF12" s="5"/>
      <c r="ITG12" s="5"/>
      <c r="ITH12" s="5"/>
      <c r="ITI12" s="5"/>
      <c r="ITJ12" s="5"/>
      <c r="ITK12" s="5"/>
      <c r="ITL12" s="5"/>
      <c r="ITM12" s="5"/>
      <c r="ITN12" s="5"/>
      <c r="ITO12" s="5"/>
      <c r="ITP12" s="5"/>
      <c r="ITQ12" s="5"/>
      <c r="ITR12" s="5"/>
      <c r="ITS12" s="5"/>
      <c r="ITT12" s="5"/>
      <c r="ITU12" s="5"/>
      <c r="ITV12" s="5"/>
      <c r="ITW12" s="5"/>
      <c r="ITX12" s="5"/>
      <c r="ITY12" s="5"/>
      <c r="ITZ12" s="5"/>
      <c r="IUA12" s="5"/>
      <c r="IUB12" s="5"/>
      <c r="IUC12" s="5"/>
      <c r="IUD12" s="5"/>
      <c r="IUE12" s="5"/>
      <c r="IUF12" s="5"/>
      <c r="IUG12" s="5"/>
      <c r="IUH12" s="5"/>
      <c r="IUI12" s="5"/>
      <c r="IUJ12" s="5"/>
      <c r="IUK12" s="5"/>
      <c r="IUL12" s="5"/>
      <c r="IUM12" s="5"/>
      <c r="IUN12" s="5"/>
      <c r="IUO12" s="5"/>
      <c r="IUP12" s="5"/>
      <c r="IUQ12" s="5"/>
      <c r="IUR12" s="5"/>
      <c r="IUS12" s="5"/>
      <c r="IUT12" s="5"/>
      <c r="IUU12" s="5"/>
      <c r="IUV12" s="5"/>
      <c r="IUW12" s="5"/>
      <c r="IUX12" s="5"/>
      <c r="IUY12" s="5"/>
      <c r="IUZ12" s="5"/>
      <c r="IVA12" s="5"/>
      <c r="IVB12" s="5"/>
      <c r="IVC12" s="5"/>
      <c r="IVD12" s="5"/>
      <c r="IVE12" s="5"/>
      <c r="IVF12" s="5"/>
      <c r="IVG12" s="5"/>
      <c r="IVH12" s="5"/>
      <c r="IVI12" s="5"/>
      <c r="IVJ12" s="5"/>
      <c r="IVK12" s="5"/>
      <c r="IVL12" s="5"/>
      <c r="IVM12" s="5"/>
      <c r="IVN12" s="5"/>
      <c r="IVO12" s="5"/>
      <c r="IVP12" s="5"/>
      <c r="IVQ12" s="5"/>
      <c r="IVR12" s="5"/>
      <c r="IVS12" s="5"/>
      <c r="IVT12" s="5"/>
      <c r="IVU12" s="5"/>
      <c r="IVV12" s="5"/>
      <c r="IVW12" s="5"/>
      <c r="IVX12" s="5"/>
      <c r="IVY12" s="5"/>
      <c r="IVZ12" s="5"/>
      <c r="IWA12" s="5"/>
      <c r="IWB12" s="5"/>
      <c r="IWC12" s="5"/>
      <c r="IWD12" s="5"/>
      <c r="IWE12" s="5"/>
      <c r="IWF12" s="5"/>
      <c r="IWG12" s="5"/>
      <c r="IWH12" s="5"/>
      <c r="IWI12" s="5"/>
      <c r="IWJ12" s="5"/>
      <c r="IWK12" s="5"/>
      <c r="IWL12" s="5"/>
      <c r="IWM12" s="5"/>
      <c r="IWN12" s="5"/>
      <c r="IWO12" s="5"/>
      <c r="IWP12" s="5"/>
      <c r="IWQ12" s="5"/>
      <c r="IWR12" s="5"/>
      <c r="IWS12" s="5"/>
      <c r="IWT12" s="5"/>
      <c r="IWU12" s="5"/>
      <c r="IWV12" s="5"/>
      <c r="IWW12" s="5"/>
      <c r="IWX12" s="5"/>
      <c r="IWY12" s="5"/>
      <c r="IWZ12" s="5"/>
      <c r="IXA12" s="5"/>
      <c r="IXB12" s="5"/>
      <c r="IXC12" s="5"/>
      <c r="IXD12" s="5"/>
      <c r="IXE12" s="5"/>
      <c r="IXF12" s="5"/>
      <c r="IXG12" s="5"/>
      <c r="IXH12" s="5"/>
      <c r="IXI12" s="5"/>
      <c r="IXJ12" s="5"/>
      <c r="IXK12" s="5"/>
      <c r="IXL12" s="5"/>
      <c r="IXM12" s="5"/>
      <c r="IXN12" s="5"/>
      <c r="IXO12" s="5"/>
      <c r="IXP12" s="5"/>
      <c r="IXQ12" s="5"/>
      <c r="IXR12" s="5"/>
      <c r="IXS12" s="5"/>
      <c r="IXT12" s="5"/>
      <c r="IXU12" s="5"/>
      <c r="IXV12" s="5"/>
      <c r="IXW12" s="5"/>
      <c r="IXX12" s="5"/>
      <c r="IXY12" s="5"/>
      <c r="IXZ12" s="5"/>
      <c r="IYA12" s="5"/>
      <c r="IYB12" s="5"/>
      <c r="IYC12" s="5"/>
      <c r="IYD12" s="5"/>
      <c r="IYE12" s="5"/>
      <c r="IYF12" s="5"/>
      <c r="IYG12" s="5"/>
      <c r="IYH12" s="5"/>
      <c r="IYI12" s="5"/>
      <c r="IYJ12" s="5"/>
      <c r="IYK12" s="5"/>
      <c r="IYL12" s="5"/>
      <c r="IYM12" s="5"/>
      <c r="IYN12" s="5"/>
      <c r="IYO12" s="5"/>
      <c r="IYP12" s="5"/>
      <c r="IYQ12" s="5"/>
      <c r="IYR12" s="5"/>
      <c r="IYS12" s="5"/>
      <c r="IYT12" s="5"/>
      <c r="IYU12" s="5"/>
      <c r="IYV12" s="5"/>
      <c r="IYW12" s="5"/>
      <c r="IYX12" s="5"/>
      <c r="IYY12" s="5"/>
      <c r="IYZ12" s="5"/>
      <c r="IZA12" s="5"/>
      <c r="IZB12" s="5"/>
      <c r="IZC12" s="5"/>
      <c r="IZD12" s="5"/>
      <c r="IZE12" s="5"/>
      <c r="IZF12" s="5"/>
      <c r="IZG12" s="5"/>
      <c r="IZH12" s="5"/>
      <c r="IZI12" s="5"/>
      <c r="IZJ12" s="5"/>
      <c r="IZK12" s="5"/>
      <c r="IZL12" s="5"/>
      <c r="IZM12" s="5"/>
      <c r="IZN12" s="5"/>
      <c r="IZO12" s="5"/>
      <c r="IZP12" s="5"/>
      <c r="IZQ12" s="5"/>
      <c r="IZR12" s="5"/>
      <c r="IZS12" s="5"/>
      <c r="IZT12" s="5"/>
      <c r="IZU12" s="5"/>
      <c r="IZV12" s="5"/>
      <c r="IZW12" s="5"/>
      <c r="IZX12" s="5"/>
      <c r="IZY12" s="5"/>
      <c r="IZZ12" s="5"/>
      <c r="JAA12" s="5"/>
      <c r="JAB12" s="5"/>
      <c r="JAC12" s="5"/>
      <c r="JAD12" s="5"/>
      <c r="JAE12" s="5"/>
      <c r="JAF12" s="5"/>
      <c r="JAG12" s="5"/>
      <c r="JAH12" s="5"/>
      <c r="JAI12" s="5"/>
      <c r="JAJ12" s="5"/>
      <c r="JAK12" s="5"/>
      <c r="JAL12" s="5"/>
      <c r="JAM12" s="5"/>
      <c r="JAN12" s="5"/>
      <c r="JAO12" s="5"/>
      <c r="JAP12" s="5"/>
      <c r="JAQ12" s="5"/>
      <c r="JAR12" s="5"/>
      <c r="JAS12" s="5"/>
      <c r="JAT12" s="5"/>
      <c r="JAU12" s="5"/>
      <c r="JAV12" s="5"/>
      <c r="JAW12" s="5"/>
      <c r="JAX12" s="5"/>
      <c r="JAY12" s="5"/>
      <c r="JAZ12" s="5"/>
      <c r="JBA12" s="5"/>
      <c r="JBB12" s="5"/>
      <c r="JBC12" s="5"/>
      <c r="JBD12" s="5"/>
      <c r="JBE12" s="5"/>
      <c r="JBF12" s="5"/>
      <c r="JBG12" s="5"/>
      <c r="JBH12" s="5"/>
      <c r="JBI12" s="5"/>
      <c r="JBJ12" s="5"/>
      <c r="JBK12" s="5"/>
      <c r="JBL12" s="5"/>
      <c r="JBM12" s="5"/>
      <c r="JBN12" s="5"/>
      <c r="JBO12" s="5"/>
      <c r="JBP12" s="5"/>
      <c r="JBQ12" s="5"/>
      <c r="JBR12" s="5"/>
      <c r="JBS12" s="5"/>
      <c r="JBT12" s="5"/>
      <c r="JBU12" s="5"/>
      <c r="JBV12" s="5"/>
      <c r="JBW12" s="5"/>
      <c r="JBX12" s="5"/>
      <c r="JBY12" s="5"/>
      <c r="JBZ12" s="5"/>
      <c r="JCA12" s="5"/>
      <c r="JCB12" s="5"/>
      <c r="JCC12" s="5"/>
      <c r="JCD12" s="5"/>
      <c r="JCE12" s="5"/>
      <c r="JCF12" s="5"/>
      <c r="JCG12" s="5"/>
      <c r="JCH12" s="5"/>
      <c r="JCI12" s="5"/>
      <c r="JCJ12" s="5"/>
      <c r="JCK12" s="5"/>
      <c r="JCL12" s="5"/>
      <c r="JCM12" s="5"/>
      <c r="JCN12" s="5"/>
      <c r="JCO12" s="5"/>
      <c r="JCP12" s="5"/>
      <c r="JCQ12" s="5"/>
      <c r="JCR12" s="5"/>
      <c r="JCS12" s="5"/>
      <c r="JCT12" s="5"/>
      <c r="JCU12" s="5"/>
      <c r="JCV12" s="5"/>
      <c r="JCW12" s="5"/>
      <c r="JCX12" s="5"/>
      <c r="JCY12" s="5"/>
      <c r="JCZ12" s="5"/>
      <c r="JDA12" s="5"/>
      <c r="JDB12" s="5"/>
      <c r="JDC12" s="5"/>
      <c r="JDD12" s="5"/>
      <c r="JDE12" s="5"/>
      <c r="JDF12" s="5"/>
      <c r="JDG12" s="5"/>
      <c r="JDH12" s="5"/>
      <c r="JDI12" s="5"/>
      <c r="JDJ12" s="5"/>
      <c r="JDK12" s="5"/>
      <c r="JDL12" s="5"/>
      <c r="JDM12" s="5"/>
      <c r="JDN12" s="5"/>
      <c r="JDO12" s="5"/>
      <c r="JDP12" s="5"/>
      <c r="JDQ12" s="5"/>
      <c r="JDR12" s="5"/>
      <c r="JDS12" s="5"/>
      <c r="JDT12" s="5"/>
      <c r="JDU12" s="5"/>
      <c r="JDV12" s="5"/>
      <c r="JDW12" s="5"/>
      <c r="JDX12" s="5"/>
      <c r="JDY12" s="5"/>
      <c r="JDZ12" s="5"/>
      <c r="JEA12" s="5"/>
      <c r="JEB12" s="5"/>
      <c r="JEC12" s="5"/>
      <c r="JED12" s="5"/>
      <c r="JEE12" s="5"/>
      <c r="JEF12" s="5"/>
      <c r="JEG12" s="5"/>
      <c r="JEH12" s="5"/>
      <c r="JEI12" s="5"/>
      <c r="JEJ12" s="5"/>
      <c r="JEK12" s="5"/>
      <c r="JEL12" s="5"/>
      <c r="JEM12" s="5"/>
      <c r="JEN12" s="5"/>
      <c r="JEO12" s="5"/>
      <c r="JEP12" s="5"/>
      <c r="JEQ12" s="5"/>
      <c r="JER12" s="5"/>
      <c r="JES12" s="5"/>
      <c r="JET12" s="5"/>
      <c r="JEU12" s="5"/>
      <c r="JEV12" s="5"/>
      <c r="JEW12" s="5"/>
      <c r="JEX12" s="5"/>
      <c r="JEY12" s="5"/>
      <c r="JEZ12" s="5"/>
      <c r="JFA12" s="5"/>
      <c r="JFB12" s="5"/>
      <c r="JFC12" s="5"/>
      <c r="JFD12" s="5"/>
      <c r="JFE12" s="5"/>
      <c r="JFF12" s="5"/>
      <c r="JFG12" s="5"/>
      <c r="JFH12" s="5"/>
      <c r="JFI12" s="5"/>
      <c r="JFJ12" s="5"/>
      <c r="JFK12" s="5"/>
      <c r="JFL12" s="5"/>
      <c r="JFM12" s="5"/>
      <c r="JFN12" s="5"/>
      <c r="JFO12" s="5"/>
      <c r="JFP12" s="5"/>
      <c r="JFQ12" s="5"/>
      <c r="JFR12" s="5"/>
      <c r="JFS12" s="5"/>
      <c r="JFT12" s="5"/>
      <c r="JFU12" s="5"/>
      <c r="JFV12" s="5"/>
      <c r="JFW12" s="5"/>
      <c r="JFX12" s="5"/>
      <c r="JFY12" s="5"/>
      <c r="JFZ12" s="5"/>
      <c r="JGA12" s="5"/>
      <c r="JGB12" s="5"/>
      <c r="JGC12" s="5"/>
      <c r="JGD12" s="5"/>
      <c r="JGE12" s="5"/>
      <c r="JGF12" s="5"/>
      <c r="JGG12" s="5"/>
      <c r="JGH12" s="5"/>
      <c r="JGI12" s="5"/>
      <c r="JGJ12" s="5"/>
      <c r="JGK12" s="5"/>
      <c r="JGL12" s="5"/>
      <c r="JGM12" s="5"/>
      <c r="JGN12" s="5"/>
      <c r="JGO12" s="5"/>
      <c r="JGP12" s="5"/>
      <c r="JGQ12" s="5"/>
      <c r="JGR12" s="5"/>
      <c r="JGS12" s="5"/>
      <c r="JGT12" s="5"/>
      <c r="JGU12" s="5"/>
      <c r="JGV12" s="5"/>
      <c r="JGW12" s="5"/>
      <c r="JGX12" s="5"/>
      <c r="JGY12" s="5"/>
      <c r="JGZ12" s="5"/>
      <c r="JHA12" s="5"/>
      <c r="JHB12" s="5"/>
      <c r="JHC12" s="5"/>
      <c r="JHD12" s="5"/>
      <c r="JHE12" s="5"/>
      <c r="JHF12" s="5"/>
      <c r="JHG12" s="5"/>
      <c r="JHH12" s="5"/>
      <c r="JHI12" s="5"/>
      <c r="JHJ12" s="5"/>
      <c r="JHK12" s="5"/>
      <c r="JHL12" s="5"/>
      <c r="JHM12" s="5"/>
      <c r="JHN12" s="5"/>
      <c r="JHO12" s="5"/>
      <c r="JHP12" s="5"/>
      <c r="JHQ12" s="5"/>
      <c r="JHR12" s="5"/>
      <c r="JHS12" s="5"/>
      <c r="JHT12" s="5"/>
      <c r="JHU12" s="5"/>
      <c r="JHV12" s="5"/>
      <c r="JHW12" s="5"/>
      <c r="JHX12" s="5"/>
      <c r="JHY12" s="5"/>
      <c r="JHZ12" s="5"/>
      <c r="JIA12" s="5"/>
      <c r="JIB12" s="5"/>
      <c r="JIC12" s="5"/>
      <c r="JID12" s="5"/>
      <c r="JIE12" s="5"/>
      <c r="JIF12" s="5"/>
      <c r="JIG12" s="5"/>
      <c r="JIH12" s="5"/>
      <c r="JII12" s="5"/>
      <c r="JIJ12" s="5"/>
      <c r="JIK12" s="5"/>
      <c r="JIL12" s="5"/>
      <c r="JIM12" s="5"/>
      <c r="JIN12" s="5"/>
      <c r="JIO12" s="5"/>
      <c r="JIP12" s="5"/>
      <c r="JIQ12" s="5"/>
      <c r="JIR12" s="5"/>
      <c r="JIS12" s="5"/>
      <c r="JIT12" s="5"/>
      <c r="JIU12" s="5"/>
      <c r="JIV12" s="5"/>
      <c r="JIW12" s="5"/>
      <c r="JIX12" s="5"/>
      <c r="JIY12" s="5"/>
      <c r="JIZ12" s="5"/>
      <c r="JJA12" s="5"/>
      <c r="JJB12" s="5"/>
      <c r="JJC12" s="5"/>
      <c r="JJD12" s="5"/>
      <c r="JJE12" s="5"/>
      <c r="JJF12" s="5"/>
      <c r="JJG12" s="5"/>
      <c r="JJH12" s="5"/>
      <c r="JJI12" s="5"/>
      <c r="JJJ12" s="5"/>
      <c r="JJK12" s="5"/>
      <c r="JJL12" s="5"/>
      <c r="JJM12" s="5"/>
      <c r="JJN12" s="5"/>
      <c r="JJO12" s="5"/>
      <c r="JJP12" s="5"/>
      <c r="JJQ12" s="5"/>
      <c r="JJR12" s="5"/>
      <c r="JJS12" s="5"/>
      <c r="JJT12" s="5"/>
      <c r="JJU12" s="5"/>
      <c r="JJV12" s="5"/>
      <c r="JJW12" s="5"/>
      <c r="JJX12" s="5"/>
      <c r="JJY12" s="5"/>
      <c r="JJZ12" s="5"/>
      <c r="JKA12" s="5"/>
      <c r="JKB12" s="5"/>
      <c r="JKC12" s="5"/>
      <c r="JKD12" s="5"/>
      <c r="JKE12" s="5"/>
      <c r="JKF12" s="5"/>
      <c r="JKG12" s="5"/>
      <c r="JKH12" s="5"/>
      <c r="JKI12" s="5"/>
      <c r="JKJ12" s="5"/>
      <c r="JKK12" s="5"/>
      <c r="JKL12" s="5"/>
      <c r="JKM12" s="5"/>
      <c r="JKN12" s="5"/>
      <c r="JKO12" s="5"/>
      <c r="JKP12" s="5"/>
      <c r="JKQ12" s="5"/>
      <c r="JKR12" s="5"/>
      <c r="JKS12" s="5"/>
      <c r="JKT12" s="5"/>
      <c r="JKU12" s="5"/>
      <c r="JKV12" s="5"/>
      <c r="JKW12" s="5"/>
      <c r="JKX12" s="5"/>
      <c r="JKY12" s="5"/>
      <c r="JKZ12" s="5"/>
      <c r="JLA12" s="5"/>
      <c r="JLB12" s="5"/>
      <c r="JLC12" s="5"/>
      <c r="JLD12" s="5"/>
      <c r="JLE12" s="5"/>
      <c r="JLF12" s="5"/>
      <c r="JLG12" s="5"/>
      <c r="JLH12" s="5"/>
      <c r="JLI12" s="5"/>
      <c r="JLJ12" s="5"/>
      <c r="JLK12" s="5"/>
      <c r="JLL12" s="5"/>
      <c r="JLM12" s="5"/>
      <c r="JLN12" s="5"/>
      <c r="JLO12" s="5"/>
      <c r="JLP12" s="5"/>
      <c r="JLQ12" s="5"/>
      <c r="JLR12" s="5"/>
      <c r="JLS12" s="5"/>
      <c r="JLT12" s="5"/>
      <c r="JLU12" s="5"/>
      <c r="JLV12" s="5"/>
      <c r="JLW12" s="5"/>
      <c r="JLX12" s="5"/>
      <c r="JLY12" s="5"/>
      <c r="JLZ12" s="5"/>
      <c r="JMA12" s="5"/>
      <c r="JMB12" s="5"/>
      <c r="JMC12" s="5"/>
      <c r="JMD12" s="5"/>
      <c r="JME12" s="5"/>
      <c r="JMF12" s="5"/>
      <c r="JMG12" s="5"/>
      <c r="JMH12" s="5"/>
      <c r="JMI12" s="5"/>
      <c r="JMJ12" s="5"/>
      <c r="JMK12" s="5"/>
      <c r="JML12" s="5"/>
      <c r="JMM12" s="5"/>
      <c r="JMN12" s="5"/>
      <c r="JMO12" s="5"/>
      <c r="JMP12" s="5"/>
      <c r="JMQ12" s="5"/>
      <c r="JMR12" s="5"/>
      <c r="JMS12" s="5"/>
      <c r="JMT12" s="5"/>
      <c r="JMU12" s="5"/>
      <c r="JMV12" s="5"/>
      <c r="JMW12" s="5"/>
      <c r="JMX12" s="5"/>
      <c r="JMY12" s="5"/>
      <c r="JMZ12" s="5"/>
      <c r="JNA12" s="5"/>
      <c r="JNB12" s="5"/>
      <c r="JNC12" s="5"/>
      <c r="JND12" s="5"/>
      <c r="JNE12" s="5"/>
      <c r="JNF12" s="5"/>
      <c r="JNG12" s="5"/>
      <c r="JNH12" s="5"/>
      <c r="JNI12" s="5"/>
      <c r="JNJ12" s="5"/>
      <c r="JNK12" s="5"/>
      <c r="JNL12" s="5"/>
      <c r="JNM12" s="5"/>
      <c r="JNN12" s="5"/>
      <c r="JNO12" s="5"/>
      <c r="JNP12" s="5"/>
      <c r="JNQ12" s="5"/>
      <c r="JNR12" s="5"/>
      <c r="JNS12" s="5"/>
      <c r="JNT12" s="5"/>
      <c r="JNU12" s="5"/>
      <c r="JNV12" s="5"/>
      <c r="JNW12" s="5"/>
      <c r="JNX12" s="5"/>
      <c r="JNY12" s="5"/>
      <c r="JNZ12" s="5"/>
      <c r="JOA12" s="5"/>
      <c r="JOB12" s="5"/>
      <c r="JOC12" s="5"/>
      <c r="JOD12" s="5"/>
      <c r="JOE12" s="5"/>
      <c r="JOF12" s="5"/>
      <c r="JOG12" s="5"/>
      <c r="JOH12" s="5"/>
      <c r="JOI12" s="5"/>
      <c r="JOJ12" s="5"/>
      <c r="JOK12" s="5"/>
      <c r="JOL12" s="5"/>
      <c r="JOM12" s="5"/>
      <c r="JON12" s="5"/>
      <c r="JOO12" s="5"/>
      <c r="JOP12" s="5"/>
      <c r="JOQ12" s="5"/>
      <c r="JOR12" s="5"/>
      <c r="JOS12" s="5"/>
      <c r="JOT12" s="5"/>
      <c r="JOU12" s="5"/>
      <c r="JOV12" s="5"/>
      <c r="JOW12" s="5"/>
      <c r="JOX12" s="5"/>
      <c r="JOY12" s="5"/>
      <c r="JOZ12" s="5"/>
      <c r="JPA12" s="5"/>
      <c r="JPB12" s="5"/>
      <c r="JPC12" s="5"/>
      <c r="JPD12" s="5"/>
      <c r="JPE12" s="5"/>
      <c r="JPF12" s="5"/>
      <c r="JPG12" s="5"/>
      <c r="JPH12" s="5"/>
      <c r="JPI12" s="5"/>
      <c r="JPJ12" s="5"/>
      <c r="JPK12" s="5"/>
      <c r="JPL12" s="5"/>
      <c r="JPM12" s="5"/>
      <c r="JPN12" s="5"/>
      <c r="JPO12" s="5"/>
      <c r="JPP12" s="5"/>
      <c r="JPQ12" s="5"/>
      <c r="JPR12" s="5"/>
      <c r="JPS12" s="5"/>
      <c r="JPT12" s="5"/>
      <c r="JPU12" s="5"/>
      <c r="JPV12" s="5"/>
      <c r="JPW12" s="5"/>
      <c r="JPX12" s="5"/>
      <c r="JPY12" s="5"/>
      <c r="JPZ12" s="5"/>
      <c r="JQA12" s="5"/>
      <c r="JQB12" s="5"/>
      <c r="JQC12" s="5"/>
      <c r="JQD12" s="5"/>
      <c r="JQE12" s="5"/>
      <c r="JQF12" s="5"/>
      <c r="JQG12" s="5"/>
      <c r="JQH12" s="5"/>
      <c r="JQI12" s="5"/>
      <c r="JQJ12" s="5"/>
      <c r="JQK12" s="5"/>
      <c r="JQL12" s="5"/>
      <c r="JQM12" s="5"/>
      <c r="JQN12" s="5"/>
      <c r="JQO12" s="5"/>
      <c r="JQP12" s="5"/>
      <c r="JQQ12" s="5"/>
      <c r="JQR12" s="5"/>
      <c r="JQS12" s="5"/>
      <c r="JQT12" s="5"/>
      <c r="JQU12" s="5"/>
      <c r="JQV12" s="5"/>
      <c r="JQW12" s="5"/>
      <c r="JQX12" s="5"/>
      <c r="JQY12" s="5"/>
      <c r="JQZ12" s="5"/>
      <c r="JRA12" s="5"/>
      <c r="JRB12" s="5"/>
      <c r="JRC12" s="5"/>
      <c r="JRD12" s="5"/>
      <c r="JRE12" s="5"/>
      <c r="JRF12" s="5"/>
      <c r="JRG12" s="5"/>
      <c r="JRH12" s="5"/>
      <c r="JRI12" s="5"/>
      <c r="JRJ12" s="5"/>
      <c r="JRK12" s="5"/>
      <c r="JRL12" s="5"/>
      <c r="JRM12" s="5"/>
      <c r="JRN12" s="5"/>
      <c r="JRO12" s="5"/>
      <c r="JRP12" s="5"/>
      <c r="JRQ12" s="5"/>
      <c r="JRR12" s="5"/>
      <c r="JRS12" s="5"/>
      <c r="JRT12" s="5"/>
      <c r="JRU12" s="5"/>
      <c r="JRV12" s="5"/>
      <c r="JRW12" s="5"/>
      <c r="JRX12" s="5"/>
      <c r="JRY12" s="5"/>
      <c r="JRZ12" s="5"/>
      <c r="JSA12" s="5"/>
      <c r="JSB12" s="5"/>
      <c r="JSC12" s="5"/>
      <c r="JSD12" s="5"/>
      <c r="JSE12" s="5"/>
      <c r="JSF12" s="5"/>
      <c r="JSG12" s="5"/>
      <c r="JSH12" s="5"/>
      <c r="JSI12" s="5"/>
      <c r="JSJ12" s="5"/>
      <c r="JSK12" s="5"/>
      <c r="JSL12" s="5"/>
      <c r="JSM12" s="5"/>
      <c r="JSN12" s="5"/>
      <c r="JSO12" s="5"/>
      <c r="JSP12" s="5"/>
      <c r="JSQ12" s="5"/>
      <c r="JSR12" s="5"/>
      <c r="JSS12" s="5"/>
      <c r="JST12" s="5"/>
      <c r="JSU12" s="5"/>
      <c r="JSV12" s="5"/>
      <c r="JSW12" s="5"/>
      <c r="JSX12" s="5"/>
      <c r="JSY12" s="5"/>
      <c r="JSZ12" s="5"/>
      <c r="JTA12" s="5"/>
      <c r="JTB12" s="5"/>
      <c r="JTC12" s="5"/>
      <c r="JTD12" s="5"/>
      <c r="JTE12" s="5"/>
      <c r="JTF12" s="5"/>
      <c r="JTG12" s="5"/>
      <c r="JTH12" s="5"/>
      <c r="JTI12" s="5"/>
      <c r="JTJ12" s="5"/>
      <c r="JTK12" s="5"/>
      <c r="JTL12" s="5"/>
      <c r="JTM12" s="5"/>
      <c r="JTN12" s="5"/>
      <c r="JTO12" s="5"/>
      <c r="JTP12" s="5"/>
      <c r="JTQ12" s="5"/>
      <c r="JTR12" s="5"/>
      <c r="JTS12" s="5"/>
      <c r="JTT12" s="5"/>
      <c r="JTU12" s="5"/>
      <c r="JTV12" s="5"/>
      <c r="JTW12" s="5"/>
      <c r="JTX12" s="5"/>
      <c r="JTY12" s="5"/>
      <c r="JTZ12" s="5"/>
      <c r="JUA12" s="5"/>
      <c r="JUB12" s="5"/>
      <c r="JUC12" s="5"/>
      <c r="JUD12" s="5"/>
      <c r="JUE12" s="5"/>
      <c r="JUF12" s="5"/>
      <c r="JUG12" s="5"/>
      <c r="JUH12" s="5"/>
      <c r="JUI12" s="5"/>
      <c r="JUJ12" s="5"/>
      <c r="JUK12" s="5"/>
      <c r="JUL12" s="5"/>
      <c r="JUM12" s="5"/>
      <c r="JUN12" s="5"/>
      <c r="JUO12" s="5"/>
      <c r="JUP12" s="5"/>
      <c r="JUQ12" s="5"/>
      <c r="JUR12" s="5"/>
      <c r="JUS12" s="5"/>
      <c r="JUT12" s="5"/>
      <c r="JUU12" s="5"/>
      <c r="JUV12" s="5"/>
      <c r="JUW12" s="5"/>
      <c r="JUX12" s="5"/>
      <c r="JUY12" s="5"/>
      <c r="JUZ12" s="5"/>
      <c r="JVA12" s="5"/>
      <c r="JVB12" s="5"/>
      <c r="JVC12" s="5"/>
      <c r="JVD12" s="5"/>
      <c r="JVE12" s="5"/>
      <c r="JVF12" s="5"/>
      <c r="JVG12" s="5"/>
      <c r="JVH12" s="5"/>
      <c r="JVI12" s="5"/>
      <c r="JVJ12" s="5"/>
      <c r="JVK12" s="5"/>
      <c r="JVL12" s="5"/>
      <c r="JVM12" s="5"/>
      <c r="JVN12" s="5"/>
      <c r="JVO12" s="5"/>
      <c r="JVP12" s="5"/>
      <c r="JVQ12" s="5"/>
      <c r="JVR12" s="5"/>
      <c r="JVS12" s="5"/>
      <c r="JVT12" s="5"/>
      <c r="JVU12" s="5"/>
      <c r="JVV12" s="5"/>
      <c r="JVW12" s="5"/>
      <c r="JVX12" s="5"/>
      <c r="JVY12" s="5"/>
      <c r="JVZ12" s="5"/>
      <c r="JWA12" s="5"/>
      <c r="JWB12" s="5"/>
      <c r="JWC12" s="5"/>
      <c r="JWD12" s="5"/>
      <c r="JWE12" s="5"/>
      <c r="JWF12" s="5"/>
      <c r="JWG12" s="5"/>
      <c r="JWH12" s="5"/>
      <c r="JWI12" s="5"/>
      <c r="JWJ12" s="5"/>
      <c r="JWK12" s="5"/>
      <c r="JWL12" s="5"/>
      <c r="JWM12" s="5"/>
      <c r="JWN12" s="5"/>
      <c r="JWO12" s="5"/>
      <c r="JWP12" s="5"/>
      <c r="JWQ12" s="5"/>
      <c r="JWR12" s="5"/>
      <c r="JWS12" s="5"/>
      <c r="JWT12" s="5"/>
      <c r="JWU12" s="5"/>
      <c r="JWV12" s="5"/>
      <c r="JWW12" s="5"/>
      <c r="JWX12" s="5"/>
      <c r="JWY12" s="5"/>
      <c r="JWZ12" s="5"/>
      <c r="JXA12" s="5"/>
      <c r="JXB12" s="5"/>
      <c r="JXC12" s="5"/>
      <c r="JXD12" s="5"/>
      <c r="JXE12" s="5"/>
      <c r="JXF12" s="5"/>
      <c r="JXG12" s="5"/>
      <c r="JXH12" s="5"/>
      <c r="JXI12" s="5"/>
      <c r="JXJ12" s="5"/>
      <c r="JXK12" s="5"/>
      <c r="JXL12" s="5"/>
      <c r="JXM12" s="5"/>
      <c r="JXN12" s="5"/>
      <c r="JXO12" s="5"/>
      <c r="JXP12" s="5"/>
      <c r="JXQ12" s="5"/>
      <c r="JXR12" s="5"/>
      <c r="JXS12" s="5"/>
      <c r="JXT12" s="5"/>
      <c r="JXU12" s="5"/>
      <c r="JXV12" s="5"/>
      <c r="JXW12" s="5"/>
      <c r="JXX12" s="5"/>
      <c r="JXY12" s="5"/>
      <c r="JXZ12" s="5"/>
      <c r="JYA12" s="5"/>
      <c r="JYB12" s="5"/>
      <c r="JYC12" s="5"/>
      <c r="JYD12" s="5"/>
      <c r="JYE12" s="5"/>
      <c r="JYF12" s="5"/>
      <c r="JYG12" s="5"/>
      <c r="JYH12" s="5"/>
      <c r="JYI12" s="5"/>
      <c r="JYJ12" s="5"/>
      <c r="JYK12" s="5"/>
      <c r="JYL12" s="5"/>
      <c r="JYM12" s="5"/>
      <c r="JYN12" s="5"/>
      <c r="JYO12" s="5"/>
      <c r="JYP12" s="5"/>
      <c r="JYQ12" s="5"/>
      <c r="JYR12" s="5"/>
      <c r="JYS12" s="5"/>
      <c r="JYT12" s="5"/>
      <c r="JYU12" s="5"/>
      <c r="JYV12" s="5"/>
      <c r="JYW12" s="5"/>
      <c r="JYX12" s="5"/>
      <c r="JYY12" s="5"/>
      <c r="JYZ12" s="5"/>
      <c r="JZA12" s="5"/>
      <c r="JZB12" s="5"/>
      <c r="JZC12" s="5"/>
      <c r="JZD12" s="5"/>
      <c r="JZE12" s="5"/>
      <c r="JZF12" s="5"/>
      <c r="JZG12" s="5"/>
      <c r="JZH12" s="5"/>
      <c r="JZI12" s="5"/>
      <c r="JZJ12" s="5"/>
      <c r="JZK12" s="5"/>
      <c r="JZL12" s="5"/>
      <c r="JZM12" s="5"/>
      <c r="JZN12" s="5"/>
      <c r="JZO12" s="5"/>
      <c r="JZP12" s="5"/>
      <c r="JZQ12" s="5"/>
      <c r="JZR12" s="5"/>
      <c r="JZS12" s="5"/>
      <c r="JZT12" s="5"/>
      <c r="JZU12" s="5"/>
      <c r="JZV12" s="5"/>
      <c r="JZW12" s="5"/>
      <c r="JZX12" s="5"/>
      <c r="JZY12" s="5"/>
      <c r="JZZ12" s="5"/>
      <c r="KAA12" s="5"/>
      <c r="KAB12" s="5"/>
      <c r="KAC12" s="5"/>
      <c r="KAD12" s="5"/>
      <c r="KAE12" s="5"/>
      <c r="KAF12" s="5"/>
      <c r="KAG12" s="5"/>
      <c r="KAH12" s="5"/>
      <c r="KAI12" s="5"/>
      <c r="KAJ12" s="5"/>
      <c r="KAK12" s="5"/>
      <c r="KAL12" s="5"/>
      <c r="KAM12" s="5"/>
      <c r="KAN12" s="5"/>
      <c r="KAO12" s="5"/>
      <c r="KAP12" s="5"/>
      <c r="KAQ12" s="5"/>
      <c r="KAR12" s="5"/>
      <c r="KAS12" s="5"/>
      <c r="KAT12" s="5"/>
      <c r="KAU12" s="5"/>
      <c r="KAV12" s="5"/>
      <c r="KAW12" s="5"/>
      <c r="KAX12" s="5"/>
      <c r="KAY12" s="5"/>
      <c r="KAZ12" s="5"/>
      <c r="KBA12" s="5"/>
      <c r="KBB12" s="5"/>
      <c r="KBC12" s="5"/>
      <c r="KBD12" s="5"/>
      <c r="KBE12" s="5"/>
      <c r="KBF12" s="5"/>
      <c r="KBG12" s="5"/>
      <c r="KBH12" s="5"/>
      <c r="KBI12" s="5"/>
      <c r="KBJ12" s="5"/>
      <c r="KBK12" s="5"/>
      <c r="KBL12" s="5"/>
      <c r="KBM12" s="5"/>
      <c r="KBN12" s="5"/>
      <c r="KBO12" s="5"/>
      <c r="KBP12" s="5"/>
      <c r="KBQ12" s="5"/>
      <c r="KBR12" s="5"/>
      <c r="KBS12" s="5"/>
      <c r="KBT12" s="5"/>
      <c r="KBU12" s="5"/>
      <c r="KBV12" s="5"/>
      <c r="KBW12" s="5"/>
      <c r="KBX12" s="5"/>
      <c r="KBY12" s="5"/>
      <c r="KBZ12" s="5"/>
      <c r="KCA12" s="5"/>
      <c r="KCB12" s="5"/>
      <c r="KCC12" s="5"/>
      <c r="KCD12" s="5"/>
      <c r="KCE12" s="5"/>
      <c r="KCF12" s="5"/>
      <c r="KCG12" s="5"/>
      <c r="KCH12" s="5"/>
      <c r="KCI12" s="5"/>
      <c r="KCJ12" s="5"/>
      <c r="KCK12" s="5"/>
      <c r="KCL12" s="5"/>
      <c r="KCM12" s="5"/>
      <c r="KCN12" s="5"/>
      <c r="KCO12" s="5"/>
      <c r="KCP12" s="5"/>
      <c r="KCQ12" s="5"/>
      <c r="KCR12" s="5"/>
      <c r="KCS12" s="5"/>
      <c r="KCT12" s="5"/>
      <c r="KCU12" s="5"/>
      <c r="KCV12" s="5"/>
      <c r="KCW12" s="5"/>
      <c r="KCX12" s="5"/>
      <c r="KCY12" s="5"/>
      <c r="KCZ12" s="5"/>
      <c r="KDA12" s="5"/>
      <c r="KDB12" s="5"/>
      <c r="KDC12" s="5"/>
      <c r="KDD12" s="5"/>
      <c r="KDE12" s="5"/>
      <c r="KDF12" s="5"/>
      <c r="KDG12" s="5"/>
      <c r="KDH12" s="5"/>
      <c r="KDI12" s="5"/>
      <c r="KDJ12" s="5"/>
      <c r="KDK12" s="5"/>
      <c r="KDL12" s="5"/>
      <c r="KDM12" s="5"/>
      <c r="KDN12" s="5"/>
      <c r="KDO12" s="5"/>
      <c r="KDP12" s="5"/>
      <c r="KDQ12" s="5"/>
      <c r="KDR12" s="5"/>
      <c r="KDS12" s="5"/>
      <c r="KDT12" s="5"/>
      <c r="KDU12" s="5"/>
      <c r="KDV12" s="5"/>
      <c r="KDW12" s="5"/>
      <c r="KDX12" s="5"/>
      <c r="KDY12" s="5"/>
      <c r="KDZ12" s="5"/>
      <c r="KEA12" s="5"/>
      <c r="KEB12" s="5"/>
      <c r="KEC12" s="5"/>
      <c r="KED12" s="5"/>
      <c r="KEE12" s="5"/>
      <c r="KEF12" s="5"/>
      <c r="KEG12" s="5"/>
      <c r="KEH12" s="5"/>
      <c r="KEI12" s="5"/>
      <c r="KEJ12" s="5"/>
      <c r="KEK12" s="5"/>
      <c r="KEL12" s="5"/>
      <c r="KEM12" s="5"/>
      <c r="KEN12" s="5"/>
      <c r="KEO12" s="5"/>
      <c r="KEP12" s="5"/>
      <c r="KEQ12" s="5"/>
      <c r="KER12" s="5"/>
      <c r="KES12" s="5"/>
      <c r="KET12" s="5"/>
      <c r="KEU12" s="5"/>
      <c r="KEV12" s="5"/>
      <c r="KEW12" s="5"/>
      <c r="KEX12" s="5"/>
      <c r="KEY12" s="5"/>
      <c r="KEZ12" s="5"/>
      <c r="KFA12" s="5"/>
      <c r="KFB12" s="5"/>
      <c r="KFC12" s="5"/>
      <c r="KFD12" s="5"/>
      <c r="KFE12" s="5"/>
      <c r="KFF12" s="5"/>
      <c r="KFG12" s="5"/>
      <c r="KFH12" s="5"/>
      <c r="KFI12" s="5"/>
      <c r="KFJ12" s="5"/>
      <c r="KFK12" s="5"/>
      <c r="KFL12" s="5"/>
      <c r="KFM12" s="5"/>
      <c r="KFN12" s="5"/>
      <c r="KFO12" s="5"/>
      <c r="KFP12" s="5"/>
      <c r="KFQ12" s="5"/>
      <c r="KFR12" s="5"/>
      <c r="KFS12" s="5"/>
      <c r="KFT12" s="5"/>
      <c r="KFU12" s="5"/>
      <c r="KFV12" s="5"/>
      <c r="KFW12" s="5"/>
      <c r="KFX12" s="5"/>
      <c r="KFY12" s="5"/>
      <c r="KFZ12" s="5"/>
      <c r="KGA12" s="5"/>
      <c r="KGB12" s="5"/>
      <c r="KGC12" s="5"/>
      <c r="KGD12" s="5"/>
      <c r="KGE12" s="5"/>
      <c r="KGF12" s="5"/>
      <c r="KGG12" s="5"/>
      <c r="KGH12" s="5"/>
      <c r="KGI12" s="5"/>
      <c r="KGJ12" s="5"/>
      <c r="KGK12" s="5"/>
      <c r="KGL12" s="5"/>
      <c r="KGM12" s="5"/>
      <c r="KGN12" s="5"/>
      <c r="KGO12" s="5"/>
      <c r="KGP12" s="5"/>
      <c r="KGQ12" s="5"/>
      <c r="KGR12" s="5"/>
      <c r="KGS12" s="5"/>
      <c r="KGT12" s="5"/>
      <c r="KGU12" s="5"/>
      <c r="KGV12" s="5"/>
      <c r="KGW12" s="5"/>
      <c r="KGX12" s="5"/>
      <c r="KGY12" s="5"/>
      <c r="KGZ12" s="5"/>
      <c r="KHA12" s="5"/>
      <c r="KHB12" s="5"/>
      <c r="KHC12" s="5"/>
      <c r="KHD12" s="5"/>
      <c r="KHE12" s="5"/>
      <c r="KHF12" s="5"/>
      <c r="KHG12" s="5"/>
      <c r="KHH12" s="5"/>
      <c r="KHI12" s="5"/>
      <c r="KHJ12" s="5"/>
      <c r="KHK12" s="5"/>
      <c r="KHL12" s="5"/>
      <c r="KHM12" s="5"/>
      <c r="KHN12" s="5"/>
      <c r="KHO12" s="5"/>
      <c r="KHP12" s="5"/>
      <c r="KHQ12" s="5"/>
      <c r="KHR12" s="5"/>
      <c r="KHS12" s="5"/>
      <c r="KHT12" s="5"/>
      <c r="KHU12" s="5"/>
      <c r="KHV12" s="5"/>
      <c r="KHW12" s="5"/>
      <c r="KHX12" s="5"/>
      <c r="KHY12" s="5"/>
      <c r="KHZ12" s="5"/>
      <c r="KIA12" s="5"/>
      <c r="KIB12" s="5"/>
      <c r="KIC12" s="5"/>
      <c r="KID12" s="5"/>
      <c r="KIE12" s="5"/>
      <c r="KIF12" s="5"/>
      <c r="KIG12" s="5"/>
      <c r="KIH12" s="5"/>
      <c r="KII12" s="5"/>
      <c r="KIJ12" s="5"/>
      <c r="KIK12" s="5"/>
      <c r="KIL12" s="5"/>
      <c r="KIM12" s="5"/>
      <c r="KIN12" s="5"/>
      <c r="KIO12" s="5"/>
      <c r="KIP12" s="5"/>
      <c r="KIQ12" s="5"/>
      <c r="KIR12" s="5"/>
      <c r="KIS12" s="5"/>
      <c r="KIT12" s="5"/>
      <c r="KIU12" s="5"/>
      <c r="KIV12" s="5"/>
      <c r="KIW12" s="5"/>
      <c r="KIX12" s="5"/>
      <c r="KIY12" s="5"/>
      <c r="KIZ12" s="5"/>
      <c r="KJA12" s="5"/>
      <c r="KJB12" s="5"/>
      <c r="KJC12" s="5"/>
      <c r="KJD12" s="5"/>
      <c r="KJE12" s="5"/>
      <c r="KJF12" s="5"/>
      <c r="KJG12" s="5"/>
      <c r="KJH12" s="5"/>
      <c r="KJI12" s="5"/>
      <c r="KJJ12" s="5"/>
      <c r="KJK12" s="5"/>
      <c r="KJL12" s="5"/>
      <c r="KJM12" s="5"/>
      <c r="KJN12" s="5"/>
      <c r="KJO12" s="5"/>
      <c r="KJP12" s="5"/>
      <c r="KJQ12" s="5"/>
      <c r="KJR12" s="5"/>
      <c r="KJS12" s="5"/>
      <c r="KJT12" s="5"/>
      <c r="KJU12" s="5"/>
      <c r="KJV12" s="5"/>
      <c r="KJW12" s="5"/>
      <c r="KJX12" s="5"/>
      <c r="KJY12" s="5"/>
      <c r="KJZ12" s="5"/>
      <c r="KKA12" s="5"/>
      <c r="KKB12" s="5"/>
      <c r="KKC12" s="5"/>
      <c r="KKD12" s="5"/>
      <c r="KKE12" s="5"/>
      <c r="KKF12" s="5"/>
      <c r="KKG12" s="5"/>
      <c r="KKH12" s="5"/>
      <c r="KKI12" s="5"/>
      <c r="KKJ12" s="5"/>
      <c r="KKK12" s="5"/>
      <c r="KKL12" s="5"/>
      <c r="KKM12" s="5"/>
      <c r="KKN12" s="5"/>
      <c r="KKO12" s="5"/>
      <c r="KKP12" s="5"/>
      <c r="KKQ12" s="5"/>
      <c r="KKR12" s="5"/>
      <c r="KKS12" s="5"/>
      <c r="KKT12" s="5"/>
      <c r="KKU12" s="5"/>
      <c r="KKV12" s="5"/>
      <c r="KKW12" s="5"/>
      <c r="KKX12" s="5"/>
      <c r="KKY12" s="5"/>
      <c r="KKZ12" s="5"/>
      <c r="KLA12" s="5"/>
      <c r="KLB12" s="5"/>
      <c r="KLC12" s="5"/>
      <c r="KLD12" s="5"/>
      <c r="KLE12" s="5"/>
      <c r="KLF12" s="5"/>
      <c r="KLG12" s="5"/>
      <c r="KLH12" s="5"/>
      <c r="KLI12" s="5"/>
      <c r="KLJ12" s="5"/>
      <c r="KLK12" s="5"/>
      <c r="KLL12" s="5"/>
      <c r="KLM12" s="5"/>
      <c r="KLN12" s="5"/>
      <c r="KLO12" s="5"/>
      <c r="KLP12" s="5"/>
      <c r="KLQ12" s="5"/>
      <c r="KLR12" s="5"/>
      <c r="KLS12" s="5"/>
      <c r="KLT12" s="5"/>
      <c r="KLU12" s="5"/>
      <c r="KLV12" s="5"/>
      <c r="KLW12" s="5"/>
      <c r="KLX12" s="5"/>
      <c r="KLY12" s="5"/>
      <c r="KLZ12" s="5"/>
      <c r="KMA12" s="5"/>
      <c r="KMB12" s="5"/>
      <c r="KMC12" s="5"/>
      <c r="KMD12" s="5"/>
      <c r="KME12" s="5"/>
      <c r="KMF12" s="5"/>
      <c r="KMG12" s="5"/>
      <c r="KMH12" s="5"/>
      <c r="KMI12" s="5"/>
      <c r="KMJ12" s="5"/>
      <c r="KMK12" s="5"/>
      <c r="KML12" s="5"/>
      <c r="KMM12" s="5"/>
      <c r="KMN12" s="5"/>
      <c r="KMO12" s="5"/>
      <c r="KMP12" s="5"/>
      <c r="KMQ12" s="5"/>
      <c r="KMR12" s="5"/>
      <c r="KMS12" s="5"/>
      <c r="KMT12" s="5"/>
      <c r="KMU12" s="5"/>
      <c r="KMV12" s="5"/>
      <c r="KMW12" s="5"/>
      <c r="KMX12" s="5"/>
      <c r="KMY12" s="5"/>
      <c r="KMZ12" s="5"/>
      <c r="KNA12" s="5"/>
      <c r="KNB12" s="5"/>
      <c r="KNC12" s="5"/>
      <c r="KND12" s="5"/>
      <c r="KNE12" s="5"/>
      <c r="KNF12" s="5"/>
      <c r="KNG12" s="5"/>
      <c r="KNH12" s="5"/>
      <c r="KNI12" s="5"/>
      <c r="KNJ12" s="5"/>
      <c r="KNK12" s="5"/>
      <c r="KNL12" s="5"/>
      <c r="KNM12" s="5"/>
      <c r="KNN12" s="5"/>
      <c r="KNO12" s="5"/>
      <c r="KNP12" s="5"/>
      <c r="KNQ12" s="5"/>
      <c r="KNR12" s="5"/>
      <c r="KNS12" s="5"/>
      <c r="KNT12" s="5"/>
      <c r="KNU12" s="5"/>
      <c r="KNV12" s="5"/>
      <c r="KNW12" s="5"/>
      <c r="KNX12" s="5"/>
      <c r="KNY12" s="5"/>
      <c r="KNZ12" s="5"/>
      <c r="KOA12" s="5"/>
      <c r="KOB12" s="5"/>
      <c r="KOC12" s="5"/>
      <c r="KOD12" s="5"/>
      <c r="KOE12" s="5"/>
      <c r="KOF12" s="5"/>
      <c r="KOG12" s="5"/>
      <c r="KOH12" s="5"/>
      <c r="KOI12" s="5"/>
      <c r="KOJ12" s="5"/>
      <c r="KOK12" s="5"/>
      <c r="KOL12" s="5"/>
      <c r="KOM12" s="5"/>
      <c r="KON12" s="5"/>
      <c r="KOO12" s="5"/>
      <c r="KOP12" s="5"/>
      <c r="KOQ12" s="5"/>
      <c r="KOR12" s="5"/>
      <c r="KOS12" s="5"/>
      <c r="KOT12" s="5"/>
      <c r="KOU12" s="5"/>
      <c r="KOV12" s="5"/>
      <c r="KOW12" s="5"/>
      <c r="KOX12" s="5"/>
      <c r="KOY12" s="5"/>
      <c r="KOZ12" s="5"/>
      <c r="KPA12" s="5"/>
      <c r="KPB12" s="5"/>
      <c r="KPC12" s="5"/>
      <c r="KPD12" s="5"/>
      <c r="KPE12" s="5"/>
      <c r="KPF12" s="5"/>
      <c r="KPG12" s="5"/>
      <c r="KPH12" s="5"/>
      <c r="KPI12" s="5"/>
      <c r="KPJ12" s="5"/>
      <c r="KPK12" s="5"/>
      <c r="KPL12" s="5"/>
      <c r="KPM12" s="5"/>
      <c r="KPN12" s="5"/>
      <c r="KPO12" s="5"/>
      <c r="KPP12" s="5"/>
      <c r="KPQ12" s="5"/>
      <c r="KPR12" s="5"/>
      <c r="KPS12" s="5"/>
      <c r="KPT12" s="5"/>
      <c r="KPU12" s="5"/>
      <c r="KPV12" s="5"/>
      <c r="KPW12" s="5"/>
      <c r="KPX12" s="5"/>
      <c r="KPY12" s="5"/>
      <c r="KPZ12" s="5"/>
      <c r="KQA12" s="5"/>
      <c r="KQB12" s="5"/>
      <c r="KQC12" s="5"/>
      <c r="KQD12" s="5"/>
      <c r="KQE12" s="5"/>
      <c r="KQF12" s="5"/>
      <c r="KQG12" s="5"/>
      <c r="KQH12" s="5"/>
      <c r="KQI12" s="5"/>
      <c r="KQJ12" s="5"/>
      <c r="KQK12" s="5"/>
      <c r="KQL12" s="5"/>
      <c r="KQM12" s="5"/>
      <c r="KQN12" s="5"/>
      <c r="KQO12" s="5"/>
      <c r="KQP12" s="5"/>
      <c r="KQQ12" s="5"/>
      <c r="KQR12" s="5"/>
      <c r="KQS12" s="5"/>
      <c r="KQT12" s="5"/>
      <c r="KQU12" s="5"/>
      <c r="KQV12" s="5"/>
      <c r="KQW12" s="5"/>
      <c r="KQX12" s="5"/>
      <c r="KQY12" s="5"/>
      <c r="KQZ12" s="5"/>
      <c r="KRA12" s="5"/>
      <c r="KRB12" s="5"/>
      <c r="KRC12" s="5"/>
      <c r="KRD12" s="5"/>
      <c r="KRE12" s="5"/>
      <c r="KRF12" s="5"/>
      <c r="KRG12" s="5"/>
      <c r="KRH12" s="5"/>
      <c r="KRI12" s="5"/>
      <c r="KRJ12" s="5"/>
      <c r="KRK12" s="5"/>
      <c r="KRL12" s="5"/>
      <c r="KRM12" s="5"/>
      <c r="KRN12" s="5"/>
      <c r="KRO12" s="5"/>
      <c r="KRP12" s="5"/>
      <c r="KRQ12" s="5"/>
      <c r="KRR12" s="5"/>
      <c r="KRS12" s="5"/>
      <c r="KRT12" s="5"/>
      <c r="KRU12" s="5"/>
      <c r="KRV12" s="5"/>
      <c r="KRW12" s="5"/>
      <c r="KRX12" s="5"/>
      <c r="KRY12" s="5"/>
      <c r="KRZ12" s="5"/>
      <c r="KSA12" s="5"/>
      <c r="KSB12" s="5"/>
      <c r="KSC12" s="5"/>
      <c r="KSD12" s="5"/>
      <c r="KSE12" s="5"/>
      <c r="KSF12" s="5"/>
      <c r="KSG12" s="5"/>
      <c r="KSH12" s="5"/>
      <c r="KSI12" s="5"/>
      <c r="KSJ12" s="5"/>
      <c r="KSK12" s="5"/>
      <c r="KSL12" s="5"/>
      <c r="KSM12" s="5"/>
      <c r="KSN12" s="5"/>
      <c r="KSO12" s="5"/>
      <c r="KSP12" s="5"/>
      <c r="KSQ12" s="5"/>
      <c r="KSR12" s="5"/>
      <c r="KSS12" s="5"/>
      <c r="KST12" s="5"/>
      <c r="KSU12" s="5"/>
      <c r="KSV12" s="5"/>
      <c r="KSW12" s="5"/>
      <c r="KSX12" s="5"/>
      <c r="KSY12" s="5"/>
      <c r="KSZ12" s="5"/>
      <c r="KTA12" s="5"/>
      <c r="KTB12" s="5"/>
      <c r="KTC12" s="5"/>
      <c r="KTD12" s="5"/>
      <c r="KTE12" s="5"/>
      <c r="KTF12" s="5"/>
      <c r="KTG12" s="5"/>
      <c r="KTH12" s="5"/>
      <c r="KTI12" s="5"/>
      <c r="KTJ12" s="5"/>
      <c r="KTK12" s="5"/>
      <c r="KTL12" s="5"/>
      <c r="KTM12" s="5"/>
      <c r="KTN12" s="5"/>
      <c r="KTO12" s="5"/>
      <c r="KTP12" s="5"/>
      <c r="KTQ12" s="5"/>
      <c r="KTR12" s="5"/>
      <c r="KTS12" s="5"/>
      <c r="KTT12" s="5"/>
      <c r="KTU12" s="5"/>
      <c r="KTV12" s="5"/>
      <c r="KTW12" s="5"/>
      <c r="KTX12" s="5"/>
      <c r="KTY12" s="5"/>
      <c r="KTZ12" s="5"/>
      <c r="KUA12" s="5"/>
      <c r="KUB12" s="5"/>
      <c r="KUC12" s="5"/>
      <c r="KUD12" s="5"/>
      <c r="KUE12" s="5"/>
      <c r="KUF12" s="5"/>
      <c r="KUG12" s="5"/>
      <c r="KUH12" s="5"/>
      <c r="KUI12" s="5"/>
      <c r="KUJ12" s="5"/>
      <c r="KUK12" s="5"/>
      <c r="KUL12" s="5"/>
      <c r="KUM12" s="5"/>
      <c r="KUN12" s="5"/>
      <c r="KUO12" s="5"/>
      <c r="KUP12" s="5"/>
      <c r="KUQ12" s="5"/>
      <c r="KUR12" s="5"/>
      <c r="KUS12" s="5"/>
      <c r="KUT12" s="5"/>
      <c r="KUU12" s="5"/>
      <c r="KUV12" s="5"/>
      <c r="KUW12" s="5"/>
      <c r="KUX12" s="5"/>
      <c r="KUY12" s="5"/>
      <c r="KUZ12" s="5"/>
      <c r="KVA12" s="5"/>
      <c r="KVB12" s="5"/>
      <c r="KVC12" s="5"/>
      <c r="KVD12" s="5"/>
      <c r="KVE12" s="5"/>
      <c r="KVF12" s="5"/>
      <c r="KVG12" s="5"/>
      <c r="KVH12" s="5"/>
      <c r="KVI12" s="5"/>
      <c r="KVJ12" s="5"/>
      <c r="KVK12" s="5"/>
      <c r="KVL12" s="5"/>
      <c r="KVM12" s="5"/>
      <c r="KVN12" s="5"/>
      <c r="KVO12" s="5"/>
      <c r="KVP12" s="5"/>
      <c r="KVQ12" s="5"/>
      <c r="KVR12" s="5"/>
      <c r="KVS12" s="5"/>
      <c r="KVT12" s="5"/>
      <c r="KVU12" s="5"/>
      <c r="KVV12" s="5"/>
      <c r="KVW12" s="5"/>
      <c r="KVX12" s="5"/>
      <c r="KVY12" s="5"/>
      <c r="KVZ12" s="5"/>
      <c r="KWA12" s="5"/>
      <c r="KWB12" s="5"/>
      <c r="KWC12" s="5"/>
      <c r="KWD12" s="5"/>
      <c r="KWE12" s="5"/>
      <c r="KWF12" s="5"/>
      <c r="KWG12" s="5"/>
      <c r="KWH12" s="5"/>
      <c r="KWI12" s="5"/>
      <c r="KWJ12" s="5"/>
      <c r="KWK12" s="5"/>
      <c r="KWL12" s="5"/>
      <c r="KWM12" s="5"/>
      <c r="KWN12" s="5"/>
      <c r="KWO12" s="5"/>
      <c r="KWP12" s="5"/>
      <c r="KWQ12" s="5"/>
      <c r="KWR12" s="5"/>
      <c r="KWS12" s="5"/>
      <c r="KWT12" s="5"/>
      <c r="KWU12" s="5"/>
      <c r="KWV12" s="5"/>
      <c r="KWW12" s="5"/>
      <c r="KWX12" s="5"/>
      <c r="KWY12" s="5"/>
      <c r="KWZ12" s="5"/>
      <c r="KXA12" s="5"/>
      <c r="KXB12" s="5"/>
      <c r="KXC12" s="5"/>
      <c r="KXD12" s="5"/>
      <c r="KXE12" s="5"/>
      <c r="KXF12" s="5"/>
      <c r="KXG12" s="5"/>
      <c r="KXH12" s="5"/>
      <c r="KXI12" s="5"/>
      <c r="KXJ12" s="5"/>
      <c r="KXK12" s="5"/>
      <c r="KXL12" s="5"/>
      <c r="KXM12" s="5"/>
      <c r="KXN12" s="5"/>
      <c r="KXO12" s="5"/>
      <c r="KXP12" s="5"/>
      <c r="KXQ12" s="5"/>
      <c r="KXR12" s="5"/>
      <c r="KXS12" s="5"/>
      <c r="KXT12" s="5"/>
      <c r="KXU12" s="5"/>
      <c r="KXV12" s="5"/>
      <c r="KXW12" s="5"/>
      <c r="KXX12" s="5"/>
      <c r="KXY12" s="5"/>
      <c r="KXZ12" s="5"/>
      <c r="KYA12" s="5"/>
      <c r="KYB12" s="5"/>
      <c r="KYC12" s="5"/>
      <c r="KYD12" s="5"/>
      <c r="KYE12" s="5"/>
      <c r="KYF12" s="5"/>
      <c r="KYG12" s="5"/>
      <c r="KYH12" s="5"/>
      <c r="KYI12" s="5"/>
      <c r="KYJ12" s="5"/>
      <c r="KYK12" s="5"/>
      <c r="KYL12" s="5"/>
      <c r="KYM12" s="5"/>
      <c r="KYN12" s="5"/>
      <c r="KYO12" s="5"/>
      <c r="KYP12" s="5"/>
      <c r="KYQ12" s="5"/>
      <c r="KYR12" s="5"/>
      <c r="KYS12" s="5"/>
      <c r="KYT12" s="5"/>
      <c r="KYU12" s="5"/>
      <c r="KYV12" s="5"/>
      <c r="KYW12" s="5"/>
      <c r="KYX12" s="5"/>
      <c r="KYY12" s="5"/>
      <c r="KYZ12" s="5"/>
      <c r="KZA12" s="5"/>
      <c r="KZB12" s="5"/>
      <c r="KZC12" s="5"/>
      <c r="KZD12" s="5"/>
      <c r="KZE12" s="5"/>
      <c r="KZF12" s="5"/>
      <c r="KZG12" s="5"/>
      <c r="KZH12" s="5"/>
      <c r="KZI12" s="5"/>
      <c r="KZJ12" s="5"/>
      <c r="KZK12" s="5"/>
      <c r="KZL12" s="5"/>
      <c r="KZM12" s="5"/>
      <c r="KZN12" s="5"/>
      <c r="KZO12" s="5"/>
      <c r="KZP12" s="5"/>
      <c r="KZQ12" s="5"/>
      <c r="KZR12" s="5"/>
      <c r="KZS12" s="5"/>
      <c r="KZT12" s="5"/>
      <c r="KZU12" s="5"/>
      <c r="KZV12" s="5"/>
      <c r="KZW12" s="5"/>
      <c r="KZX12" s="5"/>
      <c r="KZY12" s="5"/>
      <c r="KZZ12" s="5"/>
      <c r="LAA12" s="5"/>
      <c r="LAB12" s="5"/>
      <c r="LAC12" s="5"/>
      <c r="LAD12" s="5"/>
      <c r="LAE12" s="5"/>
      <c r="LAF12" s="5"/>
      <c r="LAG12" s="5"/>
      <c r="LAH12" s="5"/>
      <c r="LAI12" s="5"/>
      <c r="LAJ12" s="5"/>
      <c r="LAK12" s="5"/>
      <c r="LAL12" s="5"/>
      <c r="LAM12" s="5"/>
      <c r="LAN12" s="5"/>
      <c r="LAO12" s="5"/>
      <c r="LAP12" s="5"/>
      <c r="LAQ12" s="5"/>
      <c r="LAR12" s="5"/>
      <c r="LAS12" s="5"/>
      <c r="LAT12" s="5"/>
      <c r="LAU12" s="5"/>
      <c r="LAV12" s="5"/>
      <c r="LAW12" s="5"/>
      <c r="LAX12" s="5"/>
      <c r="LAY12" s="5"/>
      <c r="LAZ12" s="5"/>
      <c r="LBA12" s="5"/>
      <c r="LBB12" s="5"/>
      <c r="LBC12" s="5"/>
      <c r="LBD12" s="5"/>
      <c r="LBE12" s="5"/>
      <c r="LBF12" s="5"/>
      <c r="LBG12" s="5"/>
      <c r="LBH12" s="5"/>
      <c r="LBI12" s="5"/>
      <c r="LBJ12" s="5"/>
      <c r="LBK12" s="5"/>
      <c r="LBL12" s="5"/>
      <c r="LBM12" s="5"/>
      <c r="LBN12" s="5"/>
      <c r="LBO12" s="5"/>
      <c r="LBP12" s="5"/>
      <c r="LBQ12" s="5"/>
      <c r="LBR12" s="5"/>
      <c r="LBS12" s="5"/>
      <c r="LBT12" s="5"/>
      <c r="LBU12" s="5"/>
      <c r="LBV12" s="5"/>
      <c r="LBW12" s="5"/>
      <c r="LBX12" s="5"/>
      <c r="LBY12" s="5"/>
      <c r="LBZ12" s="5"/>
      <c r="LCA12" s="5"/>
      <c r="LCB12" s="5"/>
      <c r="LCC12" s="5"/>
      <c r="LCD12" s="5"/>
      <c r="LCE12" s="5"/>
      <c r="LCF12" s="5"/>
      <c r="LCG12" s="5"/>
      <c r="LCH12" s="5"/>
      <c r="LCI12" s="5"/>
      <c r="LCJ12" s="5"/>
      <c r="LCK12" s="5"/>
      <c r="LCL12" s="5"/>
      <c r="LCM12" s="5"/>
      <c r="LCN12" s="5"/>
      <c r="LCO12" s="5"/>
      <c r="LCP12" s="5"/>
      <c r="LCQ12" s="5"/>
      <c r="LCR12" s="5"/>
      <c r="LCS12" s="5"/>
      <c r="LCT12" s="5"/>
      <c r="LCU12" s="5"/>
      <c r="LCV12" s="5"/>
      <c r="LCW12" s="5"/>
      <c r="LCX12" s="5"/>
      <c r="LCY12" s="5"/>
      <c r="LCZ12" s="5"/>
      <c r="LDA12" s="5"/>
      <c r="LDB12" s="5"/>
      <c r="LDC12" s="5"/>
      <c r="LDD12" s="5"/>
      <c r="LDE12" s="5"/>
      <c r="LDF12" s="5"/>
      <c r="LDG12" s="5"/>
      <c r="LDH12" s="5"/>
      <c r="LDI12" s="5"/>
      <c r="LDJ12" s="5"/>
      <c r="LDK12" s="5"/>
      <c r="LDL12" s="5"/>
      <c r="LDM12" s="5"/>
      <c r="LDN12" s="5"/>
      <c r="LDO12" s="5"/>
      <c r="LDP12" s="5"/>
      <c r="LDQ12" s="5"/>
      <c r="LDR12" s="5"/>
      <c r="LDS12" s="5"/>
      <c r="LDT12" s="5"/>
      <c r="LDU12" s="5"/>
      <c r="LDV12" s="5"/>
      <c r="LDW12" s="5"/>
      <c r="LDX12" s="5"/>
      <c r="LDY12" s="5"/>
      <c r="LDZ12" s="5"/>
      <c r="LEA12" s="5"/>
      <c r="LEB12" s="5"/>
      <c r="LEC12" s="5"/>
      <c r="LED12" s="5"/>
      <c r="LEE12" s="5"/>
      <c r="LEF12" s="5"/>
      <c r="LEG12" s="5"/>
      <c r="LEH12" s="5"/>
      <c r="LEI12" s="5"/>
      <c r="LEJ12" s="5"/>
      <c r="LEK12" s="5"/>
      <c r="LEL12" s="5"/>
      <c r="LEM12" s="5"/>
      <c r="LEN12" s="5"/>
      <c r="LEO12" s="5"/>
      <c r="LEP12" s="5"/>
      <c r="LEQ12" s="5"/>
      <c r="LER12" s="5"/>
      <c r="LES12" s="5"/>
      <c r="LET12" s="5"/>
      <c r="LEU12" s="5"/>
      <c r="LEV12" s="5"/>
      <c r="LEW12" s="5"/>
      <c r="LEX12" s="5"/>
      <c r="LEY12" s="5"/>
      <c r="LEZ12" s="5"/>
      <c r="LFA12" s="5"/>
      <c r="LFB12" s="5"/>
      <c r="LFC12" s="5"/>
      <c r="LFD12" s="5"/>
      <c r="LFE12" s="5"/>
      <c r="LFF12" s="5"/>
      <c r="LFG12" s="5"/>
      <c r="LFH12" s="5"/>
      <c r="LFI12" s="5"/>
      <c r="LFJ12" s="5"/>
      <c r="LFK12" s="5"/>
      <c r="LFL12" s="5"/>
      <c r="LFM12" s="5"/>
      <c r="LFN12" s="5"/>
      <c r="LFO12" s="5"/>
      <c r="LFP12" s="5"/>
      <c r="LFQ12" s="5"/>
      <c r="LFR12" s="5"/>
      <c r="LFS12" s="5"/>
      <c r="LFT12" s="5"/>
      <c r="LFU12" s="5"/>
      <c r="LFV12" s="5"/>
      <c r="LFW12" s="5"/>
      <c r="LFX12" s="5"/>
      <c r="LFY12" s="5"/>
      <c r="LFZ12" s="5"/>
      <c r="LGA12" s="5"/>
      <c r="LGB12" s="5"/>
      <c r="LGC12" s="5"/>
      <c r="LGD12" s="5"/>
      <c r="LGE12" s="5"/>
      <c r="LGF12" s="5"/>
      <c r="LGG12" s="5"/>
      <c r="LGH12" s="5"/>
      <c r="LGI12" s="5"/>
      <c r="LGJ12" s="5"/>
      <c r="LGK12" s="5"/>
      <c r="LGL12" s="5"/>
      <c r="LGM12" s="5"/>
      <c r="LGN12" s="5"/>
      <c r="LGO12" s="5"/>
      <c r="LGP12" s="5"/>
      <c r="LGQ12" s="5"/>
      <c r="LGR12" s="5"/>
      <c r="LGS12" s="5"/>
      <c r="LGT12" s="5"/>
      <c r="LGU12" s="5"/>
      <c r="LGV12" s="5"/>
      <c r="LGW12" s="5"/>
      <c r="LGX12" s="5"/>
      <c r="LGY12" s="5"/>
      <c r="LGZ12" s="5"/>
      <c r="LHA12" s="5"/>
      <c r="LHB12" s="5"/>
      <c r="LHC12" s="5"/>
      <c r="LHD12" s="5"/>
      <c r="LHE12" s="5"/>
      <c r="LHF12" s="5"/>
      <c r="LHG12" s="5"/>
      <c r="LHH12" s="5"/>
      <c r="LHI12" s="5"/>
      <c r="LHJ12" s="5"/>
      <c r="LHK12" s="5"/>
      <c r="LHL12" s="5"/>
      <c r="LHM12" s="5"/>
      <c r="LHN12" s="5"/>
      <c r="LHO12" s="5"/>
      <c r="LHP12" s="5"/>
      <c r="LHQ12" s="5"/>
      <c r="LHR12" s="5"/>
      <c r="LHS12" s="5"/>
      <c r="LHT12" s="5"/>
      <c r="LHU12" s="5"/>
      <c r="LHV12" s="5"/>
      <c r="LHW12" s="5"/>
      <c r="LHX12" s="5"/>
      <c r="LHY12" s="5"/>
      <c r="LHZ12" s="5"/>
      <c r="LIA12" s="5"/>
      <c r="LIB12" s="5"/>
      <c r="LIC12" s="5"/>
      <c r="LID12" s="5"/>
      <c r="LIE12" s="5"/>
      <c r="LIF12" s="5"/>
      <c r="LIG12" s="5"/>
      <c r="LIH12" s="5"/>
      <c r="LII12" s="5"/>
      <c r="LIJ12" s="5"/>
      <c r="LIK12" s="5"/>
      <c r="LIL12" s="5"/>
      <c r="LIM12" s="5"/>
      <c r="LIN12" s="5"/>
      <c r="LIO12" s="5"/>
      <c r="LIP12" s="5"/>
      <c r="LIQ12" s="5"/>
      <c r="LIR12" s="5"/>
      <c r="LIS12" s="5"/>
      <c r="LIT12" s="5"/>
      <c r="LIU12" s="5"/>
      <c r="LIV12" s="5"/>
      <c r="LIW12" s="5"/>
      <c r="LIX12" s="5"/>
      <c r="LIY12" s="5"/>
      <c r="LIZ12" s="5"/>
      <c r="LJA12" s="5"/>
      <c r="LJB12" s="5"/>
      <c r="LJC12" s="5"/>
      <c r="LJD12" s="5"/>
      <c r="LJE12" s="5"/>
      <c r="LJF12" s="5"/>
      <c r="LJG12" s="5"/>
      <c r="LJH12" s="5"/>
      <c r="LJI12" s="5"/>
      <c r="LJJ12" s="5"/>
      <c r="LJK12" s="5"/>
      <c r="LJL12" s="5"/>
      <c r="LJM12" s="5"/>
      <c r="LJN12" s="5"/>
      <c r="LJO12" s="5"/>
      <c r="LJP12" s="5"/>
      <c r="LJQ12" s="5"/>
      <c r="LJR12" s="5"/>
      <c r="LJS12" s="5"/>
      <c r="LJT12" s="5"/>
      <c r="LJU12" s="5"/>
      <c r="LJV12" s="5"/>
      <c r="LJW12" s="5"/>
      <c r="LJX12" s="5"/>
      <c r="LJY12" s="5"/>
      <c r="LJZ12" s="5"/>
      <c r="LKA12" s="5"/>
      <c r="LKB12" s="5"/>
      <c r="LKC12" s="5"/>
      <c r="LKD12" s="5"/>
      <c r="LKE12" s="5"/>
      <c r="LKF12" s="5"/>
      <c r="LKG12" s="5"/>
      <c r="LKH12" s="5"/>
      <c r="LKI12" s="5"/>
      <c r="LKJ12" s="5"/>
      <c r="LKK12" s="5"/>
      <c r="LKL12" s="5"/>
      <c r="LKM12" s="5"/>
      <c r="LKN12" s="5"/>
      <c r="LKO12" s="5"/>
      <c r="LKP12" s="5"/>
      <c r="LKQ12" s="5"/>
      <c r="LKR12" s="5"/>
      <c r="LKS12" s="5"/>
      <c r="LKT12" s="5"/>
      <c r="LKU12" s="5"/>
      <c r="LKV12" s="5"/>
      <c r="LKW12" s="5"/>
      <c r="LKX12" s="5"/>
      <c r="LKY12" s="5"/>
      <c r="LKZ12" s="5"/>
      <c r="LLA12" s="5"/>
      <c r="LLB12" s="5"/>
      <c r="LLC12" s="5"/>
      <c r="LLD12" s="5"/>
      <c r="LLE12" s="5"/>
      <c r="LLF12" s="5"/>
      <c r="LLG12" s="5"/>
      <c r="LLH12" s="5"/>
      <c r="LLI12" s="5"/>
      <c r="LLJ12" s="5"/>
      <c r="LLK12" s="5"/>
      <c r="LLL12" s="5"/>
      <c r="LLM12" s="5"/>
      <c r="LLN12" s="5"/>
      <c r="LLO12" s="5"/>
      <c r="LLP12" s="5"/>
      <c r="LLQ12" s="5"/>
      <c r="LLR12" s="5"/>
      <c r="LLS12" s="5"/>
      <c r="LLT12" s="5"/>
      <c r="LLU12" s="5"/>
      <c r="LLV12" s="5"/>
      <c r="LLW12" s="5"/>
      <c r="LLX12" s="5"/>
      <c r="LLY12" s="5"/>
      <c r="LLZ12" s="5"/>
      <c r="LMA12" s="5"/>
      <c r="LMB12" s="5"/>
      <c r="LMC12" s="5"/>
      <c r="LMD12" s="5"/>
      <c r="LME12" s="5"/>
      <c r="LMF12" s="5"/>
      <c r="LMG12" s="5"/>
      <c r="LMH12" s="5"/>
      <c r="LMI12" s="5"/>
      <c r="LMJ12" s="5"/>
      <c r="LMK12" s="5"/>
      <c r="LML12" s="5"/>
      <c r="LMM12" s="5"/>
      <c r="LMN12" s="5"/>
      <c r="LMO12" s="5"/>
      <c r="LMP12" s="5"/>
      <c r="LMQ12" s="5"/>
      <c r="LMR12" s="5"/>
      <c r="LMS12" s="5"/>
      <c r="LMT12" s="5"/>
      <c r="LMU12" s="5"/>
      <c r="LMV12" s="5"/>
      <c r="LMW12" s="5"/>
      <c r="LMX12" s="5"/>
      <c r="LMY12" s="5"/>
      <c r="LMZ12" s="5"/>
      <c r="LNA12" s="5"/>
      <c r="LNB12" s="5"/>
      <c r="LNC12" s="5"/>
      <c r="LND12" s="5"/>
      <c r="LNE12" s="5"/>
      <c r="LNF12" s="5"/>
      <c r="LNG12" s="5"/>
      <c r="LNH12" s="5"/>
      <c r="LNI12" s="5"/>
      <c r="LNJ12" s="5"/>
      <c r="LNK12" s="5"/>
      <c r="LNL12" s="5"/>
      <c r="LNM12" s="5"/>
      <c r="LNN12" s="5"/>
      <c r="LNO12" s="5"/>
      <c r="LNP12" s="5"/>
      <c r="LNQ12" s="5"/>
      <c r="LNR12" s="5"/>
      <c r="LNS12" s="5"/>
      <c r="LNT12" s="5"/>
      <c r="LNU12" s="5"/>
      <c r="LNV12" s="5"/>
      <c r="LNW12" s="5"/>
      <c r="LNX12" s="5"/>
      <c r="LNY12" s="5"/>
      <c r="LNZ12" s="5"/>
      <c r="LOA12" s="5"/>
      <c r="LOB12" s="5"/>
      <c r="LOC12" s="5"/>
      <c r="LOD12" s="5"/>
      <c r="LOE12" s="5"/>
      <c r="LOF12" s="5"/>
      <c r="LOG12" s="5"/>
      <c r="LOH12" s="5"/>
      <c r="LOI12" s="5"/>
      <c r="LOJ12" s="5"/>
      <c r="LOK12" s="5"/>
      <c r="LOL12" s="5"/>
      <c r="LOM12" s="5"/>
      <c r="LON12" s="5"/>
      <c r="LOO12" s="5"/>
      <c r="LOP12" s="5"/>
      <c r="LOQ12" s="5"/>
      <c r="LOR12" s="5"/>
      <c r="LOS12" s="5"/>
      <c r="LOT12" s="5"/>
      <c r="LOU12" s="5"/>
      <c r="LOV12" s="5"/>
      <c r="LOW12" s="5"/>
      <c r="LOX12" s="5"/>
      <c r="LOY12" s="5"/>
      <c r="LOZ12" s="5"/>
      <c r="LPA12" s="5"/>
      <c r="LPB12" s="5"/>
      <c r="LPC12" s="5"/>
      <c r="LPD12" s="5"/>
      <c r="LPE12" s="5"/>
      <c r="LPF12" s="5"/>
      <c r="LPG12" s="5"/>
      <c r="LPH12" s="5"/>
      <c r="LPI12" s="5"/>
      <c r="LPJ12" s="5"/>
      <c r="LPK12" s="5"/>
      <c r="LPL12" s="5"/>
      <c r="LPM12" s="5"/>
      <c r="LPN12" s="5"/>
      <c r="LPO12" s="5"/>
      <c r="LPP12" s="5"/>
      <c r="LPQ12" s="5"/>
      <c r="LPR12" s="5"/>
      <c r="LPS12" s="5"/>
      <c r="LPT12" s="5"/>
      <c r="LPU12" s="5"/>
      <c r="LPV12" s="5"/>
      <c r="LPW12" s="5"/>
      <c r="LPX12" s="5"/>
      <c r="LPY12" s="5"/>
      <c r="LPZ12" s="5"/>
      <c r="LQA12" s="5"/>
      <c r="LQB12" s="5"/>
      <c r="LQC12" s="5"/>
      <c r="LQD12" s="5"/>
      <c r="LQE12" s="5"/>
      <c r="LQF12" s="5"/>
      <c r="LQG12" s="5"/>
      <c r="LQH12" s="5"/>
      <c r="LQI12" s="5"/>
      <c r="LQJ12" s="5"/>
      <c r="LQK12" s="5"/>
      <c r="LQL12" s="5"/>
      <c r="LQM12" s="5"/>
      <c r="LQN12" s="5"/>
      <c r="LQO12" s="5"/>
      <c r="LQP12" s="5"/>
      <c r="LQQ12" s="5"/>
      <c r="LQR12" s="5"/>
      <c r="LQS12" s="5"/>
      <c r="LQT12" s="5"/>
      <c r="LQU12" s="5"/>
      <c r="LQV12" s="5"/>
      <c r="LQW12" s="5"/>
      <c r="LQX12" s="5"/>
      <c r="LQY12" s="5"/>
      <c r="LQZ12" s="5"/>
      <c r="LRA12" s="5"/>
      <c r="LRB12" s="5"/>
      <c r="LRC12" s="5"/>
      <c r="LRD12" s="5"/>
      <c r="LRE12" s="5"/>
      <c r="LRF12" s="5"/>
      <c r="LRG12" s="5"/>
      <c r="LRH12" s="5"/>
      <c r="LRI12" s="5"/>
      <c r="LRJ12" s="5"/>
      <c r="LRK12" s="5"/>
      <c r="LRL12" s="5"/>
      <c r="LRM12" s="5"/>
      <c r="LRN12" s="5"/>
      <c r="LRO12" s="5"/>
      <c r="LRP12" s="5"/>
      <c r="LRQ12" s="5"/>
      <c r="LRR12" s="5"/>
      <c r="LRS12" s="5"/>
      <c r="LRT12" s="5"/>
      <c r="LRU12" s="5"/>
      <c r="LRV12" s="5"/>
      <c r="LRW12" s="5"/>
      <c r="LRX12" s="5"/>
      <c r="LRY12" s="5"/>
      <c r="LRZ12" s="5"/>
      <c r="LSA12" s="5"/>
      <c r="LSB12" s="5"/>
      <c r="LSC12" s="5"/>
      <c r="LSD12" s="5"/>
      <c r="LSE12" s="5"/>
      <c r="LSF12" s="5"/>
      <c r="LSG12" s="5"/>
      <c r="LSH12" s="5"/>
      <c r="LSI12" s="5"/>
      <c r="LSJ12" s="5"/>
      <c r="LSK12" s="5"/>
      <c r="LSL12" s="5"/>
      <c r="LSM12" s="5"/>
      <c r="LSN12" s="5"/>
      <c r="LSO12" s="5"/>
      <c r="LSP12" s="5"/>
      <c r="LSQ12" s="5"/>
      <c r="LSR12" s="5"/>
      <c r="LSS12" s="5"/>
      <c r="LST12" s="5"/>
      <c r="LSU12" s="5"/>
      <c r="LSV12" s="5"/>
      <c r="LSW12" s="5"/>
      <c r="LSX12" s="5"/>
      <c r="LSY12" s="5"/>
      <c r="LSZ12" s="5"/>
      <c r="LTA12" s="5"/>
      <c r="LTB12" s="5"/>
      <c r="LTC12" s="5"/>
      <c r="LTD12" s="5"/>
      <c r="LTE12" s="5"/>
      <c r="LTF12" s="5"/>
      <c r="LTG12" s="5"/>
      <c r="LTH12" s="5"/>
      <c r="LTI12" s="5"/>
      <c r="LTJ12" s="5"/>
      <c r="LTK12" s="5"/>
      <c r="LTL12" s="5"/>
      <c r="LTM12" s="5"/>
      <c r="LTN12" s="5"/>
      <c r="LTO12" s="5"/>
      <c r="LTP12" s="5"/>
      <c r="LTQ12" s="5"/>
      <c r="LTR12" s="5"/>
      <c r="LTS12" s="5"/>
      <c r="LTT12" s="5"/>
      <c r="LTU12" s="5"/>
      <c r="LTV12" s="5"/>
      <c r="LTW12" s="5"/>
      <c r="LTX12" s="5"/>
      <c r="LTY12" s="5"/>
      <c r="LTZ12" s="5"/>
      <c r="LUA12" s="5"/>
      <c r="LUB12" s="5"/>
      <c r="LUC12" s="5"/>
      <c r="LUD12" s="5"/>
      <c r="LUE12" s="5"/>
      <c r="LUF12" s="5"/>
      <c r="LUG12" s="5"/>
      <c r="LUH12" s="5"/>
      <c r="LUI12" s="5"/>
      <c r="LUJ12" s="5"/>
      <c r="LUK12" s="5"/>
      <c r="LUL12" s="5"/>
      <c r="LUM12" s="5"/>
      <c r="LUN12" s="5"/>
      <c r="LUO12" s="5"/>
      <c r="LUP12" s="5"/>
      <c r="LUQ12" s="5"/>
      <c r="LUR12" s="5"/>
      <c r="LUS12" s="5"/>
      <c r="LUT12" s="5"/>
      <c r="LUU12" s="5"/>
      <c r="LUV12" s="5"/>
      <c r="LUW12" s="5"/>
      <c r="LUX12" s="5"/>
      <c r="LUY12" s="5"/>
      <c r="LUZ12" s="5"/>
      <c r="LVA12" s="5"/>
      <c r="LVB12" s="5"/>
      <c r="LVC12" s="5"/>
      <c r="LVD12" s="5"/>
      <c r="LVE12" s="5"/>
      <c r="LVF12" s="5"/>
      <c r="LVG12" s="5"/>
      <c r="LVH12" s="5"/>
      <c r="LVI12" s="5"/>
      <c r="LVJ12" s="5"/>
      <c r="LVK12" s="5"/>
      <c r="LVL12" s="5"/>
      <c r="LVM12" s="5"/>
      <c r="LVN12" s="5"/>
      <c r="LVO12" s="5"/>
      <c r="LVP12" s="5"/>
      <c r="LVQ12" s="5"/>
      <c r="LVR12" s="5"/>
      <c r="LVS12" s="5"/>
      <c r="LVT12" s="5"/>
      <c r="LVU12" s="5"/>
      <c r="LVV12" s="5"/>
      <c r="LVW12" s="5"/>
      <c r="LVX12" s="5"/>
      <c r="LVY12" s="5"/>
      <c r="LVZ12" s="5"/>
      <c r="LWA12" s="5"/>
      <c r="LWB12" s="5"/>
      <c r="LWC12" s="5"/>
      <c r="LWD12" s="5"/>
      <c r="LWE12" s="5"/>
      <c r="LWF12" s="5"/>
      <c r="LWG12" s="5"/>
      <c r="LWH12" s="5"/>
      <c r="LWI12" s="5"/>
      <c r="LWJ12" s="5"/>
      <c r="LWK12" s="5"/>
      <c r="LWL12" s="5"/>
      <c r="LWM12" s="5"/>
      <c r="LWN12" s="5"/>
      <c r="LWO12" s="5"/>
      <c r="LWP12" s="5"/>
      <c r="LWQ12" s="5"/>
      <c r="LWR12" s="5"/>
      <c r="LWS12" s="5"/>
      <c r="LWT12" s="5"/>
      <c r="LWU12" s="5"/>
      <c r="LWV12" s="5"/>
      <c r="LWW12" s="5"/>
      <c r="LWX12" s="5"/>
      <c r="LWY12" s="5"/>
      <c r="LWZ12" s="5"/>
      <c r="LXA12" s="5"/>
      <c r="LXB12" s="5"/>
      <c r="LXC12" s="5"/>
      <c r="LXD12" s="5"/>
      <c r="LXE12" s="5"/>
      <c r="LXF12" s="5"/>
      <c r="LXG12" s="5"/>
      <c r="LXH12" s="5"/>
      <c r="LXI12" s="5"/>
      <c r="LXJ12" s="5"/>
      <c r="LXK12" s="5"/>
      <c r="LXL12" s="5"/>
      <c r="LXM12" s="5"/>
      <c r="LXN12" s="5"/>
      <c r="LXO12" s="5"/>
      <c r="LXP12" s="5"/>
      <c r="LXQ12" s="5"/>
      <c r="LXR12" s="5"/>
      <c r="LXS12" s="5"/>
      <c r="LXT12" s="5"/>
      <c r="LXU12" s="5"/>
      <c r="LXV12" s="5"/>
      <c r="LXW12" s="5"/>
      <c r="LXX12" s="5"/>
      <c r="LXY12" s="5"/>
      <c r="LXZ12" s="5"/>
      <c r="LYA12" s="5"/>
      <c r="LYB12" s="5"/>
      <c r="LYC12" s="5"/>
      <c r="LYD12" s="5"/>
      <c r="LYE12" s="5"/>
      <c r="LYF12" s="5"/>
      <c r="LYG12" s="5"/>
      <c r="LYH12" s="5"/>
      <c r="LYI12" s="5"/>
      <c r="LYJ12" s="5"/>
      <c r="LYK12" s="5"/>
      <c r="LYL12" s="5"/>
      <c r="LYM12" s="5"/>
      <c r="LYN12" s="5"/>
      <c r="LYO12" s="5"/>
      <c r="LYP12" s="5"/>
      <c r="LYQ12" s="5"/>
      <c r="LYR12" s="5"/>
      <c r="LYS12" s="5"/>
      <c r="LYT12" s="5"/>
      <c r="LYU12" s="5"/>
      <c r="LYV12" s="5"/>
      <c r="LYW12" s="5"/>
      <c r="LYX12" s="5"/>
      <c r="LYY12" s="5"/>
      <c r="LYZ12" s="5"/>
      <c r="LZA12" s="5"/>
      <c r="LZB12" s="5"/>
      <c r="LZC12" s="5"/>
      <c r="LZD12" s="5"/>
      <c r="LZE12" s="5"/>
      <c r="LZF12" s="5"/>
      <c r="LZG12" s="5"/>
      <c r="LZH12" s="5"/>
      <c r="LZI12" s="5"/>
      <c r="LZJ12" s="5"/>
      <c r="LZK12" s="5"/>
      <c r="LZL12" s="5"/>
      <c r="LZM12" s="5"/>
      <c r="LZN12" s="5"/>
      <c r="LZO12" s="5"/>
      <c r="LZP12" s="5"/>
      <c r="LZQ12" s="5"/>
      <c r="LZR12" s="5"/>
      <c r="LZS12" s="5"/>
      <c r="LZT12" s="5"/>
      <c r="LZU12" s="5"/>
      <c r="LZV12" s="5"/>
      <c r="LZW12" s="5"/>
      <c r="LZX12" s="5"/>
      <c r="LZY12" s="5"/>
      <c r="LZZ12" s="5"/>
      <c r="MAA12" s="5"/>
      <c r="MAB12" s="5"/>
      <c r="MAC12" s="5"/>
      <c r="MAD12" s="5"/>
      <c r="MAE12" s="5"/>
      <c r="MAF12" s="5"/>
      <c r="MAG12" s="5"/>
      <c r="MAH12" s="5"/>
      <c r="MAI12" s="5"/>
      <c r="MAJ12" s="5"/>
      <c r="MAK12" s="5"/>
      <c r="MAL12" s="5"/>
      <c r="MAM12" s="5"/>
      <c r="MAN12" s="5"/>
      <c r="MAO12" s="5"/>
      <c r="MAP12" s="5"/>
      <c r="MAQ12" s="5"/>
      <c r="MAR12" s="5"/>
      <c r="MAS12" s="5"/>
      <c r="MAT12" s="5"/>
      <c r="MAU12" s="5"/>
      <c r="MAV12" s="5"/>
      <c r="MAW12" s="5"/>
      <c r="MAX12" s="5"/>
      <c r="MAY12" s="5"/>
      <c r="MAZ12" s="5"/>
      <c r="MBA12" s="5"/>
      <c r="MBB12" s="5"/>
      <c r="MBC12" s="5"/>
      <c r="MBD12" s="5"/>
      <c r="MBE12" s="5"/>
      <c r="MBF12" s="5"/>
      <c r="MBG12" s="5"/>
      <c r="MBH12" s="5"/>
      <c r="MBI12" s="5"/>
      <c r="MBJ12" s="5"/>
      <c r="MBK12" s="5"/>
      <c r="MBL12" s="5"/>
      <c r="MBM12" s="5"/>
      <c r="MBN12" s="5"/>
      <c r="MBO12" s="5"/>
      <c r="MBP12" s="5"/>
      <c r="MBQ12" s="5"/>
      <c r="MBR12" s="5"/>
      <c r="MBS12" s="5"/>
      <c r="MBT12" s="5"/>
      <c r="MBU12" s="5"/>
      <c r="MBV12" s="5"/>
      <c r="MBW12" s="5"/>
      <c r="MBX12" s="5"/>
      <c r="MBY12" s="5"/>
      <c r="MBZ12" s="5"/>
      <c r="MCA12" s="5"/>
      <c r="MCB12" s="5"/>
      <c r="MCC12" s="5"/>
      <c r="MCD12" s="5"/>
      <c r="MCE12" s="5"/>
      <c r="MCF12" s="5"/>
      <c r="MCG12" s="5"/>
      <c r="MCH12" s="5"/>
      <c r="MCI12" s="5"/>
      <c r="MCJ12" s="5"/>
      <c r="MCK12" s="5"/>
      <c r="MCL12" s="5"/>
      <c r="MCM12" s="5"/>
      <c r="MCN12" s="5"/>
      <c r="MCO12" s="5"/>
      <c r="MCP12" s="5"/>
      <c r="MCQ12" s="5"/>
      <c r="MCR12" s="5"/>
      <c r="MCS12" s="5"/>
      <c r="MCT12" s="5"/>
      <c r="MCU12" s="5"/>
      <c r="MCV12" s="5"/>
      <c r="MCW12" s="5"/>
      <c r="MCX12" s="5"/>
      <c r="MCY12" s="5"/>
      <c r="MCZ12" s="5"/>
      <c r="MDA12" s="5"/>
      <c r="MDB12" s="5"/>
      <c r="MDC12" s="5"/>
      <c r="MDD12" s="5"/>
      <c r="MDE12" s="5"/>
      <c r="MDF12" s="5"/>
      <c r="MDG12" s="5"/>
      <c r="MDH12" s="5"/>
      <c r="MDI12" s="5"/>
      <c r="MDJ12" s="5"/>
      <c r="MDK12" s="5"/>
      <c r="MDL12" s="5"/>
      <c r="MDM12" s="5"/>
      <c r="MDN12" s="5"/>
      <c r="MDO12" s="5"/>
      <c r="MDP12" s="5"/>
      <c r="MDQ12" s="5"/>
      <c r="MDR12" s="5"/>
      <c r="MDS12" s="5"/>
      <c r="MDT12" s="5"/>
      <c r="MDU12" s="5"/>
      <c r="MDV12" s="5"/>
      <c r="MDW12" s="5"/>
      <c r="MDX12" s="5"/>
      <c r="MDY12" s="5"/>
      <c r="MDZ12" s="5"/>
      <c r="MEA12" s="5"/>
      <c r="MEB12" s="5"/>
      <c r="MEC12" s="5"/>
      <c r="MED12" s="5"/>
      <c r="MEE12" s="5"/>
      <c r="MEF12" s="5"/>
      <c r="MEG12" s="5"/>
      <c r="MEH12" s="5"/>
      <c r="MEI12" s="5"/>
      <c r="MEJ12" s="5"/>
      <c r="MEK12" s="5"/>
      <c r="MEL12" s="5"/>
      <c r="MEM12" s="5"/>
      <c r="MEN12" s="5"/>
      <c r="MEO12" s="5"/>
      <c r="MEP12" s="5"/>
      <c r="MEQ12" s="5"/>
      <c r="MER12" s="5"/>
      <c r="MES12" s="5"/>
      <c r="MET12" s="5"/>
      <c r="MEU12" s="5"/>
      <c r="MEV12" s="5"/>
      <c r="MEW12" s="5"/>
      <c r="MEX12" s="5"/>
      <c r="MEY12" s="5"/>
      <c r="MEZ12" s="5"/>
      <c r="MFA12" s="5"/>
      <c r="MFB12" s="5"/>
      <c r="MFC12" s="5"/>
      <c r="MFD12" s="5"/>
      <c r="MFE12" s="5"/>
      <c r="MFF12" s="5"/>
      <c r="MFG12" s="5"/>
      <c r="MFH12" s="5"/>
      <c r="MFI12" s="5"/>
      <c r="MFJ12" s="5"/>
      <c r="MFK12" s="5"/>
      <c r="MFL12" s="5"/>
      <c r="MFM12" s="5"/>
      <c r="MFN12" s="5"/>
      <c r="MFO12" s="5"/>
      <c r="MFP12" s="5"/>
      <c r="MFQ12" s="5"/>
      <c r="MFR12" s="5"/>
      <c r="MFS12" s="5"/>
      <c r="MFT12" s="5"/>
      <c r="MFU12" s="5"/>
      <c r="MFV12" s="5"/>
      <c r="MFW12" s="5"/>
      <c r="MFX12" s="5"/>
      <c r="MFY12" s="5"/>
      <c r="MFZ12" s="5"/>
      <c r="MGA12" s="5"/>
      <c r="MGB12" s="5"/>
      <c r="MGC12" s="5"/>
      <c r="MGD12" s="5"/>
      <c r="MGE12" s="5"/>
      <c r="MGF12" s="5"/>
      <c r="MGG12" s="5"/>
      <c r="MGH12" s="5"/>
      <c r="MGI12" s="5"/>
      <c r="MGJ12" s="5"/>
      <c r="MGK12" s="5"/>
      <c r="MGL12" s="5"/>
      <c r="MGM12" s="5"/>
      <c r="MGN12" s="5"/>
      <c r="MGO12" s="5"/>
      <c r="MGP12" s="5"/>
      <c r="MGQ12" s="5"/>
      <c r="MGR12" s="5"/>
      <c r="MGS12" s="5"/>
      <c r="MGT12" s="5"/>
      <c r="MGU12" s="5"/>
      <c r="MGV12" s="5"/>
      <c r="MGW12" s="5"/>
      <c r="MGX12" s="5"/>
      <c r="MGY12" s="5"/>
      <c r="MGZ12" s="5"/>
      <c r="MHA12" s="5"/>
      <c r="MHB12" s="5"/>
      <c r="MHC12" s="5"/>
      <c r="MHD12" s="5"/>
      <c r="MHE12" s="5"/>
      <c r="MHF12" s="5"/>
      <c r="MHG12" s="5"/>
      <c r="MHH12" s="5"/>
      <c r="MHI12" s="5"/>
      <c r="MHJ12" s="5"/>
      <c r="MHK12" s="5"/>
      <c r="MHL12" s="5"/>
      <c r="MHM12" s="5"/>
      <c r="MHN12" s="5"/>
      <c r="MHO12" s="5"/>
      <c r="MHP12" s="5"/>
      <c r="MHQ12" s="5"/>
      <c r="MHR12" s="5"/>
      <c r="MHS12" s="5"/>
      <c r="MHT12" s="5"/>
      <c r="MHU12" s="5"/>
      <c r="MHV12" s="5"/>
      <c r="MHW12" s="5"/>
      <c r="MHX12" s="5"/>
      <c r="MHY12" s="5"/>
      <c r="MHZ12" s="5"/>
      <c r="MIA12" s="5"/>
      <c r="MIB12" s="5"/>
      <c r="MIC12" s="5"/>
      <c r="MID12" s="5"/>
      <c r="MIE12" s="5"/>
      <c r="MIF12" s="5"/>
      <c r="MIG12" s="5"/>
      <c r="MIH12" s="5"/>
      <c r="MII12" s="5"/>
      <c r="MIJ12" s="5"/>
      <c r="MIK12" s="5"/>
      <c r="MIL12" s="5"/>
      <c r="MIM12" s="5"/>
      <c r="MIN12" s="5"/>
      <c r="MIO12" s="5"/>
      <c r="MIP12" s="5"/>
      <c r="MIQ12" s="5"/>
      <c r="MIR12" s="5"/>
      <c r="MIS12" s="5"/>
      <c r="MIT12" s="5"/>
      <c r="MIU12" s="5"/>
      <c r="MIV12" s="5"/>
      <c r="MIW12" s="5"/>
      <c r="MIX12" s="5"/>
      <c r="MIY12" s="5"/>
      <c r="MIZ12" s="5"/>
      <c r="MJA12" s="5"/>
      <c r="MJB12" s="5"/>
      <c r="MJC12" s="5"/>
      <c r="MJD12" s="5"/>
      <c r="MJE12" s="5"/>
      <c r="MJF12" s="5"/>
      <c r="MJG12" s="5"/>
      <c r="MJH12" s="5"/>
      <c r="MJI12" s="5"/>
      <c r="MJJ12" s="5"/>
      <c r="MJK12" s="5"/>
      <c r="MJL12" s="5"/>
      <c r="MJM12" s="5"/>
      <c r="MJN12" s="5"/>
      <c r="MJO12" s="5"/>
      <c r="MJP12" s="5"/>
      <c r="MJQ12" s="5"/>
      <c r="MJR12" s="5"/>
      <c r="MJS12" s="5"/>
      <c r="MJT12" s="5"/>
      <c r="MJU12" s="5"/>
      <c r="MJV12" s="5"/>
      <c r="MJW12" s="5"/>
      <c r="MJX12" s="5"/>
      <c r="MJY12" s="5"/>
      <c r="MJZ12" s="5"/>
      <c r="MKA12" s="5"/>
      <c r="MKB12" s="5"/>
      <c r="MKC12" s="5"/>
      <c r="MKD12" s="5"/>
      <c r="MKE12" s="5"/>
      <c r="MKF12" s="5"/>
      <c r="MKG12" s="5"/>
      <c r="MKH12" s="5"/>
      <c r="MKI12" s="5"/>
      <c r="MKJ12" s="5"/>
      <c r="MKK12" s="5"/>
      <c r="MKL12" s="5"/>
      <c r="MKM12" s="5"/>
      <c r="MKN12" s="5"/>
      <c r="MKO12" s="5"/>
      <c r="MKP12" s="5"/>
      <c r="MKQ12" s="5"/>
      <c r="MKR12" s="5"/>
      <c r="MKS12" s="5"/>
      <c r="MKT12" s="5"/>
      <c r="MKU12" s="5"/>
      <c r="MKV12" s="5"/>
      <c r="MKW12" s="5"/>
      <c r="MKX12" s="5"/>
      <c r="MKY12" s="5"/>
      <c r="MKZ12" s="5"/>
      <c r="MLA12" s="5"/>
      <c r="MLB12" s="5"/>
      <c r="MLC12" s="5"/>
      <c r="MLD12" s="5"/>
      <c r="MLE12" s="5"/>
      <c r="MLF12" s="5"/>
      <c r="MLG12" s="5"/>
      <c r="MLH12" s="5"/>
      <c r="MLI12" s="5"/>
      <c r="MLJ12" s="5"/>
      <c r="MLK12" s="5"/>
      <c r="MLL12" s="5"/>
      <c r="MLM12" s="5"/>
      <c r="MLN12" s="5"/>
      <c r="MLO12" s="5"/>
      <c r="MLP12" s="5"/>
      <c r="MLQ12" s="5"/>
      <c r="MLR12" s="5"/>
      <c r="MLS12" s="5"/>
      <c r="MLT12" s="5"/>
      <c r="MLU12" s="5"/>
      <c r="MLV12" s="5"/>
      <c r="MLW12" s="5"/>
      <c r="MLX12" s="5"/>
      <c r="MLY12" s="5"/>
      <c r="MLZ12" s="5"/>
      <c r="MMA12" s="5"/>
      <c r="MMB12" s="5"/>
      <c r="MMC12" s="5"/>
      <c r="MMD12" s="5"/>
      <c r="MME12" s="5"/>
      <c r="MMF12" s="5"/>
      <c r="MMG12" s="5"/>
      <c r="MMH12" s="5"/>
      <c r="MMI12" s="5"/>
      <c r="MMJ12" s="5"/>
      <c r="MMK12" s="5"/>
      <c r="MML12" s="5"/>
      <c r="MMM12" s="5"/>
      <c r="MMN12" s="5"/>
      <c r="MMO12" s="5"/>
      <c r="MMP12" s="5"/>
      <c r="MMQ12" s="5"/>
      <c r="MMR12" s="5"/>
      <c r="MMS12" s="5"/>
      <c r="MMT12" s="5"/>
      <c r="MMU12" s="5"/>
      <c r="MMV12" s="5"/>
      <c r="MMW12" s="5"/>
      <c r="MMX12" s="5"/>
      <c r="MMY12" s="5"/>
      <c r="MMZ12" s="5"/>
      <c r="MNA12" s="5"/>
      <c r="MNB12" s="5"/>
      <c r="MNC12" s="5"/>
      <c r="MND12" s="5"/>
      <c r="MNE12" s="5"/>
      <c r="MNF12" s="5"/>
      <c r="MNG12" s="5"/>
      <c r="MNH12" s="5"/>
      <c r="MNI12" s="5"/>
      <c r="MNJ12" s="5"/>
      <c r="MNK12" s="5"/>
      <c r="MNL12" s="5"/>
      <c r="MNM12" s="5"/>
      <c r="MNN12" s="5"/>
      <c r="MNO12" s="5"/>
      <c r="MNP12" s="5"/>
      <c r="MNQ12" s="5"/>
      <c r="MNR12" s="5"/>
      <c r="MNS12" s="5"/>
      <c r="MNT12" s="5"/>
      <c r="MNU12" s="5"/>
      <c r="MNV12" s="5"/>
      <c r="MNW12" s="5"/>
      <c r="MNX12" s="5"/>
      <c r="MNY12" s="5"/>
      <c r="MNZ12" s="5"/>
      <c r="MOA12" s="5"/>
      <c r="MOB12" s="5"/>
      <c r="MOC12" s="5"/>
      <c r="MOD12" s="5"/>
      <c r="MOE12" s="5"/>
      <c r="MOF12" s="5"/>
      <c r="MOG12" s="5"/>
      <c r="MOH12" s="5"/>
      <c r="MOI12" s="5"/>
      <c r="MOJ12" s="5"/>
      <c r="MOK12" s="5"/>
      <c r="MOL12" s="5"/>
      <c r="MOM12" s="5"/>
      <c r="MON12" s="5"/>
      <c r="MOO12" s="5"/>
      <c r="MOP12" s="5"/>
      <c r="MOQ12" s="5"/>
      <c r="MOR12" s="5"/>
      <c r="MOS12" s="5"/>
      <c r="MOT12" s="5"/>
      <c r="MOU12" s="5"/>
      <c r="MOV12" s="5"/>
      <c r="MOW12" s="5"/>
      <c r="MOX12" s="5"/>
      <c r="MOY12" s="5"/>
      <c r="MOZ12" s="5"/>
      <c r="MPA12" s="5"/>
      <c r="MPB12" s="5"/>
      <c r="MPC12" s="5"/>
      <c r="MPD12" s="5"/>
      <c r="MPE12" s="5"/>
      <c r="MPF12" s="5"/>
      <c r="MPG12" s="5"/>
      <c r="MPH12" s="5"/>
      <c r="MPI12" s="5"/>
      <c r="MPJ12" s="5"/>
      <c r="MPK12" s="5"/>
      <c r="MPL12" s="5"/>
      <c r="MPM12" s="5"/>
      <c r="MPN12" s="5"/>
      <c r="MPO12" s="5"/>
      <c r="MPP12" s="5"/>
      <c r="MPQ12" s="5"/>
      <c r="MPR12" s="5"/>
      <c r="MPS12" s="5"/>
      <c r="MPT12" s="5"/>
      <c r="MPU12" s="5"/>
      <c r="MPV12" s="5"/>
      <c r="MPW12" s="5"/>
      <c r="MPX12" s="5"/>
      <c r="MPY12" s="5"/>
      <c r="MPZ12" s="5"/>
      <c r="MQA12" s="5"/>
      <c r="MQB12" s="5"/>
      <c r="MQC12" s="5"/>
      <c r="MQD12" s="5"/>
      <c r="MQE12" s="5"/>
      <c r="MQF12" s="5"/>
      <c r="MQG12" s="5"/>
      <c r="MQH12" s="5"/>
      <c r="MQI12" s="5"/>
      <c r="MQJ12" s="5"/>
      <c r="MQK12" s="5"/>
      <c r="MQL12" s="5"/>
      <c r="MQM12" s="5"/>
      <c r="MQN12" s="5"/>
      <c r="MQO12" s="5"/>
      <c r="MQP12" s="5"/>
      <c r="MQQ12" s="5"/>
      <c r="MQR12" s="5"/>
      <c r="MQS12" s="5"/>
      <c r="MQT12" s="5"/>
      <c r="MQU12" s="5"/>
      <c r="MQV12" s="5"/>
      <c r="MQW12" s="5"/>
      <c r="MQX12" s="5"/>
      <c r="MQY12" s="5"/>
      <c r="MQZ12" s="5"/>
      <c r="MRA12" s="5"/>
      <c r="MRB12" s="5"/>
      <c r="MRC12" s="5"/>
      <c r="MRD12" s="5"/>
      <c r="MRE12" s="5"/>
      <c r="MRF12" s="5"/>
      <c r="MRG12" s="5"/>
      <c r="MRH12" s="5"/>
      <c r="MRI12" s="5"/>
      <c r="MRJ12" s="5"/>
      <c r="MRK12" s="5"/>
      <c r="MRL12" s="5"/>
      <c r="MRM12" s="5"/>
      <c r="MRN12" s="5"/>
      <c r="MRO12" s="5"/>
      <c r="MRP12" s="5"/>
      <c r="MRQ12" s="5"/>
      <c r="MRR12" s="5"/>
      <c r="MRS12" s="5"/>
      <c r="MRT12" s="5"/>
      <c r="MRU12" s="5"/>
      <c r="MRV12" s="5"/>
      <c r="MRW12" s="5"/>
      <c r="MRX12" s="5"/>
      <c r="MRY12" s="5"/>
      <c r="MRZ12" s="5"/>
      <c r="MSA12" s="5"/>
      <c r="MSB12" s="5"/>
      <c r="MSC12" s="5"/>
      <c r="MSD12" s="5"/>
      <c r="MSE12" s="5"/>
      <c r="MSF12" s="5"/>
      <c r="MSG12" s="5"/>
      <c r="MSH12" s="5"/>
      <c r="MSI12" s="5"/>
      <c r="MSJ12" s="5"/>
      <c r="MSK12" s="5"/>
      <c r="MSL12" s="5"/>
      <c r="MSM12" s="5"/>
      <c r="MSN12" s="5"/>
      <c r="MSO12" s="5"/>
      <c r="MSP12" s="5"/>
      <c r="MSQ12" s="5"/>
      <c r="MSR12" s="5"/>
      <c r="MSS12" s="5"/>
      <c r="MST12" s="5"/>
      <c r="MSU12" s="5"/>
      <c r="MSV12" s="5"/>
      <c r="MSW12" s="5"/>
      <c r="MSX12" s="5"/>
      <c r="MSY12" s="5"/>
      <c r="MSZ12" s="5"/>
      <c r="MTA12" s="5"/>
      <c r="MTB12" s="5"/>
      <c r="MTC12" s="5"/>
      <c r="MTD12" s="5"/>
      <c r="MTE12" s="5"/>
      <c r="MTF12" s="5"/>
      <c r="MTG12" s="5"/>
      <c r="MTH12" s="5"/>
      <c r="MTI12" s="5"/>
      <c r="MTJ12" s="5"/>
      <c r="MTK12" s="5"/>
      <c r="MTL12" s="5"/>
      <c r="MTM12" s="5"/>
      <c r="MTN12" s="5"/>
      <c r="MTO12" s="5"/>
      <c r="MTP12" s="5"/>
      <c r="MTQ12" s="5"/>
      <c r="MTR12" s="5"/>
      <c r="MTS12" s="5"/>
      <c r="MTT12" s="5"/>
      <c r="MTU12" s="5"/>
      <c r="MTV12" s="5"/>
      <c r="MTW12" s="5"/>
      <c r="MTX12" s="5"/>
      <c r="MTY12" s="5"/>
      <c r="MTZ12" s="5"/>
      <c r="MUA12" s="5"/>
      <c r="MUB12" s="5"/>
      <c r="MUC12" s="5"/>
      <c r="MUD12" s="5"/>
      <c r="MUE12" s="5"/>
      <c r="MUF12" s="5"/>
      <c r="MUG12" s="5"/>
      <c r="MUH12" s="5"/>
      <c r="MUI12" s="5"/>
      <c r="MUJ12" s="5"/>
      <c r="MUK12" s="5"/>
      <c r="MUL12" s="5"/>
      <c r="MUM12" s="5"/>
      <c r="MUN12" s="5"/>
      <c r="MUO12" s="5"/>
      <c r="MUP12" s="5"/>
      <c r="MUQ12" s="5"/>
      <c r="MUR12" s="5"/>
      <c r="MUS12" s="5"/>
      <c r="MUT12" s="5"/>
      <c r="MUU12" s="5"/>
      <c r="MUV12" s="5"/>
      <c r="MUW12" s="5"/>
      <c r="MUX12" s="5"/>
      <c r="MUY12" s="5"/>
      <c r="MUZ12" s="5"/>
      <c r="MVA12" s="5"/>
      <c r="MVB12" s="5"/>
      <c r="MVC12" s="5"/>
      <c r="MVD12" s="5"/>
      <c r="MVE12" s="5"/>
      <c r="MVF12" s="5"/>
      <c r="MVG12" s="5"/>
      <c r="MVH12" s="5"/>
      <c r="MVI12" s="5"/>
      <c r="MVJ12" s="5"/>
      <c r="MVK12" s="5"/>
      <c r="MVL12" s="5"/>
      <c r="MVM12" s="5"/>
      <c r="MVN12" s="5"/>
      <c r="MVO12" s="5"/>
      <c r="MVP12" s="5"/>
      <c r="MVQ12" s="5"/>
      <c r="MVR12" s="5"/>
      <c r="MVS12" s="5"/>
      <c r="MVT12" s="5"/>
      <c r="MVU12" s="5"/>
      <c r="MVV12" s="5"/>
      <c r="MVW12" s="5"/>
      <c r="MVX12" s="5"/>
      <c r="MVY12" s="5"/>
      <c r="MVZ12" s="5"/>
      <c r="MWA12" s="5"/>
      <c r="MWB12" s="5"/>
      <c r="MWC12" s="5"/>
      <c r="MWD12" s="5"/>
      <c r="MWE12" s="5"/>
      <c r="MWF12" s="5"/>
      <c r="MWG12" s="5"/>
      <c r="MWH12" s="5"/>
      <c r="MWI12" s="5"/>
      <c r="MWJ12" s="5"/>
      <c r="MWK12" s="5"/>
      <c r="MWL12" s="5"/>
      <c r="MWM12" s="5"/>
      <c r="MWN12" s="5"/>
      <c r="MWO12" s="5"/>
      <c r="MWP12" s="5"/>
      <c r="MWQ12" s="5"/>
      <c r="MWR12" s="5"/>
      <c r="MWS12" s="5"/>
      <c r="MWT12" s="5"/>
      <c r="MWU12" s="5"/>
      <c r="MWV12" s="5"/>
      <c r="MWW12" s="5"/>
      <c r="MWX12" s="5"/>
      <c r="MWY12" s="5"/>
      <c r="MWZ12" s="5"/>
      <c r="MXA12" s="5"/>
      <c r="MXB12" s="5"/>
      <c r="MXC12" s="5"/>
      <c r="MXD12" s="5"/>
      <c r="MXE12" s="5"/>
      <c r="MXF12" s="5"/>
      <c r="MXG12" s="5"/>
      <c r="MXH12" s="5"/>
      <c r="MXI12" s="5"/>
      <c r="MXJ12" s="5"/>
      <c r="MXK12" s="5"/>
      <c r="MXL12" s="5"/>
      <c r="MXM12" s="5"/>
      <c r="MXN12" s="5"/>
      <c r="MXO12" s="5"/>
      <c r="MXP12" s="5"/>
      <c r="MXQ12" s="5"/>
      <c r="MXR12" s="5"/>
      <c r="MXS12" s="5"/>
      <c r="MXT12" s="5"/>
      <c r="MXU12" s="5"/>
      <c r="MXV12" s="5"/>
      <c r="MXW12" s="5"/>
      <c r="MXX12" s="5"/>
      <c r="MXY12" s="5"/>
      <c r="MXZ12" s="5"/>
      <c r="MYA12" s="5"/>
      <c r="MYB12" s="5"/>
      <c r="MYC12" s="5"/>
      <c r="MYD12" s="5"/>
      <c r="MYE12" s="5"/>
      <c r="MYF12" s="5"/>
      <c r="MYG12" s="5"/>
      <c r="MYH12" s="5"/>
      <c r="MYI12" s="5"/>
      <c r="MYJ12" s="5"/>
      <c r="MYK12" s="5"/>
      <c r="MYL12" s="5"/>
      <c r="MYM12" s="5"/>
      <c r="MYN12" s="5"/>
      <c r="MYO12" s="5"/>
      <c r="MYP12" s="5"/>
      <c r="MYQ12" s="5"/>
      <c r="MYR12" s="5"/>
      <c r="MYS12" s="5"/>
      <c r="MYT12" s="5"/>
      <c r="MYU12" s="5"/>
      <c r="MYV12" s="5"/>
      <c r="MYW12" s="5"/>
      <c r="MYX12" s="5"/>
      <c r="MYY12" s="5"/>
      <c r="MYZ12" s="5"/>
      <c r="MZA12" s="5"/>
      <c r="MZB12" s="5"/>
      <c r="MZC12" s="5"/>
      <c r="MZD12" s="5"/>
      <c r="MZE12" s="5"/>
      <c r="MZF12" s="5"/>
      <c r="MZG12" s="5"/>
      <c r="MZH12" s="5"/>
      <c r="MZI12" s="5"/>
      <c r="MZJ12" s="5"/>
      <c r="MZK12" s="5"/>
      <c r="MZL12" s="5"/>
      <c r="MZM12" s="5"/>
      <c r="MZN12" s="5"/>
      <c r="MZO12" s="5"/>
      <c r="MZP12" s="5"/>
      <c r="MZQ12" s="5"/>
      <c r="MZR12" s="5"/>
      <c r="MZS12" s="5"/>
      <c r="MZT12" s="5"/>
      <c r="MZU12" s="5"/>
      <c r="MZV12" s="5"/>
      <c r="MZW12" s="5"/>
      <c r="MZX12" s="5"/>
      <c r="MZY12" s="5"/>
      <c r="MZZ12" s="5"/>
      <c r="NAA12" s="5"/>
      <c r="NAB12" s="5"/>
      <c r="NAC12" s="5"/>
      <c r="NAD12" s="5"/>
      <c r="NAE12" s="5"/>
      <c r="NAF12" s="5"/>
      <c r="NAG12" s="5"/>
      <c r="NAH12" s="5"/>
      <c r="NAI12" s="5"/>
      <c r="NAJ12" s="5"/>
      <c r="NAK12" s="5"/>
      <c r="NAL12" s="5"/>
      <c r="NAM12" s="5"/>
      <c r="NAN12" s="5"/>
      <c r="NAO12" s="5"/>
      <c r="NAP12" s="5"/>
      <c r="NAQ12" s="5"/>
      <c r="NAR12" s="5"/>
      <c r="NAS12" s="5"/>
      <c r="NAT12" s="5"/>
      <c r="NAU12" s="5"/>
      <c r="NAV12" s="5"/>
      <c r="NAW12" s="5"/>
      <c r="NAX12" s="5"/>
      <c r="NAY12" s="5"/>
      <c r="NAZ12" s="5"/>
      <c r="NBA12" s="5"/>
      <c r="NBB12" s="5"/>
      <c r="NBC12" s="5"/>
      <c r="NBD12" s="5"/>
      <c r="NBE12" s="5"/>
      <c r="NBF12" s="5"/>
      <c r="NBG12" s="5"/>
      <c r="NBH12" s="5"/>
      <c r="NBI12" s="5"/>
      <c r="NBJ12" s="5"/>
      <c r="NBK12" s="5"/>
      <c r="NBL12" s="5"/>
      <c r="NBM12" s="5"/>
      <c r="NBN12" s="5"/>
      <c r="NBO12" s="5"/>
      <c r="NBP12" s="5"/>
      <c r="NBQ12" s="5"/>
      <c r="NBR12" s="5"/>
      <c r="NBS12" s="5"/>
      <c r="NBT12" s="5"/>
      <c r="NBU12" s="5"/>
      <c r="NBV12" s="5"/>
      <c r="NBW12" s="5"/>
      <c r="NBX12" s="5"/>
      <c r="NBY12" s="5"/>
      <c r="NBZ12" s="5"/>
      <c r="NCA12" s="5"/>
      <c r="NCB12" s="5"/>
      <c r="NCC12" s="5"/>
      <c r="NCD12" s="5"/>
      <c r="NCE12" s="5"/>
      <c r="NCF12" s="5"/>
      <c r="NCG12" s="5"/>
      <c r="NCH12" s="5"/>
      <c r="NCI12" s="5"/>
      <c r="NCJ12" s="5"/>
      <c r="NCK12" s="5"/>
      <c r="NCL12" s="5"/>
      <c r="NCM12" s="5"/>
      <c r="NCN12" s="5"/>
      <c r="NCO12" s="5"/>
      <c r="NCP12" s="5"/>
      <c r="NCQ12" s="5"/>
      <c r="NCR12" s="5"/>
      <c r="NCS12" s="5"/>
      <c r="NCT12" s="5"/>
      <c r="NCU12" s="5"/>
      <c r="NCV12" s="5"/>
      <c r="NCW12" s="5"/>
      <c r="NCX12" s="5"/>
      <c r="NCY12" s="5"/>
      <c r="NCZ12" s="5"/>
      <c r="NDA12" s="5"/>
      <c r="NDB12" s="5"/>
      <c r="NDC12" s="5"/>
      <c r="NDD12" s="5"/>
      <c r="NDE12" s="5"/>
      <c r="NDF12" s="5"/>
      <c r="NDG12" s="5"/>
      <c r="NDH12" s="5"/>
      <c r="NDI12" s="5"/>
      <c r="NDJ12" s="5"/>
      <c r="NDK12" s="5"/>
      <c r="NDL12" s="5"/>
      <c r="NDM12" s="5"/>
      <c r="NDN12" s="5"/>
      <c r="NDO12" s="5"/>
      <c r="NDP12" s="5"/>
      <c r="NDQ12" s="5"/>
      <c r="NDR12" s="5"/>
      <c r="NDS12" s="5"/>
      <c r="NDT12" s="5"/>
      <c r="NDU12" s="5"/>
      <c r="NDV12" s="5"/>
      <c r="NDW12" s="5"/>
      <c r="NDX12" s="5"/>
      <c r="NDY12" s="5"/>
      <c r="NDZ12" s="5"/>
      <c r="NEA12" s="5"/>
      <c r="NEB12" s="5"/>
      <c r="NEC12" s="5"/>
      <c r="NED12" s="5"/>
      <c r="NEE12" s="5"/>
      <c r="NEF12" s="5"/>
      <c r="NEG12" s="5"/>
      <c r="NEH12" s="5"/>
      <c r="NEI12" s="5"/>
      <c r="NEJ12" s="5"/>
      <c r="NEK12" s="5"/>
      <c r="NEL12" s="5"/>
      <c r="NEM12" s="5"/>
      <c r="NEN12" s="5"/>
      <c r="NEO12" s="5"/>
      <c r="NEP12" s="5"/>
      <c r="NEQ12" s="5"/>
      <c r="NER12" s="5"/>
      <c r="NES12" s="5"/>
      <c r="NET12" s="5"/>
      <c r="NEU12" s="5"/>
      <c r="NEV12" s="5"/>
      <c r="NEW12" s="5"/>
      <c r="NEX12" s="5"/>
      <c r="NEY12" s="5"/>
      <c r="NEZ12" s="5"/>
      <c r="NFA12" s="5"/>
      <c r="NFB12" s="5"/>
      <c r="NFC12" s="5"/>
      <c r="NFD12" s="5"/>
      <c r="NFE12" s="5"/>
      <c r="NFF12" s="5"/>
      <c r="NFG12" s="5"/>
      <c r="NFH12" s="5"/>
      <c r="NFI12" s="5"/>
      <c r="NFJ12" s="5"/>
      <c r="NFK12" s="5"/>
      <c r="NFL12" s="5"/>
      <c r="NFM12" s="5"/>
      <c r="NFN12" s="5"/>
      <c r="NFO12" s="5"/>
      <c r="NFP12" s="5"/>
      <c r="NFQ12" s="5"/>
      <c r="NFR12" s="5"/>
      <c r="NFS12" s="5"/>
      <c r="NFT12" s="5"/>
      <c r="NFU12" s="5"/>
      <c r="NFV12" s="5"/>
      <c r="NFW12" s="5"/>
      <c r="NFX12" s="5"/>
      <c r="NFY12" s="5"/>
      <c r="NFZ12" s="5"/>
      <c r="NGA12" s="5"/>
      <c r="NGB12" s="5"/>
      <c r="NGC12" s="5"/>
      <c r="NGD12" s="5"/>
      <c r="NGE12" s="5"/>
      <c r="NGF12" s="5"/>
      <c r="NGG12" s="5"/>
      <c r="NGH12" s="5"/>
      <c r="NGI12" s="5"/>
      <c r="NGJ12" s="5"/>
      <c r="NGK12" s="5"/>
      <c r="NGL12" s="5"/>
      <c r="NGM12" s="5"/>
      <c r="NGN12" s="5"/>
      <c r="NGO12" s="5"/>
      <c r="NGP12" s="5"/>
      <c r="NGQ12" s="5"/>
      <c r="NGR12" s="5"/>
      <c r="NGS12" s="5"/>
      <c r="NGT12" s="5"/>
      <c r="NGU12" s="5"/>
      <c r="NGV12" s="5"/>
      <c r="NGW12" s="5"/>
      <c r="NGX12" s="5"/>
      <c r="NGY12" s="5"/>
      <c r="NGZ12" s="5"/>
      <c r="NHA12" s="5"/>
      <c r="NHB12" s="5"/>
      <c r="NHC12" s="5"/>
      <c r="NHD12" s="5"/>
      <c r="NHE12" s="5"/>
      <c r="NHF12" s="5"/>
      <c r="NHG12" s="5"/>
      <c r="NHH12" s="5"/>
      <c r="NHI12" s="5"/>
      <c r="NHJ12" s="5"/>
      <c r="NHK12" s="5"/>
      <c r="NHL12" s="5"/>
      <c r="NHM12" s="5"/>
      <c r="NHN12" s="5"/>
      <c r="NHO12" s="5"/>
      <c r="NHP12" s="5"/>
      <c r="NHQ12" s="5"/>
      <c r="NHR12" s="5"/>
      <c r="NHS12" s="5"/>
      <c r="NHT12" s="5"/>
      <c r="NHU12" s="5"/>
      <c r="NHV12" s="5"/>
      <c r="NHW12" s="5"/>
      <c r="NHX12" s="5"/>
      <c r="NHY12" s="5"/>
      <c r="NHZ12" s="5"/>
      <c r="NIA12" s="5"/>
      <c r="NIB12" s="5"/>
      <c r="NIC12" s="5"/>
      <c r="NID12" s="5"/>
      <c r="NIE12" s="5"/>
      <c r="NIF12" s="5"/>
      <c r="NIG12" s="5"/>
      <c r="NIH12" s="5"/>
      <c r="NII12" s="5"/>
      <c r="NIJ12" s="5"/>
      <c r="NIK12" s="5"/>
      <c r="NIL12" s="5"/>
      <c r="NIM12" s="5"/>
      <c r="NIN12" s="5"/>
      <c r="NIO12" s="5"/>
      <c r="NIP12" s="5"/>
      <c r="NIQ12" s="5"/>
      <c r="NIR12" s="5"/>
      <c r="NIS12" s="5"/>
      <c r="NIT12" s="5"/>
      <c r="NIU12" s="5"/>
      <c r="NIV12" s="5"/>
      <c r="NIW12" s="5"/>
      <c r="NIX12" s="5"/>
      <c r="NIY12" s="5"/>
      <c r="NIZ12" s="5"/>
      <c r="NJA12" s="5"/>
      <c r="NJB12" s="5"/>
      <c r="NJC12" s="5"/>
      <c r="NJD12" s="5"/>
      <c r="NJE12" s="5"/>
      <c r="NJF12" s="5"/>
      <c r="NJG12" s="5"/>
      <c r="NJH12" s="5"/>
      <c r="NJI12" s="5"/>
      <c r="NJJ12" s="5"/>
      <c r="NJK12" s="5"/>
      <c r="NJL12" s="5"/>
      <c r="NJM12" s="5"/>
      <c r="NJN12" s="5"/>
      <c r="NJO12" s="5"/>
      <c r="NJP12" s="5"/>
      <c r="NJQ12" s="5"/>
      <c r="NJR12" s="5"/>
      <c r="NJS12" s="5"/>
      <c r="NJT12" s="5"/>
      <c r="NJU12" s="5"/>
      <c r="NJV12" s="5"/>
      <c r="NJW12" s="5"/>
      <c r="NJX12" s="5"/>
      <c r="NJY12" s="5"/>
      <c r="NJZ12" s="5"/>
      <c r="NKA12" s="5"/>
      <c r="NKB12" s="5"/>
      <c r="NKC12" s="5"/>
      <c r="NKD12" s="5"/>
      <c r="NKE12" s="5"/>
      <c r="NKF12" s="5"/>
      <c r="NKG12" s="5"/>
      <c r="NKH12" s="5"/>
      <c r="NKI12" s="5"/>
      <c r="NKJ12" s="5"/>
      <c r="NKK12" s="5"/>
      <c r="NKL12" s="5"/>
      <c r="NKM12" s="5"/>
      <c r="NKN12" s="5"/>
      <c r="NKO12" s="5"/>
      <c r="NKP12" s="5"/>
      <c r="NKQ12" s="5"/>
      <c r="NKR12" s="5"/>
      <c r="NKS12" s="5"/>
      <c r="NKT12" s="5"/>
      <c r="NKU12" s="5"/>
      <c r="NKV12" s="5"/>
      <c r="NKW12" s="5"/>
      <c r="NKX12" s="5"/>
      <c r="NKY12" s="5"/>
      <c r="NKZ12" s="5"/>
      <c r="NLA12" s="5"/>
      <c r="NLB12" s="5"/>
      <c r="NLC12" s="5"/>
      <c r="NLD12" s="5"/>
      <c r="NLE12" s="5"/>
      <c r="NLF12" s="5"/>
      <c r="NLG12" s="5"/>
      <c r="NLH12" s="5"/>
      <c r="NLI12" s="5"/>
      <c r="NLJ12" s="5"/>
      <c r="NLK12" s="5"/>
      <c r="NLL12" s="5"/>
      <c r="NLM12" s="5"/>
      <c r="NLN12" s="5"/>
      <c r="NLO12" s="5"/>
      <c r="NLP12" s="5"/>
      <c r="NLQ12" s="5"/>
      <c r="NLR12" s="5"/>
      <c r="NLS12" s="5"/>
      <c r="NLT12" s="5"/>
      <c r="NLU12" s="5"/>
      <c r="NLV12" s="5"/>
      <c r="NLW12" s="5"/>
      <c r="NLX12" s="5"/>
      <c r="NLY12" s="5"/>
      <c r="NLZ12" s="5"/>
      <c r="NMA12" s="5"/>
      <c r="NMB12" s="5"/>
      <c r="NMC12" s="5"/>
      <c r="NMD12" s="5"/>
      <c r="NME12" s="5"/>
      <c r="NMF12" s="5"/>
      <c r="NMG12" s="5"/>
      <c r="NMH12" s="5"/>
      <c r="NMI12" s="5"/>
      <c r="NMJ12" s="5"/>
      <c r="NMK12" s="5"/>
      <c r="NML12" s="5"/>
      <c r="NMM12" s="5"/>
      <c r="NMN12" s="5"/>
      <c r="NMO12" s="5"/>
      <c r="NMP12" s="5"/>
      <c r="NMQ12" s="5"/>
      <c r="NMR12" s="5"/>
      <c r="NMS12" s="5"/>
      <c r="NMT12" s="5"/>
      <c r="NMU12" s="5"/>
      <c r="NMV12" s="5"/>
      <c r="NMW12" s="5"/>
      <c r="NMX12" s="5"/>
      <c r="NMY12" s="5"/>
      <c r="NMZ12" s="5"/>
      <c r="NNA12" s="5"/>
      <c r="NNB12" s="5"/>
      <c r="NNC12" s="5"/>
      <c r="NND12" s="5"/>
      <c r="NNE12" s="5"/>
      <c r="NNF12" s="5"/>
      <c r="NNG12" s="5"/>
      <c r="NNH12" s="5"/>
      <c r="NNI12" s="5"/>
      <c r="NNJ12" s="5"/>
      <c r="NNK12" s="5"/>
      <c r="NNL12" s="5"/>
      <c r="NNM12" s="5"/>
      <c r="NNN12" s="5"/>
      <c r="NNO12" s="5"/>
      <c r="NNP12" s="5"/>
      <c r="NNQ12" s="5"/>
      <c r="NNR12" s="5"/>
      <c r="NNS12" s="5"/>
      <c r="NNT12" s="5"/>
      <c r="NNU12" s="5"/>
      <c r="NNV12" s="5"/>
      <c r="NNW12" s="5"/>
      <c r="NNX12" s="5"/>
      <c r="NNY12" s="5"/>
      <c r="NNZ12" s="5"/>
      <c r="NOA12" s="5"/>
      <c r="NOB12" s="5"/>
      <c r="NOC12" s="5"/>
      <c r="NOD12" s="5"/>
      <c r="NOE12" s="5"/>
      <c r="NOF12" s="5"/>
      <c r="NOG12" s="5"/>
      <c r="NOH12" s="5"/>
      <c r="NOI12" s="5"/>
      <c r="NOJ12" s="5"/>
      <c r="NOK12" s="5"/>
      <c r="NOL12" s="5"/>
      <c r="NOM12" s="5"/>
      <c r="NON12" s="5"/>
      <c r="NOO12" s="5"/>
      <c r="NOP12" s="5"/>
      <c r="NOQ12" s="5"/>
      <c r="NOR12" s="5"/>
      <c r="NOS12" s="5"/>
      <c r="NOT12" s="5"/>
      <c r="NOU12" s="5"/>
      <c r="NOV12" s="5"/>
      <c r="NOW12" s="5"/>
      <c r="NOX12" s="5"/>
      <c r="NOY12" s="5"/>
      <c r="NOZ12" s="5"/>
      <c r="NPA12" s="5"/>
      <c r="NPB12" s="5"/>
      <c r="NPC12" s="5"/>
      <c r="NPD12" s="5"/>
      <c r="NPE12" s="5"/>
      <c r="NPF12" s="5"/>
      <c r="NPG12" s="5"/>
      <c r="NPH12" s="5"/>
      <c r="NPI12" s="5"/>
      <c r="NPJ12" s="5"/>
      <c r="NPK12" s="5"/>
      <c r="NPL12" s="5"/>
      <c r="NPM12" s="5"/>
      <c r="NPN12" s="5"/>
      <c r="NPO12" s="5"/>
      <c r="NPP12" s="5"/>
      <c r="NPQ12" s="5"/>
      <c r="NPR12" s="5"/>
      <c r="NPS12" s="5"/>
      <c r="NPT12" s="5"/>
      <c r="NPU12" s="5"/>
      <c r="NPV12" s="5"/>
      <c r="NPW12" s="5"/>
      <c r="NPX12" s="5"/>
      <c r="NPY12" s="5"/>
      <c r="NPZ12" s="5"/>
      <c r="NQA12" s="5"/>
      <c r="NQB12" s="5"/>
      <c r="NQC12" s="5"/>
      <c r="NQD12" s="5"/>
      <c r="NQE12" s="5"/>
      <c r="NQF12" s="5"/>
      <c r="NQG12" s="5"/>
      <c r="NQH12" s="5"/>
      <c r="NQI12" s="5"/>
      <c r="NQJ12" s="5"/>
      <c r="NQK12" s="5"/>
      <c r="NQL12" s="5"/>
      <c r="NQM12" s="5"/>
      <c r="NQN12" s="5"/>
      <c r="NQO12" s="5"/>
      <c r="NQP12" s="5"/>
      <c r="NQQ12" s="5"/>
      <c r="NQR12" s="5"/>
      <c r="NQS12" s="5"/>
      <c r="NQT12" s="5"/>
      <c r="NQU12" s="5"/>
      <c r="NQV12" s="5"/>
      <c r="NQW12" s="5"/>
      <c r="NQX12" s="5"/>
      <c r="NQY12" s="5"/>
      <c r="NQZ12" s="5"/>
      <c r="NRA12" s="5"/>
      <c r="NRB12" s="5"/>
      <c r="NRC12" s="5"/>
      <c r="NRD12" s="5"/>
      <c r="NRE12" s="5"/>
      <c r="NRF12" s="5"/>
      <c r="NRG12" s="5"/>
      <c r="NRH12" s="5"/>
      <c r="NRI12" s="5"/>
      <c r="NRJ12" s="5"/>
      <c r="NRK12" s="5"/>
      <c r="NRL12" s="5"/>
      <c r="NRM12" s="5"/>
      <c r="NRN12" s="5"/>
      <c r="NRO12" s="5"/>
      <c r="NRP12" s="5"/>
      <c r="NRQ12" s="5"/>
      <c r="NRR12" s="5"/>
      <c r="NRS12" s="5"/>
      <c r="NRT12" s="5"/>
      <c r="NRU12" s="5"/>
      <c r="NRV12" s="5"/>
      <c r="NRW12" s="5"/>
      <c r="NRX12" s="5"/>
      <c r="NRY12" s="5"/>
      <c r="NRZ12" s="5"/>
      <c r="NSA12" s="5"/>
      <c r="NSB12" s="5"/>
      <c r="NSC12" s="5"/>
      <c r="NSD12" s="5"/>
      <c r="NSE12" s="5"/>
      <c r="NSF12" s="5"/>
      <c r="NSG12" s="5"/>
      <c r="NSH12" s="5"/>
      <c r="NSI12" s="5"/>
      <c r="NSJ12" s="5"/>
      <c r="NSK12" s="5"/>
      <c r="NSL12" s="5"/>
      <c r="NSM12" s="5"/>
      <c r="NSN12" s="5"/>
      <c r="NSO12" s="5"/>
      <c r="NSP12" s="5"/>
      <c r="NSQ12" s="5"/>
      <c r="NSR12" s="5"/>
      <c r="NSS12" s="5"/>
      <c r="NST12" s="5"/>
      <c r="NSU12" s="5"/>
      <c r="NSV12" s="5"/>
      <c r="NSW12" s="5"/>
      <c r="NSX12" s="5"/>
      <c r="NSY12" s="5"/>
      <c r="NSZ12" s="5"/>
      <c r="NTA12" s="5"/>
      <c r="NTB12" s="5"/>
      <c r="NTC12" s="5"/>
      <c r="NTD12" s="5"/>
      <c r="NTE12" s="5"/>
      <c r="NTF12" s="5"/>
      <c r="NTG12" s="5"/>
      <c r="NTH12" s="5"/>
      <c r="NTI12" s="5"/>
      <c r="NTJ12" s="5"/>
      <c r="NTK12" s="5"/>
      <c r="NTL12" s="5"/>
      <c r="NTM12" s="5"/>
      <c r="NTN12" s="5"/>
      <c r="NTO12" s="5"/>
      <c r="NTP12" s="5"/>
      <c r="NTQ12" s="5"/>
      <c r="NTR12" s="5"/>
      <c r="NTS12" s="5"/>
      <c r="NTT12" s="5"/>
      <c r="NTU12" s="5"/>
      <c r="NTV12" s="5"/>
      <c r="NTW12" s="5"/>
      <c r="NTX12" s="5"/>
      <c r="NTY12" s="5"/>
      <c r="NTZ12" s="5"/>
      <c r="NUA12" s="5"/>
      <c r="NUB12" s="5"/>
      <c r="NUC12" s="5"/>
      <c r="NUD12" s="5"/>
      <c r="NUE12" s="5"/>
      <c r="NUF12" s="5"/>
      <c r="NUG12" s="5"/>
      <c r="NUH12" s="5"/>
      <c r="NUI12" s="5"/>
      <c r="NUJ12" s="5"/>
      <c r="NUK12" s="5"/>
      <c r="NUL12" s="5"/>
      <c r="NUM12" s="5"/>
      <c r="NUN12" s="5"/>
      <c r="NUO12" s="5"/>
      <c r="NUP12" s="5"/>
      <c r="NUQ12" s="5"/>
      <c r="NUR12" s="5"/>
      <c r="NUS12" s="5"/>
      <c r="NUT12" s="5"/>
      <c r="NUU12" s="5"/>
      <c r="NUV12" s="5"/>
      <c r="NUW12" s="5"/>
      <c r="NUX12" s="5"/>
      <c r="NUY12" s="5"/>
      <c r="NUZ12" s="5"/>
      <c r="NVA12" s="5"/>
      <c r="NVB12" s="5"/>
      <c r="NVC12" s="5"/>
      <c r="NVD12" s="5"/>
      <c r="NVE12" s="5"/>
      <c r="NVF12" s="5"/>
      <c r="NVG12" s="5"/>
      <c r="NVH12" s="5"/>
      <c r="NVI12" s="5"/>
      <c r="NVJ12" s="5"/>
      <c r="NVK12" s="5"/>
      <c r="NVL12" s="5"/>
      <c r="NVM12" s="5"/>
      <c r="NVN12" s="5"/>
      <c r="NVO12" s="5"/>
      <c r="NVP12" s="5"/>
      <c r="NVQ12" s="5"/>
      <c r="NVR12" s="5"/>
      <c r="NVS12" s="5"/>
      <c r="NVT12" s="5"/>
      <c r="NVU12" s="5"/>
      <c r="NVV12" s="5"/>
      <c r="NVW12" s="5"/>
      <c r="NVX12" s="5"/>
      <c r="NVY12" s="5"/>
      <c r="NVZ12" s="5"/>
      <c r="NWA12" s="5"/>
      <c r="NWB12" s="5"/>
      <c r="NWC12" s="5"/>
      <c r="NWD12" s="5"/>
      <c r="NWE12" s="5"/>
      <c r="NWF12" s="5"/>
      <c r="NWG12" s="5"/>
      <c r="NWH12" s="5"/>
      <c r="NWI12" s="5"/>
      <c r="NWJ12" s="5"/>
      <c r="NWK12" s="5"/>
      <c r="NWL12" s="5"/>
      <c r="NWM12" s="5"/>
      <c r="NWN12" s="5"/>
      <c r="NWO12" s="5"/>
      <c r="NWP12" s="5"/>
      <c r="NWQ12" s="5"/>
      <c r="NWR12" s="5"/>
      <c r="NWS12" s="5"/>
      <c r="NWT12" s="5"/>
      <c r="NWU12" s="5"/>
      <c r="NWV12" s="5"/>
      <c r="NWW12" s="5"/>
      <c r="NWX12" s="5"/>
      <c r="NWY12" s="5"/>
      <c r="NWZ12" s="5"/>
      <c r="NXA12" s="5"/>
      <c r="NXB12" s="5"/>
      <c r="NXC12" s="5"/>
      <c r="NXD12" s="5"/>
      <c r="NXE12" s="5"/>
      <c r="NXF12" s="5"/>
      <c r="NXG12" s="5"/>
      <c r="NXH12" s="5"/>
      <c r="NXI12" s="5"/>
      <c r="NXJ12" s="5"/>
      <c r="NXK12" s="5"/>
      <c r="NXL12" s="5"/>
      <c r="NXM12" s="5"/>
      <c r="NXN12" s="5"/>
      <c r="NXO12" s="5"/>
      <c r="NXP12" s="5"/>
      <c r="NXQ12" s="5"/>
      <c r="NXR12" s="5"/>
      <c r="NXS12" s="5"/>
      <c r="NXT12" s="5"/>
      <c r="NXU12" s="5"/>
      <c r="NXV12" s="5"/>
      <c r="NXW12" s="5"/>
      <c r="NXX12" s="5"/>
      <c r="NXY12" s="5"/>
      <c r="NXZ12" s="5"/>
      <c r="NYA12" s="5"/>
      <c r="NYB12" s="5"/>
      <c r="NYC12" s="5"/>
      <c r="NYD12" s="5"/>
      <c r="NYE12" s="5"/>
      <c r="NYF12" s="5"/>
      <c r="NYG12" s="5"/>
      <c r="NYH12" s="5"/>
      <c r="NYI12" s="5"/>
      <c r="NYJ12" s="5"/>
      <c r="NYK12" s="5"/>
      <c r="NYL12" s="5"/>
      <c r="NYM12" s="5"/>
      <c r="NYN12" s="5"/>
      <c r="NYO12" s="5"/>
      <c r="NYP12" s="5"/>
      <c r="NYQ12" s="5"/>
      <c r="NYR12" s="5"/>
      <c r="NYS12" s="5"/>
      <c r="NYT12" s="5"/>
      <c r="NYU12" s="5"/>
      <c r="NYV12" s="5"/>
      <c r="NYW12" s="5"/>
      <c r="NYX12" s="5"/>
      <c r="NYY12" s="5"/>
      <c r="NYZ12" s="5"/>
      <c r="NZA12" s="5"/>
      <c r="NZB12" s="5"/>
      <c r="NZC12" s="5"/>
      <c r="NZD12" s="5"/>
      <c r="NZE12" s="5"/>
      <c r="NZF12" s="5"/>
      <c r="NZG12" s="5"/>
      <c r="NZH12" s="5"/>
      <c r="NZI12" s="5"/>
      <c r="NZJ12" s="5"/>
      <c r="NZK12" s="5"/>
      <c r="NZL12" s="5"/>
      <c r="NZM12" s="5"/>
      <c r="NZN12" s="5"/>
      <c r="NZO12" s="5"/>
      <c r="NZP12" s="5"/>
      <c r="NZQ12" s="5"/>
      <c r="NZR12" s="5"/>
      <c r="NZS12" s="5"/>
      <c r="NZT12" s="5"/>
      <c r="NZU12" s="5"/>
      <c r="NZV12" s="5"/>
      <c r="NZW12" s="5"/>
      <c r="NZX12" s="5"/>
      <c r="NZY12" s="5"/>
      <c r="NZZ12" s="5"/>
      <c r="OAA12" s="5"/>
      <c r="OAB12" s="5"/>
      <c r="OAC12" s="5"/>
      <c r="OAD12" s="5"/>
      <c r="OAE12" s="5"/>
      <c r="OAF12" s="5"/>
      <c r="OAG12" s="5"/>
      <c r="OAH12" s="5"/>
      <c r="OAI12" s="5"/>
      <c r="OAJ12" s="5"/>
      <c r="OAK12" s="5"/>
      <c r="OAL12" s="5"/>
      <c r="OAM12" s="5"/>
      <c r="OAN12" s="5"/>
      <c r="OAO12" s="5"/>
      <c r="OAP12" s="5"/>
      <c r="OAQ12" s="5"/>
      <c r="OAR12" s="5"/>
      <c r="OAS12" s="5"/>
      <c r="OAT12" s="5"/>
      <c r="OAU12" s="5"/>
      <c r="OAV12" s="5"/>
      <c r="OAW12" s="5"/>
      <c r="OAX12" s="5"/>
      <c r="OAY12" s="5"/>
      <c r="OAZ12" s="5"/>
      <c r="OBA12" s="5"/>
      <c r="OBB12" s="5"/>
      <c r="OBC12" s="5"/>
      <c r="OBD12" s="5"/>
      <c r="OBE12" s="5"/>
      <c r="OBF12" s="5"/>
      <c r="OBG12" s="5"/>
      <c r="OBH12" s="5"/>
      <c r="OBI12" s="5"/>
      <c r="OBJ12" s="5"/>
      <c r="OBK12" s="5"/>
      <c r="OBL12" s="5"/>
      <c r="OBM12" s="5"/>
      <c r="OBN12" s="5"/>
      <c r="OBO12" s="5"/>
      <c r="OBP12" s="5"/>
      <c r="OBQ12" s="5"/>
      <c r="OBR12" s="5"/>
      <c r="OBS12" s="5"/>
      <c r="OBT12" s="5"/>
      <c r="OBU12" s="5"/>
      <c r="OBV12" s="5"/>
      <c r="OBW12" s="5"/>
      <c r="OBX12" s="5"/>
      <c r="OBY12" s="5"/>
      <c r="OBZ12" s="5"/>
      <c r="OCA12" s="5"/>
      <c r="OCB12" s="5"/>
      <c r="OCC12" s="5"/>
      <c r="OCD12" s="5"/>
      <c r="OCE12" s="5"/>
      <c r="OCF12" s="5"/>
      <c r="OCG12" s="5"/>
      <c r="OCH12" s="5"/>
      <c r="OCI12" s="5"/>
      <c r="OCJ12" s="5"/>
      <c r="OCK12" s="5"/>
      <c r="OCL12" s="5"/>
      <c r="OCM12" s="5"/>
      <c r="OCN12" s="5"/>
      <c r="OCO12" s="5"/>
      <c r="OCP12" s="5"/>
      <c r="OCQ12" s="5"/>
      <c r="OCR12" s="5"/>
      <c r="OCS12" s="5"/>
      <c r="OCT12" s="5"/>
      <c r="OCU12" s="5"/>
      <c r="OCV12" s="5"/>
      <c r="OCW12" s="5"/>
      <c r="OCX12" s="5"/>
      <c r="OCY12" s="5"/>
      <c r="OCZ12" s="5"/>
      <c r="ODA12" s="5"/>
      <c r="ODB12" s="5"/>
      <c r="ODC12" s="5"/>
      <c r="ODD12" s="5"/>
      <c r="ODE12" s="5"/>
      <c r="ODF12" s="5"/>
      <c r="ODG12" s="5"/>
      <c r="ODH12" s="5"/>
      <c r="ODI12" s="5"/>
      <c r="ODJ12" s="5"/>
      <c r="ODK12" s="5"/>
      <c r="ODL12" s="5"/>
      <c r="ODM12" s="5"/>
      <c r="ODN12" s="5"/>
      <c r="ODO12" s="5"/>
      <c r="ODP12" s="5"/>
      <c r="ODQ12" s="5"/>
      <c r="ODR12" s="5"/>
      <c r="ODS12" s="5"/>
      <c r="ODT12" s="5"/>
      <c r="ODU12" s="5"/>
      <c r="ODV12" s="5"/>
      <c r="ODW12" s="5"/>
      <c r="ODX12" s="5"/>
      <c r="ODY12" s="5"/>
      <c r="ODZ12" s="5"/>
      <c r="OEA12" s="5"/>
      <c r="OEB12" s="5"/>
      <c r="OEC12" s="5"/>
      <c r="OED12" s="5"/>
      <c r="OEE12" s="5"/>
      <c r="OEF12" s="5"/>
      <c r="OEG12" s="5"/>
      <c r="OEH12" s="5"/>
      <c r="OEI12" s="5"/>
      <c r="OEJ12" s="5"/>
      <c r="OEK12" s="5"/>
      <c r="OEL12" s="5"/>
      <c r="OEM12" s="5"/>
      <c r="OEN12" s="5"/>
      <c r="OEO12" s="5"/>
      <c r="OEP12" s="5"/>
      <c r="OEQ12" s="5"/>
      <c r="OER12" s="5"/>
      <c r="OES12" s="5"/>
      <c r="OET12" s="5"/>
      <c r="OEU12" s="5"/>
      <c r="OEV12" s="5"/>
      <c r="OEW12" s="5"/>
      <c r="OEX12" s="5"/>
      <c r="OEY12" s="5"/>
      <c r="OEZ12" s="5"/>
      <c r="OFA12" s="5"/>
      <c r="OFB12" s="5"/>
      <c r="OFC12" s="5"/>
      <c r="OFD12" s="5"/>
      <c r="OFE12" s="5"/>
      <c r="OFF12" s="5"/>
      <c r="OFG12" s="5"/>
      <c r="OFH12" s="5"/>
      <c r="OFI12" s="5"/>
      <c r="OFJ12" s="5"/>
      <c r="OFK12" s="5"/>
      <c r="OFL12" s="5"/>
      <c r="OFM12" s="5"/>
      <c r="OFN12" s="5"/>
      <c r="OFO12" s="5"/>
      <c r="OFP12" s="5"/>
      <c r="OFQ12" s="5"/>
      <c r="OFR12" s="5"/>
      <c r="OFS12" s="5"/>
      <c r="OFT12" s="5"/>
      <c r="OFU12" s="5"/>
      <c r="OFV12" s="5"/>
      <c r="OFW12" s="5"/>
      <c r="OFX12" s="5"/>
      <c r="OFY12" s="5"/>
      <c r="OFZ12" s="5"/>
      <c r="OGA12" s="5"/>
      <c r="OGB12" s="5"/>
      <c r="OGC12" s="5"/>
      <c r="OGD12" s="5"/>
      <c r="OGE12" s="5"/>
      <c r="OGF12" s="5"/>
      <c r="OGG12" s="5"/>
      <c r="OGH12" s="5"/>
      <c r="OGI12" s="5"/>
      <c r="OGJ12" s="5"/>
      <c r="OGK12" s="5"/>
      <c r="OGL12" s="5"/>
      <c r="OGM12" s="5"/>
      <c r="OGN12" s="5"/>
      <c r="OGO12" s="5"/>
      <c r="OGP12" s="5"/>
      <c r="OGQ12" s="5"/>
      <c r="OGR12" s="5"/>
      <c r="OGS12" s="5"/>
      <c r="OGT12" s="5"/>
      <c r="OGU12" s="5"/>
      <c r="OGV12" s="5"/>
      <c r="OGW12" s="5"/>
      <c r="OGX12" s="5"/>
      <c r="OGY12" s="5"/>
      <c r="OGZ12" s="5"/>
      <c r="OHA12" s="5"/>
      <c r="OHB12" s="5"/>
      <c r="OHC12" s="5"/>
      <c r="OHD12" s="5"/>
      <c r="OHE12" s="5"/>
      <c r="OHF12" s="5"/>
      <c r="OHG12" s="5"/>
      <c r="OHH12" s="5"/>
      <c r="OHI12" s="5"/>
      <c r="OHJ12" s="5"/>
      <c r="OHK12" s="5"/>
      <c r="OHL12" s="5"/>
      <c r="OHM12" s="5"/>
      <c r="OHN12" s="5"/>
      <c r="OHO12" s="5"/>
      <c r="OHP12" s="5"/>
      <c r="OHQ12" s="5"/>
      <c r="OHR12" s="5"/>
      <c r="OHS12" s="5"/>
      <c r="OHT12" s="5"/>
      <c r="OHU12" s="5"/>
      <c r="OHV12" s="5"/>
      <c r="OHW12" s="5"/>
      <c r="OHX12" s="5"/>
      <c r="OHY12" s="5"/>
      <c r="OHZ12" s="5"/>
      <c r="OIA12" s="5"/>
      <c r="OIB12" s="5"/>
      <c r="OIC12" s="5"/>
      <c r="OID12" s="5"/>
      <c r="OIE12" s="5"/>
      <c r="OIF12" s="5"/>
      <c r="OIG12" s="5"/>
      <c r="OIH12" s="5"/>
      <c r="OII12" s="5"/>
      <c r="OIJ12" s="5"/>
      <c r="OIK12" s="5"/>
      <c r="OIL12" s="5"/>
      <c r="OIM12" s="5"/>
      <c r="OIN12" s="5"/>
      <c r="OIO12" s="5"/>
      <c r="OIP12" s="5"/>
      <c r="OIQ12" s="5"/>
      <c r="OIR12" s="5"/>
      <c r="OIS12" s="5"/>
      <c r="OIT12" s="5"/>
      <c r="OIU12" s="5"/>
      <c r="OIV12" s="5"/>
      <c r="OIW12" s="5"/>
      <c r="OIX12" s="5"/>
      <c r="OIY12" s="5"/>
      <c r="OIZ12" s="5"/>
      <c r="OJA12" s="5"/>
      <c r="OJB12" s="5"/>
      <c r="OJC12" s="5"/>
      <c r="OJD12" s="5"/>
      <c r="OJE12" s="5"/>
      <c r="OJF12" s="5"/>
      <c r="OJG12" s="5"/>
      <c r="OJH12" s="5"/>
      <c r="OJI12" s="5"/>
      <c r="OJJ12" s="5"/>
      <c r="OJK12" s="5"/>
      <c r="OJL12" s="5"/>
      <c r="OJM12" s="5"/>
      <c r="OJN12" s="5"/>
      <c r="OJO12" s="5"/>
      <c r="OJP12" s="5"/>
      <c r="OJQ12" s="5"/>
      <c r="OJR12" s="5"/>
      <c r="OJS12" s="5"/>
      <c r="OJT12" s="5"/>
      <c r="OJU12" s="5"/>
      <c r="OJV12" s="5"/>
      <c r="OJW12" s="5"/>
      <c r="OJX12" s="5"/>
      <c r="OJY12" s="5"/>
      <c r="OJZ12" s="5"/>
      <c r="OKA12" s="5"/>
      <c r="OKB12" s="5"/>
      <c r="OKC12" s="5"/>
      <c r="OKD12" s="5"/>
      <c r="OKE12" s="5"/>
      <c r="OKF12" s="5"/>
      <c r="OKG12" s="5"/>
      <c r="OKH12" s="5"/>
      <c r="OKI12" s="5"/>
      <c r="OKJ12" s="5"/>
      <c r="OKK12" s="5"/>
      <c r="OKL12" s="5"/>
      <c r="OKM12" s="5"/>
      <c r="OKN12" s="5"/>
      <c r="OKO12" s="5"/>
      <c r="OKP12" s="5"/>
      <c r="OKQ12" s="5"/>
      <c r="OKR12" s="5"/>
      <c r="OKS12" s="5"/>
      <c r="OKT12" s="5"/>
      <c r="OKU12" s="5"/>
      <c r="OKV12" s="5"/>
      <c r="OKW12" s="5"/>
      <c r="OKX12" s="5"/>
      <c r="OKY12" s="5"/>
      <c r="OKZ12" s="5"/>
      <c r="OLA12" s="5"/>
      <c r="OLB12" s="5"/>
      <c r="OLC12" s="5"/>
      <c r="OLD12" s="5"/>
      <c r="OLE12" s="5"/>
      <c r="OLF12" s="5"/>
      <c r="OLG12" s="5"/>
      <c r="OLH12" s="5"/>
      <c r="OLI12" s="5"/>
      <c r="OLJ12" s="5"/>
      <c r="OLK12" s="5"/>
      <c r="OLL12" s="5"/>
      <c r="OLM12" s="5"/>
      <c r="OLN12" s="5"/>
      <c r="OLO12" s="5"/>
      <c r="OLP12" s="5"/>
      <c r="OLQ12" s="5"/>
      <c r="OLR12" s="5"/>
      <c r="OLS12" s="5"/>
      <c r="OLT12" s="5"/>
      <c r="OLU12" s="5"/>
      <c r="OLV12" s="5"/>
      <c r="OLW12" s="5"/>
      <c r="OLX12" s="5"/>
      <c r="OLY12" s="5"/>
      <c r="OLZ12" s="5"/>
      <c r="OMA12" s="5"/>
      <c r="OMB12" s="5"/>
      <c r="OMC12" s="5"/>
      <c r="OMD12" s="5"/>
      <c r="OME12" s="5"/>
      <c r="OMF12" s="5"/>
      <c r="OMG12" s="5"/>
      <c r="OMH12" s="5"/>
      <c r="OMI12" s="5"/>
      <c r="OMJ12" s="5"/>
      <c r="OMK12" s="5"/>
      <c r="OML12" s="5"/>
      <c r="OMM12" s="5"/>
      <c r="OMN12" s="5"/>
      <c r="OMO12" s="5"/>
      <c r="OMP12" s="5"/>
      <c r="OMQ12" s="5"/>
      <c r="OMR12" s="5"/>
      <c r="OMS12" s="5"/>
      <c r="OMT12" s="5"/>
      <c r="OMU12" s="5"/>
      <c r="OMV12" s="5"/>
      <c r="OMW12" s="5"/>
      <c r="OMX12" s="5"/>
      <c r="OMY12" s="5"/>
      <c r="OMZ12" s="5"/>
      <c r="ONA12" s="5"/>
      <c r="ONB12" s="5"/>
      <c r="ONC12" s="5"/>
      <c r="OND12" s="5"/>
      <c r="ONE12" s="5"/>
      <c r="ONF12" s="5"/>
      <c r="ONG12" s="5"/>
      <c r="ONH12" s="5"/>
      <c r="ONI12" s="5"/>
      <c r="ONJ12" s="5"/>
      <c r="ONK12" s="5"/>
      <c r="ONL12" s="5"/>
      <c r="ONM12" s="5"/>
      <c r="ONN12" s="5"/>
      <c r="ONO12" s="5"/>
      <c r="ONP12" s="5"/>
      <c r="ONQ12" s="5"/>
      <c r="ONR12" s="5"/>
      <c r="ONS12" s="5"/>
      <c r="ONT12" s="5"/>
      <c r="ONU12" s="5"/>
      <c r="ONV12" s="5"/>
      <c r="ONW12" s="5"/>
      <c r="ONX12" s="5"/>
      <c r="ONY12" s="5"/>
      <c r="ONZ12" s="5"/>
      <c r="OOA12" s="5"/>
      <c r="OOB12" s="5"/>
      <c r="OOC12" s="5"/>
      <c r="OOD12" s="5"/>
      <c r="OOE12" s="5"/>
      <c r="OOF12" s="5"/>
      <c r="OOG12" s="5"/>
      <c r="OOH12" s="5"/>
      <c r="OOI12" s="5"/>
      <c r="OOJ12" s="5"/>
      <c r="OOK12" s="5"/>
      <c r="OOL12" s="5"/>
      <c r="OOM12" s="5"/>
      <c r="OON12" s="5"/>
      <c r="OOO12" s="5"/>
      <c r="OOP12" s="5"/>
      <c r="OOQ12" s="5"/>
      <c r="OOR12" s="5"/>
      <c r="OOS12" s="5"/>
      <c r="OOT12" s="5"/>
      <c r="OOU12" s="5"/>
      <c r="OOV12" s="5"/>
      <c r="OOW12" s="5"/>
      <c r="OOX12" s="5"/>
      <c r="OOY12" s="5"/>
      <c r="OOZ12" s="5"/>
      <c r="OPA12" s="5"/>
      <c r="OPB12" s="5"/>
      <c r="OPC12" s="5"/>
      <c r="OPD12" s="5"/>
      <c r="OPE12" s="5"/>
      <c r="OPF12" s="5"/>
      <c r="OPG12" s="5"/>
      <c r="OPH12" s="5"/>
      <c r="OPI12" s="5"/>
      <c r="OPJ12" s="5"/>
      <c r="OPK12" s="5"/>
      <c r="OPL12" s="5"/>
      <c r="OPM12" s="5"/>
      <c r="OPN12" s="5"/>
      <c r="OPO12" s="5"/>
      <c r="OPP12" s="5"/>
      <c r="OPQ12" s="5"/>
      <c r="OPR12" s="5"/>
      <c r="OPS12" s="5"/>
      <c r="OPT12" s="5"/>
      <c r="OPU12" s="5"/>
      <c r="OPV12" s="5"/>
      <c r="OPW12" s="5"/>
      <c r="OPX12" s="5"/>
      <c r="OPY12" s="5"/>
      <c r="OPZ12" s="5"/>
      <c r="OQA12" s="5"/>
      <c r="OQB12" s="5"/>
      <c r="OQC12" s="5"/>
      <c r="OQD12" s="5"/>
      <c r="OQE12" s="5"/>
      <c r="OQF12" s="5"/>
      <c r="OQG12" s="5"/>
      <c r="OQH12" s="5"/>
      <c r="OQI12" s="5"/>
      <c r="OQJ12" s="5"/>
      <c r="OQK12" s="5"/>
      <c r="OQL12" s="5"/>
      <c r="OQM12" s="5"/>
      <c r="OQN12" s="5"/>
      <c r="OQO12" s="5"/>
      <c r="OQP12" s="5"/>
      <c r="OQQ12" s="5"/>
      <c r="OQR12" s="5"/>
      <c r="OQS12" s="5"/>
      <c r="OQT12" s="5"/>
      <c r="OQU12" s="5"/>
      <c r="OQV12" s="5"/>
      <c r="OQW12" s="5"/>
      <c r="OQX12" s="5"/>
      <c r="OQY12" s="5"/>
      <c r="OQZ12" s="5"/>
      <c r="ORA12" s="5"/>
      <c r="ORB12" s="5"/>
      <c r="ORC12" s="5"/>
      <c r="ORD12" s="5"/>
      <c r="ORE12" s="5"/>
      <c r="ORF12" s="5"/>
      <c r="ORG12" s="5"/>
      <c r="ORH12" s="5"/>
      <c r="ORI12" s="5"/>
      <c r="ORJ12" s="5"/>
      <c r="ORK12" s="5"/>
      <c r="ORL12" s="5"/>
      <c r="ORM12" s="5"/>
      <c r="ORN12" s="5"/>
      <c r="ORO12" s="5"/>
      <c r="ORP12" s="5"/>
      <c r="ORQ12" s="5"/>
      <c r="ORR12" s="5"/>
      <c r="ORS12" s="5"/>
      <c r="ORT12" s="5"/>
      <c r="ORU12" s="5"/>
      <c r="ORV12" s="5"/>
      <c r="ORW12" s="5"/>
      <c r="ORX12" s="5"/>
      <c r="ORY12" s="5"/>
      <c r="ORZ12" s="5"/>
      <c r="OSA12" s="5"/>
      <c r="OSB12" s="5"/>
      <c r="OSC12" s="5"/>
      <c r="OSD12" s="5"/>
      <c r="OSE12" s="5"/>
      <c r="OSF12" s="5"/>
      <c r="OSG12" s="5"/>
      <c r="OSH12" s="5"/>
      <c r="OSI12" s="5"/>
      <c r="OSJ12" s="5"/>
      <c r="OSK12" s="5"/>
      <c r="OSL12" s="5"/>
      <c r="OSM12" s="5"/>
      <c r="OSN12" s="5"/>
      <c r="OSO12" s="5"/>
      <c r="OSP12" s="5"/>
      <c r="OSQ12" s="5"/>
      <c r="OSR12" s="5"/>
      <c r="OSS12" s="5"/>
      <c r="OST12" s="5"/>
      <c r="OSU12" s="5"/>
      <c r="OSV12" s="5"/>
      <c r="OSW12" s="5"/>
      <c r="OSX12" s="5"/>
      <c r="OSY12" s="5"/>
      <c r="OSZ12" s="5"/>
      <c r="OTA12" s="5"/>
      <c r="OTB12" s="5"/>
      <c r="OTC12" s="5"/>
      <c r="OTD12" s="5"/>
      <c r="OTE12" s="5"/>
      <c r="OTF12" s="5"/>
      <c r="OTG12" s="5"/>
      <c r="OTH12" s="5"/>
      <c r="OTI12" s="5"/>
      <c r="OTJ12" s="5"/>
      <c r="OTK12" s="5"/>
      <c r="OTL12" s="5"/>
      <c r="OTM12" s="5"/>
      <c r="OTN12" s="5"/>
      <c r="OTO12" s="5"/>
      <c r="OTP12" s="5"/>
      <c r="OTQ12" s="5"/>
      <c r="OTR12" s="5"/>
      <c r="OTS12" s="5"/>
      <c r="OTT12" s="5"/>
      <c r="OTU12" s="5"/>
      <c r="OTV12" s="5"/>
      <c r="OTW12" s="5"/>
      <c r="OTX12" s="5"/>
      <c r="OTY12" s="5"/>
      <c r="OTZ12" s="5"/>
      <c r="OUA12" s="5"/>
      <c r="OUB12" s="5"/>
      <c r="OUC12" s="5"/>
      <c r="OUD12" s="5"/>
      <c r="OUE12" s="5"/>
      <c r="OUF12" s="5"/>
      <c r="OUG12" s="5"/>
      <c r="OUH12" s="5"/>
      <c r="OUI12" s="5"/>
      <c r="OUJ12" s="5"/>
      <c r="OUK12" s="5"/>
      <c r="OUL12" s="5"/>
      <c r="OUM12" s="5"/>
      <c r="OUN12" s="5"/>
      <c r="OUO12" s="5"/>
      <c r="OUP12" s="5"/>
      <c r="OUQ12" s="5"/>
      <c r="OUR12" s="5"/>
      <c r="OUS12" s="5"/>
      <c r="OUT12" s="5"/>
      <c r="OUU12" s="5"/>
      <c r="OUV12" s="5"/>
      <c r="OUW12" s="5"/>
      <c r="OUX12" s="5"/>
      <c r="OUY12" s="5"/>
      <c r="OUZ12" s="5"/>
      <c r="OVA12" s="5"/>
      <c r="OVB12" s="5"/>
      <c r="OVC12" s="5"/>
      <c r="OVD12" s="5"/>
      <c r="OVE12" s="5"/>
      <c r="OVF12" s="5"/>
      <c r="OVG12" s="5"/>
      <c r="OVH12" s="5"/>
      <c r="OVI12" s="5"/>
      <c r="OVJ12" s="5"/>
      <c r="OVK12" s="5"/>
      <c r="OVL12" s="5"/>
      <c r="OVM12" s="5"/>
      <c r="OVN12" s="5"/>
      <c r="OVO12" s="5"/>
      <c r="OVP12" s="5"/>
      <c r="OVQ12" s="5"/>
      <c r="OVR12" s="5"/>
      <c r="OVS12" s="5"/>
      <c r="OVT12" s="5"/>
      <c r="OVU12" s="5"/>
      <c r="OVV12" s="5"/>
      <c r="OVW12" s="5"/>
      <c r="OVX12" s="5"/>
      <c r="OVY12" s="5"/>
      <c r="OVZ12" s="5"/>
      <c r="OWA12" s="5"/>
      <c r="OWB12" s="5"/>
      <c r="OWC12" s="5"/>
      <c r="OWD12" s="5"/>
      <c r="OWE12" s="5"/>
      <c r="OWF12" s="5"/>
      <c r="OWG12" s="5"/>
      <c r="OWH12" s="5"/>
      <c r="OWI12" s="5"/>
      <c r="OWJ12" s="5"/>
      <c r="OWK12" s="5"/>
      <c r="OWL12" s="5"/>
      <c r="OWM12" s="5"/>
      <c r="OWN12" s="5"/>
      <c r="OWO12" s="5"/>
      <c r="OWP12" s="5"/>
      <c r="OWQ12" s="5"/>
      <c r="OWR12" s="5"/>
      <c r="OWS12" s="5"/>
      <c r="OWT12" s="5"/>
      <c r="OWU12" s="5"/>
      <c r="OWV12" s="5"/>
      <c r="OWW12" s="5"/>
      <c r="OWX12" s="5"/>
      <c r="OWY12" s="5"/>
      <c r="OWZ12" s="5"/>
      <c r="OXA12" s="5"/>
      <c r="OXB12" s="5"/>
      <c r="OXC12" s="5"/>
      <c r="OXD12" s="5"/>
      <c r="OXE12" s="5"/>
      <c r="OXF12" s="5"/>
      <c r="OXG12" s="5"/>
      <c r="OXH12" s="5"/>
      <c r="OXI12" s="5"/>
      <c r="OXJ12" s="5"/>
      <c r="OXK12" s="5"/>
      <c r="OXL12" s="5"/>
      <c r="OXM12" s="5"/>
      <c r="OXN12" s="5"/>
      <c r="OXO12" s="5"/>
      <c r="OXP12" s="5"/>
      <c r="OXQ12" s="5"/>
      <c r="OXR12" s="5"/>
      <c r="OXS12" s="5"/>
      <c r="OXT12" s="5"/>
      <c r="OXU12" s="5"/>
      <c r="OXV12" s="5"/>
      <c r="OXW12" s="5"/>
      <c r="OXX12" s="5"/>
      <c r="OXY12" s="5"/>
      <c r="OXZ12" s="5"/>
      <c r="OYA12" s="5"/>
      <c r="OYB12" s="5"/>
      <c r="OYC12" s="5"/>
      <c r="OYD12" s="5"/>
      <c r="OYE12" s="5"/>
      <c r="OYF12" s="5"/>
      <c r="OYG12" s="5"/>
      <c r="OYH12" s="5"/>
      <c r="OYI12" s="5"/>
      <c r="OYJ12" s="5"/>
      <c r="OYK12" s="5"/>
      <c r="OYL12" s="5"/>
      <c r="OYM12" s="5"/>
      <c r="OYN12" s="5"/>
      <c r="OYO12" s="5"/>
      <c r="OYP12" s="5"/>
      <c r="OYQ12" s="5"/>
      <c r="OYR12" s="5"/>
      <c r="OYS12" s="5"/>
      <c r="OYT12" s="5"/>
      <c r="OYU12" s="5"/>
      <c r="OYV12" s="5"/>
      <c r="OYW12" s="5"/>
      <c r="OYX12" s="5"/>
      <c r="OYY12" s="5"/>
      <c r="OYZ12" s="5"/>
      <c r="OZA12" s="5"/>
      <c r="OZB12" s="5"/>
      <c r="OZC12" s="5"/>
      <c r="OZD12" s="5"/>
      <c r="OZE12" s="5"/>
      <c r="OZF12" s="5"/>
      <c r="OZG12" s="5"/>
      <c r="OZH12" s="5"/>
      <c r="OZI12" s="5"/>
      <c r="OZJ12" s="5"/>
      <c r="OZK12" s="5"/>
      <c r="OZL12" s="5"/>
      <c r="OZM12" s="5"/>
      <c r="OZN12" s="5"/>
      <c r="OZO12" s="5"/>
      <c r="OZP12" s="5"/>
      <c r="OZQ12" s="5"/>
      <c r="OZR12" s="5"/>
      <c r="OZS12" s="5"/>
      <c r="OZT12" s="5"/>
      <c r="OZU12" s="5"/>
      <c r="OZV12" s="5"/>
      <c r="OZW12" s="5"/>
      <c r="OZX12" s="5"/>
      <c r="OZY12" s="5"/>
      <c r="OZZ12" s="5"/>
      <c r="PAA12" s="5"/>
      <c r="PAB12" s="5"/>
      <c r="PAC12" s="5"/>
      <c r="PAD12" s="5"/>
      <c r="PAE12" s="5"/>
      <c r="PAF12" s="5"/>
      <c r="PAG12" s="5"/>
      <c r="PAH12" s="5"/>
      <c r="PAI12" s="5"/>
      <c r="PAJ12" s="5"/>
      <c r="PAK12" s="5"/>
      <c r="PAL12" s="5"/>
      <c r="PAM12" s="5"/>
      <c r="PAN12" s="5"/>
      <c r="PAO12" s="5"/>
      <c r="PAP12" s="5"/>
      <c r="PAQ12" s="5"/>
      <c r="PAR12" s="5"/>
      <c r="PAS12" s="5"/>
      <c r="PAT12" s="5"/>
      <c r="PAU12" s="5"/>
      <c r="PAV12" s="5"/>
      <c r="PAW12" s="5"/>
      <c r="PAX12" s="5"/>
      <c r="PAY12" s="5"/>
      <c r="PAZ12" s="5"/>
      <c r="PBA12" s="5"/>
      <c r="PBB12" s="5"/>
      <c r="PBC12" s="5"/>
      <c r="PBD12" s="5"/>
      <c r="PBE12" s="5"/>
      <c r="PBF12" s="5"/>
      <c r="PBG12" s="5"/>
      <c r="PBH12" s="5"/>
      <c r="PBI12" s="5"/>
      <c r="PBJ12" s="5"/>
      <c r="PBK12" s="5"/>
      <c r="PBL12" s="5"/>
      <c r="PBM12" s="5"/>
      <c r="PBN12" s="5"/>
      <c r="PBO12" s="5"/>
      <c r="PBP12" s="5"/>
      <c r="PBQ12" s="5"/>
      <c r="PBR12" s="5"/>
      <c r="PBS12" s="5"/>
      <c r="PBT12" s="5"/>
      <c r="PBU12" s="5"/>
      <c r="PBV12" s="5"/>
      <c r="PBW12" s="5"/>
      <c r="PBX12" s="5"/>
      <c r="PBY12" s="5"/>
      <c r="PBZ12" s="5"/>
      <c r="PCA12" s="5"/>
      <c r="PCB12" s="5"/>
      <c r="PCC12" s="5"/>
      <c r="PCD12" s="5"/>
      <c r="PCE12" s="5"/>
      <c r="PCF12" s="5"/>
      <c r="PCG12" s="5"/>
      <c r="PCH12" s="5"/>
      <c r="PCI12" s="5"/>
      <c r="PCJ12" s="5"/>
      <c r="PCK12" s="5"/>
      <c r="PCL12" s="5"/>
      <c r="PCM12" s="5"/>
      <c r="PCN12" s="5"/>
      <c r="PCO12" s="5"/>
      <c r="PCP12" s="5"/>
      <c r="PCQ12" s="5"/>
      <c r="PCR12" s="5"/>
      <c r="PCS12" s="5"/>
      <c r="PCT12" s="5"/>
      <c r="PCU12" s="5"/>
      <c r="PCV12" s="5"/>
      <c r="PCW12" s="5"/>
      <c r="PCX12" s="5"/>
      <c r="PCY12" s="5"/>
      <c r="PCZ12" s="5"/>
      <c r="PDA12" s="5"/>
      <c r="PDB12" s="5"/>
      <c r="PDC12" s="5"/>
      <c r="PDD12" s="5"/>
      <c r="PDE12" s="5"/>
      <c r="PDF12" s="5"/>
      <c r="PDG12" s="5"/>
      <c r="PDH12" s="5"/>
      <c r="PDI12" s="5"/>
      <c r="PDJ12" s="5"/>
      <c r="PDK12" s="5"/>
      <c r="PDL12" s="5"/>
      <c r="PDM12" s="5"/>
      <c r="PDN12" s="5"/>
      <c r="PDO12" s="5"/>
      <c r="PDP12" s="5"/>
      <c r="PDQ12" s="5"/>
      <c r="PDR12" s="5"/>
      <c r="PDS12" s="5"/>
      <c r="PDT12" s="5"/>
      <c r="PDU12" s="5"/>
      <c r="PDV12" s="5"/>
      <c r="PDW12" s="5"/>
      <c r="PDX12" s="5"/>
      <c r="PDY12" s="5"/>
      <c r="PDZ12" s="5"/>
      <c r="PEA12" s="5"/>
      <c r="PEB12" s="5"/>
      <c r="PEC12" s="5"/>
      <c r="PED12" s="5"/>
      <c r="PEE12" s="5"/>
      <c r="PEF12" s="5"/>
      <c r="PEG12" s="5"/>
      <c r="PEH12" s="5"/>
      <c r="PEI12" s="5"/>
      <c r="PEJ12" s="5"/>
      <c r="PEK12" s="5"/>
      <c r="PEL12" s="5"/>
      <c r="PEM12" s="5"/>
      <c r="PEN12" s="5"/>
      <c r="PEO12" s="5"/>
      <c r="PEP12" s="5"/>
      <c r="PEQ12" s="5"/>
      <c r="PER12" s="5"/>
      <c r="PES12" s="5"/>
      <c r="PET12" s="5"/>
      <c r="PEU12" s="5"/>
      <c r="PEV12" s="5"/>
      <c r="PEW12" s="5"/>
      <c r="PEX12" s="5"/>
      <c r="PEY12" s="5"/>
      <c r="PEZ12" s="5"/>
      <c r="PFA12" s="5"/>
      <c r="PFB12" s="5"/>
      <c r="PFC12" s="5"/>
      <c r="PFD12" s="5"/>
      <c r="PFE12" s="5"/>
      <c r="PFF12" s="5"/>
      <c r="PFG12" s="5"/>
      <c r="PFH12" s="5"/>
      <c r="PFI12" s="5"/>
      <c r="PFJ12" s="5"/>
      <c r="PFK12" s="5"/>
      <c r="PFL12" s="5"/>
      <c r="PFM12" s="5"/>
      <c r="PFN12" s="5"/>
      <c r="PFO12" s="5"/>
      <c r="PFP12" s="5"/>
      <c r="PFQ12" s="5"/>
      <c r="PFR12" s="5"/>
      <c r="PFS12" s="5"/>
      <c r="PFT12" s="5"/>
      <c r="PFU12" s="5"/>
      <c r="PFV12" s="5"/>
      <c r="PFW12" s="5"/>
      <c r="PFX12" s="5"/>
      <c r="PFY12" s="5"/>
      <c r="PFZ12" s="5"/>
      <c r="PGA12" s="5"/>
      <c r="PGB12" s="5"/>
      <c r="PGC12" s="5"/>
      <c r="PGD12" s="5"/>
      <c r="PGE12" s="5"/>
      <c r="PGF12" s="5"/>
      <c r="PGG12" s="5"/>
      <c r="PGH12" s="5"/>
      <c r="PGI12" s="5"/>
      <c r="PGJ12" s="5"/>
      <c r="PGK12" s="5"/>
      <c r="PGL12" s="5"/>
      <c r="PGM12" s="5"/>
      <c r="PGN12" s="5"/>
      <c r="PGO12" s="5"/>
      <c r="PGP12" s="5"/>
      <c r="PGQ12" s="5"/>
      <c r="PGR12" s="5"/>
      <c r="PGS12" s="5"/>
      <c r="PGT12" s="5"/>
      <c r="PGU12" s="5"/>
      <c r="PGV12" s="5"/>
      <c r="PGW12" s="5"/>
      <c r="PGX12" s="5"/>
      <c r="PGY12" s="5"/>
      <c r="PGZ12" s="5"/>
      <c r="PHA12" s="5"/>
      <c r="PHB12" s="5"/>
      <c r="PHC12" s="5"/>
      <c r="PHD12" s="5"/>
      <c r="PHE12" s="5"/>
      <c r="PHF12" s="5"/>
      <c r="PHG12" s="5"/>
      <c r="PHH12" s="5"/>
      <c r="PHI12" s="5"/>
      <c r="PHJ12" s="5"/>
      <c r="PHK12" s="5"/>
      <c r="PHL12" s="5"/>
      <c r="PHM12" s="5"/>
      <c r="PHN12" s="5"/>
      <c r="PHO12" s="5"/>
      <c r="PHP12" s="5"/>
      <c r="PHQ12" s="5"/>
      <c r="PHR12" s="5"/>
      <c r="PHS12" s="5"/>
      <c r="PHT12" s="5"/>
      <c r="PHU12" s="5"/>
      <c r="PHV12" s="5"/>
      <c r="PHW12" s="5"/>
      <c r="PHX12" s="5"/>
      <c r="PHY12" s="5"/>
      <c r="PHZ12" s="5"/>
      <c r="PIA12" s="5"/>
      <c r="PIB12" s="5"/>
      <c r="PIC12" s="5"/>
      <c r="PID12" s="5"/>
      <c r="PIE12" s="5"/>
      <c r="PIF12" s="5"/>
      <c r="PIG12" s="5"/>
      <c r="PIH12" s="5"/>
      <c r="PII12" s="5"/>
      <c r="PIJ12" s="5"/>
      <c r="PIK12" s="5"/>
      <c r="PIL12" s="5"/>
      <c r="PIM12" s="5"/>
      <c r="PIN12" s="5"/>
      <c r="PIO12" s="5"/>
      <c r="PIP12" s="5"/>
      <c r="PIQ12" s="5"/>
      <c r="PIR12" s="5"/>
      <c r="PIS12" s="5"/>
      <c r="PIT12" s="5"/>
      <c r="PIU12" s="5"/>
      <c r="PIV12" s="5"/>
      <c r="PIW12" s="5"/>
      <c r="PIX12" s="5"/>
      <c r="PIY12" s="5"/>
      <c r="PIZ12" s="5"/>
      <c r="PJA12" s="5"/>
      <c r="PJB12" s="5"/>
      <c r="PJC12" s="5"/>
      <c r="PJD12" s="5"/>
      <c r="PJE12" s="5"/>
      <c r="PJF12" s="5"/>
      <c r="PJG12" s="5"/>
      <c r="PJH12" s="5"/>
      <c r="PJI12" s="5"/>
      <c r="PJJ12" s="5"/>
      <c r="PJK12" s="5"/>
      <c r="PJL12" s="5"/>
      <c r="PJM12" s="5"/>
      <c r="PJN12" s="5"/>
      <c r="PJO12" s="5"/>
      <c r="PJP12" s="5"/>
      <c r="PJQ12" s="5"/>
      <c r="PJR12" s="5"/>
      <c r="PJS12" s="5"/>
      <c r="PJT12" s="5"/>
      <c r="PJU12" s="5"/>
      <c r="PJV12" s="5"/>
      <c r="PJW12" s="5"/>
      <c r="PJX12" s="5"/>
      <c r="PJY12" s="5"/>
      <c r="PJZ12" s="5"/>
      <c r="PKA12" s="5"/>
      <c r="PKB12" s="5"/>
      <c r="PKC12" s="5"/>
      <c r="PKD12" s="5"/>
      <c r="PKE12" s="5"/>
      <c r="PKF12" s="5"/>
      <c r="PKG12" s="5"/>
      <c r="PKH12" s="5"/>
      <c r="PKI12" s="5"/>
      <c r="PKJ12" s="5"/>
      <c r="PKK12" s="5"/>
      <c r="PKL12" s="5"/>
      <c r="PKM12" s="5"/>
      <c r="PKN12" s="5"/>
      <c r="PKO12" s="5"/>
      <c r="PKP12" s="5"/>
      <c r="PKQ12" s="5"/>
      <c r="PKR12" s="5"/>
      <c r="PKS12" s="5"/>
      <c r="PKT12" s="5"/>
      <c r="PKU12" s="5"/>
      <c r="PKV12" s="5"/>
      <c r="PKW12" s="5"/>
      <c r="PKX12" s="5"/>
      <c r="PKY12" s="5"/>
      <c r="PKZ12" s="5"/>
      <c r="PLA12" s="5"/>
      <c r="PLB12" s="5"/>
      <c r="PLC12" s="5"/>
      <c r="PLD12" s="5"/>
      <c r="PLE12" s="5"/>
      <c r="PLF12" s="5"/>
      <c r="PLG12" s="5"/>
      <c r="PLH12" s="5"/>
      <c r="PLI12" s="5"/>
      <c r="PLJ12" s="5"/>
      <c r="PLK12" s="5"/>
      <c r="PLL12" s="5"/>
      <c r="PLM12" s="5"/>
      <c r="PLN12" s="5"/>
      <c r="PLO12" s="5"/>
      <c r="PLP12" s="5"/>
      <c r="PLQ12" s="5"/>
      <c r="PLR12" s="5"/>
      <c r="PLS12" s="5"/>
      <c r="PLT12" s="5"/>
      <c r="PLU12" s="5"/>
      <c r="PLV12" s="5"/>
      <c r="PLW12" s="5"/>
      <c r="PLX12" s="5"/>
      <c r="PLY12" s="5"/>
      <c r="PLZ12" s="5"/>
      <c r="PMA12" s="5"/>
      <c r="PMB12" s="5"/>
      <c r="PMC12" s="5"/>
      <c r="PMD12" s="5"/>
      <c r="PME12" s="5"/>
      <c r="PMF12" s="5"/>
      <c r="PMG12" s="5"/>
      <c r="PMH12" s="5"/>
      <c r="PMI12" s="5"/>
      <c r="PMJ12" s="5"/>
      <c r="PMK12" s="5"/>
      <c r="PML12" s="5"/>
      <c r="PMM12" s="5"/>
      <c r="PMN12" s="5"/>
      <c r="PMO12" s="5"/>
      <c r="PMP12" s="5"/>
      <c r="PMQ12" s="5"/>
      <c r="PMR12" s="5"/>
      <c r="PMS12" s="5"/>
      <c r="PMT12" s="5"/>
      <c r="PMU12" s="5"/>
      <c r="PMV12" s="5"/>
      <c r="PMW12" s="5"/>
      <c r="PMX12" s="5"/>
      <c r="PMY12" s="5"/>
      <c r="PMZ12" s="5"/>
      <c r="PNA12" s="5"/>
      <c r="PNB12" s="5"/>
      <c r="PNC12" s="5"/>
      <c r="PND12" s="5"/>
      <c r="PNE12" s="5"/>
      <c r="PNF12" s="5"/>
      <c r="PNG12" s="5"/>
      <c r="PNH12" s="5"/>
      <c r="PNI12" s="5"/>
      <c r="PNJ12" s="5"/>
      <c r="PNK12" s="5"/>
      <c r="PNL12" s="5"/>
      <c r="PNM12" s="5"/>
      <c r="PNN12" s="5"/>
      <c r="PNO12" s="5"/>
      <c r="PNP12" s="5"/>
      <c r="PNQ12" s="5"/>
      <c r="PNR12" s="5"/>
      <c r="PNS12" s="5"/>
      <c r="PNT12" s="5"/>
      <c r="PNU12" s="5"/>
      <c r="PNV12" s="5"/>
      <c r="PNW12" s="5"/>
      <c r="PNX12" s="5"/>
      <c r="PNY12" s="5"/>
      <c r="PNZ12" s="5"/>
      <c r="POA12" s="5"/>
      <c r="POB12" s="5"/>
      <c r="POC12" s="5"/>
      <c r="POD12" s="5"/>
      <c r="POE12" s="5"/>
      <c r="POF12" s="5"/>
      <c r="POG12" s="5"/>
      <c r="POH12" s="5"/>
      <c r="POI12" s="5"/>
      <c r="POJ12" s="5"/>
      <c r="POK12" s="5"/>
      <c r="POL12" s="5"/>
      <c r="POM12" s="5"/>
      <c r="PON12" s="5"/>
      <c r="POO12" s="5"/>
      <c r="POP12" s="5"/>
      <c r="POQ12" s="5"/>
      <c r="POR12" s="5"/>
      <c r="POS12" s="5"/>
      <c r="POT12" s="5"/>
      <c r="POU12" s="5"/>
      <c r="POV12" s="5"/>
      <c r="POW12" s="5"/>
      <c r="POX12" s="5"/>
      <c r="POY12" s="5"/>
      <c r="POZ12" s="5"/>
      <c r="PPA12" s="5"/>
      <c r="PPB12" s="5"/>
      <c r="PPC12" s="5"/>
      <c r="PPD12" s="5"/>
      <c r="PPE12" s="5"/>
      <c r="PPF12" s="5"/>
      <c r="PPG12" s="5"/>
      <c r="PPH12" s="5"/>
      <c r="PPI12" s="5"/>
      <c r="PPJ12" s="5"/>
      <c r="PPK12" s="5"/>
      <c r="PPL12" s="5"/>
      <c r="PPM12" s="5"/>
      <c r="PPN12" s="5"/>
      <c r="PPO12" s="5"/>
      <c r="PPP12" s="5"/>
      <c r="PPQ12" s="5"/>
      <c r="PPR12" s="5"/>
      <c r="PPS12" s="5"/>
      <c r="PPT12" s="5"/>
      <c r="PPU12" s="5"/>
      <c r="PPV12" s="5"/>
      <c r="PPW12" s="5"/>
      <c r="PPX12" s="5"/>
      <c r="PPY12" s="5"/>
      <c r="PPZ12" s="5"/>
      <c r="PQA12" s="5"/>
      <c r="PQB12" s="5"/>
      <c r="PQC12" s="5"/>
      <c r="PQD12" s="5"/>
      <c r="PQE12" s="5"/>
      <c r="PQF12" s="5"/>
      <c r="PQG12" s="5"/>
      <c r="PQH12" s="5"/>
      <c r="PQI12" s="5"/>
      <c r="PQJ12" s="5"/>
      <c r="PQK12" s="5"/>
      <c r="PQL12" s="5"/>
      <c r="PQM12" s="5"/>
      <c r="PQN12" s="5"/>
      <c r="PQO12" s="5"/>
      <c r="PQP12" s="5"/>
      <c r="PQQ12" s="5"/>
      <c r="PQR12" s="5"/>
      <c r="PQS12" s="5"/>
      <c r="PQT12" s="5"/>
      <c r="PQU12" s="5"/>
      <c r="PQV12" s="5"/>
      <c r="PQW12" s="5"/>
      <c r="PQX12" s="5"/>
      <c r="PQY12" s="5"/>
      <c r="PQZ12" s="5"/>
      <c r="PRA12" s="5"/>
      <c r="PRB12" s="5"/>
      <c r="PRC12" s="5"/>
      <c r="PRD12" s="5"/>
      <c r="PRE12" s="5"/>
      <c r="PRF12" s="5"/>
      <c r="PRG12" s="5"/>
      <c r="PRH12" s="5"/>
      <c r="PRI12" s="5"/>
      <c r="PRJ12" s="5"/>
      <c r="PRK12" s="5"/>
      <c r="PRL12" s="5"/>
      <c r="PRM12" s="5"/>
      <c r="PRN12" s="5"/>
      <c r="PRO12" s="5"/>
      <c r="PRP12" s="5"/>
      <c r="PRQ12" s="5"/>
      <c r="PRR12" s="5"/>
      <c r="PRS12" s="5"/>
      <c r="PRT12" s="5"/>
      <c r="PRU12" s="5"/>
      <c r="PRV12" s="5"/>
      <c r="PRW12" s="5"/>
      <c r="PRX12" s="5"/>
      <c r="PRY12" s="5"/>
      <c r="PRZ12" s="5"/>
      <c r="PSA12" s="5"/>
      <c r="PSB12" s="5"/>
      <c r="PSC12" s="5"/>
      <c r="PSD12" s="5"/>
      <c r="PSE12" s="5"/>
      <c r="PSF12" s="5"/>
      <c r="PSG12" s="5"/>
      <c r="PSH12" s="5"/>
      <c r="PSI12" s="5"/>
      <c r="PSJ12" s="5"/>
      <c r="PSK12" s="5"/>
      <c r="PSL12" s="5"/>
      <c r="PSM12" s="5"/>
      <c r="PSN12" s="5"/>
      <c r="PSO12" s="5"/>
      <c r="PSP12" s="5"/>
      <c r="PSQ12" s="5"/>
      <c r="PSR12" s="5"/>
      <c r="PSS12" s="5"/>
      <c r="PST12" s="5"/>
      <c r="PSU12" s="5"/>
      <c r="PSV12" s="5"/>
      <c r="PSW12" s="5"/>
      <c r="PSX12" s="5"/>
      <c r="PSY12" s="5"/>
      <c r="PSZ12" s="5"/>
      <c r="PTA12" s="5"/>
      <c r="PTB12" s="5"/>
      <c r="PTC12" s="5"/>
      <c r="PTD12" s="5"/>
      <c r="PTE12" s="5"/>
      <c r="PTF12" s="5"/>
      <c r="PTG12" s="5"/>
      <c r="PTH12" s="5"/>
      <c r="PTI12" s="5"/>
      <c r="PTJ12" s="5"/>
      <c r="PTK12" s="5"/>
      <c r="PTL12" s="5"/>
      <c r="PTM12" s="5"/>
      <c r="PTN12" s="5"/>
      <c r="PTO12" s="5"/>
      <c r="PTP12" s="5"/>
      <c r="PTQ12" s="5"/>
      <c r="PTR12" s="5"/>
      <c r="PTS12" s="5"/>
      <c r="PTT12" s="5"/>
      <c r="PTU12" s="5"/>
      <c r="PTV12" s="5"/>
      <c r="PTW12" s="5"/>
      <c r="PTX12" s="5"/>
      <c r="PTY12" s="5"/>
      <c r="PTZ12" s="5"/>
      <c r="PUA12" s="5"/>
      <c r="PUB12" s="5"/>
      <c r="PUC12" s="5"/>
      <c r="PUD12" s="5"/>
      <c r="PUE12" s="5"/>
      <c r="PUF12" s="5"/>
      <c r="PUG12" s="5"/>
      <c r="PUH12" s="5"/>
      <c r="PUI12" s="5"/>
      <c r="PUJ12" s="5"/>
      <c r="PUK12" s="5"/>
      <c r="PUL12" s="5"/>
      <c r="PUM12" s="5"/>
      <c r="PUN12" s="5"/>
      <c r="PUO12" s="5"/>
      <c r="PUP12" s="5"/>
      <c r="PUQ12" s="5"/>
      <c r="PUR12" s="5"/>
      <c r="PUS12" s="5"/>
      <c r="PUT12" s="5"/>
      <c r="PUU12" s="5"/>
      <c r="PUV12" s="5"/>
      <c r="PUW12" s="5"/>
      <c r="PUX12" s="5"/>
      <c r="PUY12" s="5"/>
      <c r="PUZ12" s="5"/>
      <c r="PVA12" s="5"/>
      <c r="PVB12" s="5"/>
      <c r="PVC12" s="5"/>
      <c r="PVD12" s="5"/>
      <c r="PVE12" s="5"/>
      <c r="PVF12" s="5"/>
      <c r="PVG12" s="5"/>
      <c r="PVH12" s="5"/>
      <c r="PVI12" s="5"/>
      <c r="PVJ12" s="5"/>
      <c r="PVK12" s="5"/>
      <c r="PVL12" s="5"/>
      <c r="PVM12" s="5"/>
      <c r="PVN12" s="5"/>
      <c r="PVO12" s="5"/>
      <c r="PVP12" s="5"/>
      <c r="PVQ12" s="5"/>
      <c r="PVR12" s="5"/>
      <c r="PVS12" s="5"/>
      <c r="PVT12" s="5"/>
      <c r="PVU12" s="5"/>
      <c r="PVV12" s="5"/>
      <c r="PVW12" s="5"/>
      <c r="PVX12" s="5"/>
      <c r="PVY12" s="5"/>
      <c r="PVZ12" s="5"/>
      <c r="PWA12" s="5"/>
      <c r="PWB12" s="5"/>
      <c r="PWC12" s="5"/>
      <c r="PWD12" s="5"/>
      <c r="PWE12" s="5"/>
      <c r="PWF12" s="5"/>
      <c r="PWG12" s="5"/>
      <c r="PWH12" s="5"/>
      <c r="PWI12" s="5"/>
      <c r="PWJ12" s="5"/>
      <c r="PWK12" s="5"/>
      <c r="PWL12" s="5"/>
      <c r="PWM12" s="5"/>
      <c r="PWN12" s="5"/>
      <c r="PWO12" s="5"/>
      <c r="PWP12" s="5"/>
      <c r="PWQ12" s="5"/>
      <c r="PWR12" s="5"/>
      <c r="PWS12" s="5"/>
      <c r="PWT12" s="5"/>
      <c r="PWU12" s="5"/>
      <c r="PWV12" s="5"/>
      <c r="PWW12" s="5"/>
      <c r="PWX12" s="5"/>
      <c r="PWY12" s="5"/>
      <c r="PWZ12" s="5"/>
      <c r="PXA12" s="5"/>
      <c r="PXB12" s="5"/>
      <c r="PXC12" s="5"/>
      <c r="PXD12" s="5"/>
      <c r="PXE12" s="5"/>
      <c r="PXF12" s="5"/>
      <c r="PXG12" s="5"/>
      <c r="PXH12" s="5"/>
      <c r="PXI12" s="5"/>
      <c r="PXJ12" s="5"/>
      <c r="PXK12" s="5"/>
      <c r="PXL12" s="5"/>
      <c r="PXM12" s="5"/>
      <c r="PXN12" s="5"/>
      <c r="PXO12" s="5"/>
      <c r="PXP12" s="5"/>
      <c r="PXQ12" s="5"/>
      <c r="PXR12" s="5"/>
      <c r="PXS12" s="5"/>
      <c r="PXT12" s="5"/>
      <c r="PXU12" s="5"/>
      <c r="PXV12" s="5"/>
      <c r="PXW12" s="5"/>
      <c r="PXX12" s="5"/>
      <c r="PXY12" s="5"/>
      <c r="PXZ12" s="5"/>
      <c r="PYA12" s="5"/>
      <c r="PYB12" s="5"/>
      <c r="PYC12" s="5"/>
      <c r="PYD12" s="5"/>
      <c r="PYE12" s="5"/>
      <c r="PYF12" s="5"/>
      <c r="PYG12" s="5"/>
      <c r="PYH12" s="5"/>
      <c r="PYI12" s="5"/>
      <c r="PYJ12" s="5"/>
      <c r="PYK12" s="5"/>
      <c r="PYL12" s="5"/>
      <c r="PYM12" s="5"/>
      <c r="PYN12" s="5"/>
      <c r="PYO12" s="5"/>
      <c r="PYP12" s="5"/>
      <c r="PYQ12" s="5"/>
      <c r="PYR12" s="5"/>
      <c r="PYS12" s="5"/>
      <c r="PYT12" s="5"/>
      <c r="PYU12" s="5"/>
      <c r="PYV12" s="5"/>
      <c r="PYW12" s="5"/>
      <c r="PYX12" s="5"/>
      <c r="PYY12" s="5"/>
      <c r="PYZ12" s="5"/>
      <c r="PZA12" s="5"/>
      <c r="PZB12" s="5"/>
      <c r="PZC12" s="5"/>
      <c r="PZD12" s="5"/>
      <c r="PZE12" s="5"/>
      <c r="PZF12" s="5"/>
      <c r="PZG12" s="5"/>
      <c r="PZH12" s="5"/>
      <c r="PZI12" s="5"/>
      <c r="PZJ12" s="5"/>
      <c r="PZK12" s="5"/>
      <c r="PZL12" s="5"/>
      <c r="PZM12" s="5"/>
      <c r="PZN12" s="5"/>
      <c r="PZO12" s="5"/>
      <c r="PZP12" s="5"/>
      <c r="PZQ12" s="5"/>
      <c r="PZR12" s="5"/>
      <c r="PZS12" s="5"/>
      <c r="PZT12" s="5"/>
      <c r="PZU12" s="5"/>
      <c r="PZV12" s="5"/>
      <c r="PZW12" s="5"/>
      <c r="PZX12" s="5"/>
      <c r="PZY12" s="5"/>
      <c r="PZZ12" s="5"/>
      <c r="QAA12" s="5"/>
      <c r="QAB12" s="5"/>
      <c r="QAC12" s="5"/>
      <c r="QAD12" s="5"/>
      <c r="QAE12" s="5"/>
      <c r="QAF12" s="5"/>
      <c r="QAG12" s="5"/>
      <c r="QAH12" s="5"/>
      <c r="QAI12" s="5"/>
      <c r="QAJ12" s="5"/>
      <c r="QAK12" s="5"/>
      <c r="QAL12" s="5"/>
      <c r="QAM12" s="5"/>
      <c r="QAN12" s="5"/>
      <c r="QAO12" s="5"/>
      <c r="QAP12" s="5"/>
      <c r="QAQ12" s="5"/>
      <c r="QAR12" s="5"/>
      <c r="QAS12" s="5"/>
      <c r="QAT12" s="5"/>
      <c r="QAU12" s="5"/>
      <c r="QAV12" s="5"/>
      <c r="QAW12" s="5"/>
      <c r="QAX12" s="5"/>
      <c r="QAY12" s="5"/>
      <c r="QAZ12" s="5"/>
      <c r="QBA12" s="5"/>
      <c r="QBB12" s="5"/>
      <c r="QBC12" s="5"/>
      <c r="QBD12" s="5"/>
      <c r="QBE12" s="5"/>
      <c r="QBF12" s="5"/>
      <c r="QBG12" s="5"/>
      <c r="QBH12" s="5"/>
      <c r="QBI12" s="5"/>
      <c r="QBJ12" s="5"/>
      <c r="QBK12" s="5"/>
      <c r="QBL12" s="5"/>
      <c r="QBM12" s="5"/>
      <c r="QBN12" s="5"/>
      <c r="QBO12" s="5"/>
      <c r="QBP12" s="5"/>
      <c r="QBQ12" s="5"/>
      <c r="QBR12" s="5"/>
      <c r="QBS12" s="5"/>
      <c r="QBT12" s="5"/>
      <c r="QBU12" s="5"/>
      <c r="QBV12" s="5"/>
      <c r="QBW12" s="5"/>
      <c r="QBX12" s="5"/>
      <c r="QBY12" s="5"/>
      <c r="QBZ12" s="5"/>
      <c r="QCA12" s="5"/>
      <c r="QCB12" s="5"/>
      <c r="QCC12" s="5"/>
      <c r="QCD12" s="5"/>
      <c r="QCE12" s="5"/>
      <c r="QCF12" s="5"/>
      <c r="QCG12" s="5"/>
      <c r="QCH12" s="5"/>
      <c r="QCI12" s="5"/>
      <c r="QCJ12" s="5"/>
      <c r="QCK12" s="5"/>
      <c r="QCL12" s="5"/>
      <c r="QCM12" s="5"/>
      <c r="QCN12" s="5"/>
      <c r="QCO12" s="5"/>
      <c r="QCP12" s="5"/>
      <c r="QCQ12" s="5"/>
      <c r="QCR12" s="5"/>
      <c r="QCS12" s="5"/>
      <c r="QCT12" s="5"/>
      <c r="QCU12" s="5"/>
      <c r="QCV12" s="5"/>
      <c r="QCW12" s="5"/>
      <c r="QCX12" s="5"/>
      <c r="QCY12" s="5"/>
      <c r="QCZ12" s="5"/>
      <c r="QDA12" s="5"/>
      <c r="QDB12" s="5"/>
      <c r="QDC12" s="5"/>
      <c r="QDD12" s="5"/>
      <c r="QDE12" s="5"/>
      <c r="QDF12" s="5"/>
      <c r="QDG12" s="5"/>
      <c r="QDH12" s="5"/>
      <c r="QDI12" s="5"/>
      <c r="QDJ12" s="5"/>
      <c r="QDK12" s="5"/>
      <c r="QDL12" s="5"/>
      <c r="QDM12" s="5"/>
      <c r="QDN12" s="5"/>
      <c r="QDO12" s="5"/>
      <c r="QDP12" s="5"/>
      <c r="QDQ12" s="5"/>
      <c r="QDR12" s="5"/>
      <c r="QDS12" s="5"/>
      <c r="QDT12" s="5"/>
      <c r="QDU12" s="5"/>
      <c r="QDV12" s="5"/>
      <c r="QDW12" s="5"/>
      <c r="QDX12" s="5"/>
      <c r="QDY12" s="5"/>
      <c r="QDZ12" s="5"/>
      <c r="QEA12" s="5"/>
      <c r="QEB12" s="5"/>
      <c r="QEC12" s="5"/>
      <c r="QED12" s="5"/>
      <c r="QEE12" s="5"/>
      <c r="QEF12" s="5"/>
      <c r="QEG12" s="5"/>
      <c r="QEH12" s="5"/>
      <c r="QEI12" s="5"/>
      <c r="QEJ12" s="5"/>
      <c r="QEK12" s="5"/>
      <c r="QEL12" s="5"/>
      <c r="QEM12" s="5"/>
      <c r="QEN12" s="5"/>
      <c r="QEO12" s="5"/>
      <c r="QEP12" s="5"/>
      <c r="QEQ12" s="5"/>
      <c r="QER12" s="5"/>
      <c r="QES12" s="5"/>
      <c r="QET12" s="5"/>
      <c r="QEU12" s="5"/>
      <c r="QEV12" s="5"/>
      <c r="QEW12" s="5"/>
      <c r="QEX12" s="5"/>
      <c r="QEY12" s="5"/>
      <c r="QEZ12" s="5"/>
      <c r="QFA12" s="5"/>
      <c r="QFB12" s="5"/>
      <c r="QFC12" s="5"/>
      <c r="QFD12" s="5"/>
      <c r="QFE12" s="5"/>
      <c r="QFF12" s="5"/>
      <c r="QFG12" s="5"/>
      <c r="QFH12" s="5"/>
      <c r="QFI12" s="5"/>
      <c r="QFJ12" s="5"/>
      <c r="QFK12" s="5"/>
      <c r="QFL12" s="5"/>
      <c r="QFM12" s="5"/>
      <c r="QFN12" s="5"/>
      <c r="QFO12" s="5"/>
      <c r="QFP12" s="5"/>
      <c r="QFQ12" s="5"/>
      <c r="QFR12" s="5"/>
      <c r="QFS12" s="5"/>
      <c r="QFT12" s="5"/>
      <c r="QFU12" s="5"/>
      <c r="QFV12" s="5"/>
      <c r="QFW12" s="5"/>
      <c r="QFX12" s="5"/>
      <c r="QFY12" s="5"/>
      <c r="QFZ12" s="5"/>
      <c r="QGA12" s="5"/>
      <c r="QGB12" s="5"/>
      <c r="QGC12" s="5"/>
      <c r="QGD12" s="5"/>
      <c r="QGE12" s="5"/>
      <c r="QGF12" s="5"/>
      <c r="QGG12" s="5"/>
      <c r="QGH12" s="5"/>
      <c r="QGI12" s="5"/>
      <c r="QGJ12" s="5"/>
      <c r="QGK12" s="5"/>
      <c r="QGL12" s="5"/>
      <c r="QGM12" s="5"/>
      <c r="QGN12" s="5"/>
      <c r="QGO12" s="5"/>
      <c r="QGP12" s="5"/>
      <c r="QGQ12" s="5"/>
      <c r="QGR12" s="5"/>
      <c r="QGS12" s="5"/>
      <c r="QGT12" s="5"/>
      <c r="QGU12" s="5"/>
      <c r="QGV12" s="5"/>
      <c r="QGW12" s="5"/>
      <c r="QGX12" s="5"/>
      <c r="QGY12" s="5"/>
      <c r="QGZ12" s="5"/>
      <c r="QHA12" s="5"/>
      <c r="QHB12" s="5"/>
      <c r="QHC12" s="5"/>
      <c r="QHD12" s="5"/>
      <c r="QHE12" s="5"/>
      <c r="QHF12" s="5"/>
      <c r="QHG12" s="5"/>
      <c r="QHH12" s="5"/>
      <c r="QHI12" s="5"/>
      <c r="QHJ12" s="5"/>
      <c r="QHK12" s="5"/>
      <c r="QHL12" s="5"/>
      <c r="QHM12" s="5"/>
      <c r="QHN12" s="5"/>
      <c r="QHO12" s="5"/>
      <c r="QHP12" s="5"/>
      <c r="QHQ12" s="5"/>
      <c r="QHR12" s="5"/>
      <c r="QHS12" s="5"/>
      <c r="QHT12" s="5"/>
      <c r="QHU12" s="5"/>
      <c r="QHV12" s="5"/>
      <c r="QHW12" s="5"/>
      <c r="QHX12" s="5"/>
      <c r="QHY12" s="5"/>
      <c r="QHZ12" s="5"/>
      <c r="QIA12" s="5"/>
      <c r="QIB12" s="5"/>
      <c r="QIC12" s="5"/>
      <c r="QID12" s="5"/>
      <c r="QIE12" s="5"/>
      <c r="QIF12" s="5"/>
      <c r="QIG12" s="5"/>
      <c r="QIH12" s="5"/>
      <c r="QII12" s="5"/>
      <c r="QIJ12" s="5"/>
      <c r="QIK12" s="5"/>
      <c r="QIL12" s="5"/>
      <c r="QIM12" s="5"/>
      <c r="QIN12" s="5"/>
      <c r="QIO12" s="5"/>
      <c r="QIP12" s="5"/>
      <c r="QIQ12" s="5"/>
      <c r="QIR12" s="5"/>
      <c r="QIS12" s="5"/>
      <c r="QIT12" s="5"/>
      <c r="QIU12" s="5"/>
      <c r="QIV12" s="5"/>
      <c r="QIW12" s="5"/>
      <c r="QIX12" s="5"/>
      <c r="QIY12" s="5"/>
      <c r="QIZ12" s="5"/>
      <c r="QJA12" s="5"/>
      <c r="QJB12" s="5"/>
      <c r="QJC12" s="5"/>
      <c r="QJD12" s="5"/>
      <c r="QJE12" s="5"/>
      <c r="QJF12" s="5"/>
      <c r="QJG12" s="5"/>
      <c r="QJH12" s="5"/>
      <c r="QJI12" s="5"/>
      <c r="QJJ12" s="5"/>
      <c r="QJK12" s="5"/>
      <c r="QJL12" s="5"/>
      <c r="QJM12" s="5"/>
      <c r="QJN12" s="5"/>
      <c r="QJO12" s="5"/>
      <c r="QJP12" s="5"/>
      <c r="QJQ12" s="5"/>
      <c r="QJR12" s="5"/>
      <c r="QJS12" s="5"/>
      <c r="QJT12" s="5"/>
      <c r="QJU12" s="5"/>
      <c r="QJV12" s="5"/>
      <c r="QJW12" s="5"/>
      <c r="QJX12" s="5"/>
      <c r="QJY12" s="5"/>
      <c r="QJZ12" s="5"/>
      <c r="QKA12" s="5"/>
      <c r="QKB12" s="5"/>
      <c r="QKC12" s="5"/>
      <c r="QKD12" s="5"/>
      <c r="QKE12" s="5"/>
      <c r="QKF12" s="5"/>
      <c r="QKG12" s="5"/>
      <c r="QKH12" s="5"/>
      <c r="QKI12" s="5"/>
      <c r="QKJ12" s="5"/>
      <c r="QKK12" s="5"/>
      <c r="QKL12" s="5"/>
      <c r="QKM12" s="5"/>
      <c r="QKN12" s="5"/>
      <c r="QKO12" s="5"/>
      <c r="QKP12" s="5"/>
      <c r="QKQ12" s="5"/>
      <c r="QKR12" s="5"/>
      <c r="QKS12" s="5"/>
      <c r="QKT12" s="5"/>
      <c r="QKU12" s="5"/>
      <c r="QKV12" s="5"/>
      <c r="QKW12" s="5"/>
      <c r="QKX12" s="5"/>
      <c r="QKY12" s="5"/>
      <c r="QKZ12" s="5"/>
      <c r="QLA12" s="5"/>
      <c r="QLB12" s="5"/>
      <c r="QLC12" s="5"/>
      <c r="QLD12" s="5"/>
      <c r="QLE12" s="5"/>
      <c r="QLF12" s="5"/>
      <c r="QLG12" s="5"/>
      <c r="QLH12" s="5"/>
      <c r="QLI12" s="5"/>
      <c r="QLJ12" s="5"/>
      <c r="QLK12" s="5"/>
      <c r="QLL12" s="5"/>
      <c r="QLM12" s="5"/>
      <c r="QLN12" s="5"/>
      <c r="QLO12" s="5"/>
      <c r="QLP12" s="5"/>
      <c r="QLQ12" s="5"/>
      <c r="QLR12" s="5"/>
      <c r="QLS12" s="5"/>
      <c r="QLT12" s="5"/>
      <c r="QLU12" s="5"/>
      <c r="QLV12" s="5"/>
      <c r="QLW12" s="5"/>
      <c r="QLX12" s="5"/>
      <c r="QLY12" s="5"/>
      <c r="QLZ12" s="5"/>
      <c r="QMA12" s="5"/>
      <c r="QMB12" s="5"/>
      <c r="QMC12" s="5"/>
      <c r="QMD12" s="5"/>
      <c r="QME12" s="5"/>
      <c r="QMF12" s="5"/>
      <c r="QMG12" s="5"/>
      <c r="QMH12" s="5"/>
      <c r="QMI12" s="5"/>
      <c r="QMJ12" s="5"/>
      <c r="QMK12" s="5"/>
      <c r="QML12" s="5"/>
      <c r="QMM12" s="5"/>
      <c r="QMN12" s="5"/>
      <c r="QMO12" s="5"/>
      <c r="QMP12" s="5"/>
      <c r="QMQ12" s="5"/>
      <c r="QMR12" s="5"/>
      <c r="QMS12" s="5"/>
      <c r="QMT12" s="5"/>
      <c r="QMU12" s="5"/>
      <c r="QMV12" s="5"/>
      <c r="QMW12" s="5"/>
      <c r="QMX12" s="5"/>
      <c r="QMY12" s="5"/>
      <c r="QMZ12" s="5"/>
      <c r="QNA12" s="5"/>
      <c r="QNB12" s="5"/>
      <c r="QNC12" s="5"/>
      <c r="QND12" s="5"/>
      <c r="QNE12" s="5"/>
      <c r="QNF12" s="5"/>
      <c r="QNG12" s="5"/>
      <c r="QNH12" s="5"/>
      <c r="QNI12" s="5"/>
      <c r="QNJ12" s="5"/>
      <c r="QNK12" s="5"/>
      <c r="QNL12" s="5"/>
      <c r="QNM12" s="5"/>
      <c r="QNN12" s="5"/>
      <c r="QNO12" s="5"/>
      <c r="QNP12" s="5"/>
      <c r="QNQ12" s="5"/>
      <c r="QNR12" s="5"/>
      <c r="QNS12" s="5"/>
      <c r="QNT12" s="5"/>
      <c r="QNU12" s="5"/>
      <c r="QNV12" s="5"/>
      <c r="QNW12" s="5"/>
      <c r="QNX12" s="5"/>
      <c r="QNY12" s="5"/>
      <c r="QNZ12" s="5"/>
      <c r="QOA12" s="5"/>
      <c r="QOB12" s="5"/>
      <c r="QOC12" s="5"/>
      <c r="QOD12" s="5"/>
      <c r="QOE12" s="5"/>
      <c r="QOF12" s="5"/>
      <c r="QOG12" s="5"/>
      <c r="QOH12" s="5"/>
      <c r="QOI12" s="5"/>
      <c r="QOJ12" s="5"/>
      <c r="QOK12" s="5"/>
      <c r="QOL12" s="5"/>
      <c r="QOM12" s="5"/>
      <c r="QON12" s="5"/>
      <c r="QOO12" s="5"/>
      <c r="QOP12" s="5"/>
      <c r="QOQ12" s="5"/>
      <c r="QOR12" s="5"/>
      <c r="QOS12" s="5"/>
      <c r="QOT12" s="5"/>
      <c r="QOU12" s="5"/>
      <c r="QOV12" s="5"/>
      <c r="QOW12" s="5"/>
      <c r="QOX12" s="5"/>
      <c r="QOY12" s="5"/>
      <c r="QOZ12" s="5"/>
      <c r="QPA12" s="5"/>
      <c r="QPB12" s="5"/>
      <c r="QPC12" s="5"/>
      <c r="QPD12" s="5"/>
      <c r="QPE12" s="5"/>
      <c r="QPF12" s="5"/>
      <c r="QPG12" s="5"/>
      <c r="QPH12" s="5"/>
      <c r="QPI12" s="5"/>
      <c r="QPJ12" s="5"/>
      <c r="QPK12" s="5"/>
      <c r="QPL12" s="5"/>
      <c r="QPM12" s="5"/>
      <c r="QPN12" s="5"/>
      <c r="QPO12" s="5"/>
      <c r="QPP12" s="5"/>
      <c r="QPQ12" s="5"/>
      <c r="QPR12" s="5"/>
      <c r="QPS12" s="5"/>
      <c r="QPT12" s="5"/>
      <c r="QPU12" s="5"/>
      <c r="QPV12" s="5"/>
      <c r="QPW12" s="5"/>
      <c r="QPX12" s="5"/>
      <c r="QPY12" s="5"/>
      <c r="QPZ12" s="5"/>
      <c r="QQA12" s="5"/>
      <c r="QQB12" s="5"/>
      <c r="QQC12" s="5"/>
      <c r="QQD12" s="5"/>
      <c r="QQE12" s="5"/>
      <c r="QQF12" s="5"/>
      <c r="QQG12" s="5"/>
      <c r="QQH12" s="5"/>
      <c r="QQI12" s="5"/>
      <c r="QQJ12" s="5"/>
      <c r="QQK12" s="5"/>
      <c r="QQL12" s="5"/>
      <c r="QQM12" s="5"/>
      <c r="QQN12" s="5"/>
      <c r="QQO12" s="5"/>
      <c r="QQP12" s="5"/>
      <c r="QQQ12" s="5"/>
      <c r="QQR12" s="5"/>
      <c r="QQS12" s="5"/>
      <c r="QQT12" s="5"/>
      <c r="QQU12" s="5"/>
      <c r="QQV12" s="5"/>
      <c r="QQW12" s="5"/>
      <c r="QQX12" s="5"/>
      <c r="QQY12" s="5"/>
      <c r="QQZ12" s="5"/>
      <c r="QRA12" s="5"/>
      <c r="QRB12" s="5"/>
      <c r="QRC12" s="5"/>
      <c r="QRD12" s="5"/>
      <c r="QRE12" s="5"/>
      <c r="QRF12" s="5"/>
      <c r="QRG12" s="5"/>
      <c r="QRH12" s="5"/>
      <c r="QRI12" s="5"/>
      <c r="QRJ12" s="5"/>
      <c r="QRK12" s="5"/>
      <c r="QRL12" s="5"/>
      <c r="QRM12" s="5"/>
      <c r="QRN12" s="5"/>
      <c r="QRO12" s="5"/>
      <c r="QRP12" s="5"/>
      <c r="QRQ12" s="5"/>
      <c r="QRR12" s="5"/>
      <c r="QRS12" s="5"/>
      <c r="QRT12" s="5"/>
      <c r="QRU12" s="5"/>
      <c r="QRV12" s="5"/>
      <c r="QRW12" s="5"/>
      <c r="QRX12" s="5"/>
      <c r="QRY12" s="5"/>
      <c r="QRZ12" s="5"/>
      <c r="QSA12" s="5"/>
      <c r="QSB12" s="5"/>
      <c r="QSC12" s="5"/>
      <c r="QSD12" s="5"/>
      <c r="QSE12" s="5"/>
      <c r="QSF12" s="5"/>
      <c r="QSG12" s="5"/>
      <c r="QSH12" s="5"/>
      <c r="QSI12" s="5"/>
      <c r="QSJ12" s="5"/>
      <c r="QSK12" s="5"/>
      <c r="QSL12" s="5"/>
      <c r="QSM12" s="5"/>
      <c r="QSN12" s="5"/>
      <c r="QSO12" s="5"/>
      <c r="QSP12" s="5"/>
      <c r="QSQ12" s="5"/>
      <c r="QSR12" s="5"/>
      <c r="QSS12" s="5"/>
      <c r="QST12" s="5"/>
      <c r="QSU12" s="5"/>
      <c r="QSV12" s="5"/>
      <c r="QSW12" s="5"/>
      <c r="QSX12" s="5"/>
      <c r="QSY12" s="5"/>
      <c r="QSZ12" s="5"/>
      <c r="QTA12" s="5"/>
      <c r="QTB12" s="5"/>
      <c r="QTC12" s="5"/>
      <c r="QTD12" s="5"/>
      <c r="QTE12" s="5"/>
      <c r="QTF12" s="5"/>
      <c r="QTG12" s="5"/>
      <c r="QTH12" s="5"/>
      <c r="QTI12" s="5"/>
      <c r="QTJ12" s="5"/>
      <c r="QTK12" s="5"/>
      <c r="QTL12" s="5"/>
      <c r="QTM12" s="5"/>
      <c r="QTN12" s="5"/>
      <c r="QTO12" s="5"/>
      <c r="QTP12" s="5"/>
      <c r="QTQ12" s="5"/>
      <c r="QTR12" s="5"/>
      <c r="QTS12" s="5"/>
      <c r="QTT12" s="5"/>
      <c r="QTU12" s="5"/>
      <c r="QTV12" s="5"/>
      <c r="QTW12" s="5"/>
      <c r="QTX12" s="5"/>
      <c r="QTY12" s="5"/>
      <c r="QTZ12" s="5"/>
      <c r="QUA12" s="5"/>
      <c r="QUB12" s="5"/>
      <c r="QUC12" s="5"/>
      <c r="QUD12" s="5"/>
      <c r="QUE12" s="5"/>
      <c r="QUF12" s="5"/>
      <c r="QUG12" s="5"/>
      <c r="QUH12" s="5"/>
      <c r="QUI12" s="5"/>
      <c r="QUJ12" s="5"/>
      <c r="QUK12" s="5"/>
      <c r="QUL12" s="5"/>
      <c r="QUM12" s="5"/>
      <c r="QUN12" s="5"/>
      <c r="QUO12" s="5"/>
      <c r="QUP12" s="5"/>
      <c r="QUQ12" s="5"/>
      <c r="QUR12" s="5"/>
      <c r="QUS12" s="5"/>
      <c r="QUT12" s="5"/>
      <c r="QUU12" s="5"/>
      <c r="QUV12" s="5"/>
      <c r="QUW12" s="5"/>
      <c r="QUX12" s="5"/>
      <c r="QUY12" s="5"/>
      <c r="QUZ12" s="5"/>
      <c r="QVA12" s="5"/>
      <c r="QVB12" s="5"/>
      <c r="QVC12" s="5"/>
      <c r="QVD12" s="5"/>
      <c r="QVE12" s="5"/>
      <c r="QVF12" s="5"/>
      <c r="QVG12" s="5"/>
      <c r="QVH12" s="5"/>
      <c r="QVI12" s="5"/>
      <c r="QVJ12" s="5"/>
      <c r="QVK12" s="5"/>
      <c r="QVL12" s="5"/>
      <c r="QVM12" s="5"/>
      <c r="QVN12" s="5"/>
      <c r="QVO12" s="5"/>
      <c r="QVP12" s="5"/>
      <c r="QVQ12" s="5"/>
      <c r="QVR12" s="5"/>
      <c r="QVS12" s="5"/>
      <c r="QVT12" s="5"/>
      <c r="QVU12" s="5"/>
      <c r="QVV12" s="5"/>
      <c r="QVW12" s="5"/>
      <c r="QVX12" s="5"/>
      <c r="QVY12" s="5"/>
      <c r="QVZ12" s="5"/>
      <c r="QWA12" s="5"/>
      <c r="QWB12" s="5"/>
      <c r="QWC12" s="5"/>
      <c r="QWD12" s="5"/>
      <c r="QWE12" s="5"/>
      <c r="QWF12" s="5"/>
      <c r="QWG12" s="5"/>
      <c r="QWH12" s="5"/>
      <c r="QWI12" s="5"/>
      <c r="QWJ12" s="5"/>
      <c r="QWK12" s="5"/>
      <c r="QWL12" s="5"/>
      <c r="QWM12" s="5"/>
      <c r="QWN12" s="5"/>
      <c r="QWO12" s="5"/>
      <c r="QWP12" s="5"/>
      <c r="QWQ12" s="5"/>
      <c r="QWR12" s="5"/>
      <c r="QWS12" s="5"/>
      <c r="QWT12" s="5"/>
      <c r="QWU12" s="5"/>
      <c r="QWV12" s="5"/>
      <c r="QWW12" s="5"/>
      <c r="QWX12" s="5"/>
      <c r="QWY12" s="5"/>
      <c r="QWZ12" s="5"/>
      <c r="QXA12" s="5"/>
      <c r="QXB12" s="5"/>
      <c r="QXC12" s="5"/>
      <c r="QXD12" s="5"/>
      <c r="QXE12" s="5"/>
      <c r="QXF12" s="5"/>
      <c r="QXG12" s="5"/>
      <c r="QXH12" s="5"/>
      <c r="QXI12" s="5"/>
      <c r="QXJ12" s="5"/>
      <c r="QXK12" s="5"/>
      <c r="QXL12" s="5"/>
      <c r="QXM12" s="5"/>
      <c r="QXN12" s="5"/>
      <c r="QXO12" s="5"/>
      <c r="QXP12" s="5"/>
      <c r="QXQ12" s="5"/>
      <c r="QXR12" s="5"/>
      <c r="QXS12" s="5"/>
      <c r="QXT12" s="5"/>
      <c r="QXU12" s="5"/>
      <c r="QXV12" s="5"/>
      <c r="QXW12" s="5"/>
      <c r="QXX12" s="5"/>
      <c r="QXY12" s="5"/>
      <c r="QXZ12" s="5"/>
      <c r="QYA12" s="5"/>
      <c r="QYB12" s="5"/>
      <c r="QYC12" s="5"/>
      <c r="QYD12" s="5"/>
      <c r="QYE12" s="5"/>
      <c r="QYF12" s="5"/>
      <c r="QYG12" s="5"/>
      <c r="QYH12" s="5"/>
      <c r="QYI12" s="5"/>
      <c r="QYJ12" s="5"/>
      <c r="QYK12" s="5"/>
      <c r="QYL12" s="5"/>
      <c r="QYM12" s="5"/>
      <c r="QYN12" s="5"/>
      <c r="QYO12" s="5"/>
      <c r="QYP12" s="5"/>
      <c r="QYQ12" s="5"/>
      <c r="QYR12" s="5"/>
      <c r="QYS12" s="5"/>
      <c r="QYT12" s="5"/>
      <c r="QYU12" s="5"/>
      <c r="QYV12" s="5"/>
      <c r="QYW12" s="5"/>
      <c r="QYX12" s="5"/>
      <c r="QYY12" s="5"/>
      <c r="QYZ12" s="5"/>
      <c r="QZA12" s="5"/>
      <c r="QZB12" s="5"/>
      <c r="QZC12" s="5"/>
      <c r="QZD12" s="5"/>
      <c r="QZE12" s="5"/>
      <c r="QZF12" s="5"/>
      <c r="QZG12" s="5"/>
      <c r="QZH12" s="5"/>
      <c r="QZI12" s="5"/>
      <c r="QZJ12" s="5"/>
      <c r="QZK12" s="5"/>
      <c r="QZL12" s="5"/>
      <c r="QZM12" s="5"/>
      <c r="QZN12" s="5"/>
      <c r="QZO12" s="5"/>
      <c r="QZP12" s="5"/>
      <c r="QZQ12" s="5"/>
      <c r="QZR12" s="5"/>
      <c r="QZS12" s="5"/>
      <c r="QZT12" s="5"/>
      <c r="QZU12" s="5"/>
      <c r="QZV12" s="5"/>
      <c r="QZW12" s="5"/>
      <c r="QZX12" s="5"/>
      <c r="QZY12" s="5"/>
      <c r="QZZ12" s="5"/>
      <c r="RAA12" s="5"/>
      <c r="RAB12" s="5"/>
      <c r="RAC12" s="5"/>
      <c r="RAD12" s="5"/>
      <c r="RAE12" s="5"/>
      <c r="RAF12" s="5"/>
      <c r="RAG12" s="5"/>
      <c r="RAH12" s="5"/>
      <c r="RAI12" s="5"/>
      <c r="RAJ12" s="5"/>
      <c r="RAK12" s="5"/>
      <c r="RAL12" s="5"/>
      <c r="RAM12" s="5"/>
      <c r="RAN12" s="5"/>
      <c r="RAO12" s="5"/>
      <c r="RAP12" s="5"/>
      <c r="RAQ12" s="5"/>
      <c r="RAR12" s="5"/>
      <c r="RAS12" s="5"/>
      <c r="RAT12" s="5"/>
      <c r="RAU12" s="5"/>
      <c r="RAV12" s="5"/>
      <c r="RAW12" s="5"/>
      <c r="RAX12" s="5"/>
      <c r="RAY12" s="5"/>
      <c r="RAZ12" s="5"/>
      <c r="RBA12" s="5"/>
      <c r="RBB12" s="5"/>
      <c r="RBC12" s="5"/>
      <c r="RBD12" s="5"/>
      <c r="RBE12" s="5"/>
      <c r="RBF12" s="5"/>
      <c r="RBG12" s="5"/>
      <c r="RBH12" s="5"/>
      <c r="RBI12" s="5"/>
      <c r="RBJ12" s="5"/>
      <c r="RBK12" s="5"/>
      <c r="RBL12" s="5"/>
      <c r="RBM12" s="5"/>
      <c r="RBN12" s="5"/>
      <c r="RBO12" s="5"/>
      <c r="RBP12" s="5"/>
      <c r="RBQ12" s="5"/>
      <c r="RBR12" s="5"/>
      <c r="RBS12" s="5"/>
      <c r="RBT12" s="5"/>
      <c r="RBU12" s="5"/>
      <c r="RBV12" s="5"/>
      <c r="RBW12" s="5"/>
      <c r="RBX12" s="5"/>
      <c r="RBY12" s="5"/>
      <c r="RBZ12" s="5"/>
      <c r="RCA12" s="5"/>
      <c r="RCB12" s="5"/>
      <c r="RCC12" s="5"/>
      <c r="RCD12" s="5"/>
      <c r="RCE12" s="5"/>
      <c r="RCF12" s="5"/>
      <c r="RCG12" s="5"/>
      <c r="RCH12" s="5"/>
      <c r="RCI12" s="5"/>
      <c r="RCJ12" s="5"/>
      <c r="RCK12" s="5"/>
      <c r="RCL12" s="5"/>
      <c r="RCM12" s="5"/>
      <c r="RCN12" s="5"/>
      <c r="RCO12" s="5"/>
      <c r="RCP12" s="5"/>
      <c r="RCQ12" s="5"/>
      <c r="RCR12" s="5"/>
      <c r="RCS12" s="5"/>
      <c r="RCT12" s="5"/>
      <c r="RCU12" s="5"/>
      <c r="RCV12" s="5"/>
      <c r="RCW12" s="5"/>
      <c r="RCX12" s="5"/>
      <c r="RCY12" s="5"/>
      <c r="RCZ12" s="5"/>
      <c r="RDA12" s="5"/>
      <c r="RDB12" s="5"/>
      <c r="RDC12" s="5"/>
      <c r="RDD12" s="5"/>
      <c r="RDE12" s="5"/>
      <c r="RDF12" s="5"/>
      <c r="RDG12" s="5"/>
      <c r="RDH12" s="5"/>
      <c r="RDI12" s="5"/>
      <c r="RDJ12" s="5"/>
      <c r="RDK12" s="5"/>
      <c r="RDL12" s="5"/>
      <c r="RDM12" s="5"/>
      <c r="RDN12" s="5"/>
      <c r="RDO12" s="5"/>
      <c r="RDP12" s="5"/>
      <c r="RDQ12" s="5"/>
      <c r="RDR12" s="5"/>
      <c r="RDS12" s="5"/>
      <c r="RDT12" s="5"/>
      <c r="RDU12" s="5"/>
      <c r="RDV12" s="5"/>
      <c r="RDW12" s="5"/>
      <c r="RDX12" s="5"/>
      <c r="RDY12" s="5"/>
      <c r="RDZ12" s="5"/>
      <c r="REA12" s="5"/>
      <c r="REB12" s="5"/>
      <c r="REC12" s="5"/>
      <c r="RED12" s="5"/>
      <c r="REE12" s="5"/>
      <c r="REF12" s="5"/>
      <c r="REG12" s="5"/>
      <c r="REH12" s="5"/>
      <c r="REI12" s="5"/>
      <c r="REJ12" s="5"/>
      <c r="REK12" s="5"/>
      <c r="REL12" s="5"/>
      <c r="REM12" s="5"/>
      <c r="REN12" s="5"/>
      <c r="REO12" s="5"/>
      <c r="REP12" s="5"/>
      <c r="REQ12" s="5"/>
      <c r="RER12" s="5"/>
      <c r="RES12" s="5"/>
      <c r="RET12" s="5"/>
      <c r="REU12" s="5"/>
      <c r="REV12" s="5"/>
      <c r="REW12" s="5"/>
      <c r="REX12" s="5"/>
      <c r="REY12" s="5"/>
      <c r="REZ12" s="5"/>
      <c r="RFA12" s="5"/>
      <c r="RFB12" s="5"/>
      <c r="RFC12" s="5"/>
      <c r="RFD12" s="5"/>
      <c r="RFE12" s="5"/>
      <c r="RFF12" s="5"/>
      <c r="RFG12" s="5"/>
      <c r="RFH12" s="5"/>
      <c r="RFI12" s="5"/>
      <c r="RFJ12" s="5"/>
      <c r="RFK12" s="5"/>
      <c r="RFL12" s="5"/>
      <c r="RFM12" s="5"/>
      <c r="RFN12" s="5"/>
      <c r="RFO12" s="5"/>
      <c r="RFP12" s="5"/>
      <c r="RFQ12" s="5"/>
      <c r="RFR12" s="5"/>
      <c r="RFS12" s="5"/>
      <c r="RFT12" s="5"/>
      <c r="RFU12" s="5"/>
      <c r="RFV12" s="5"/>
      <c r="RFW12" s="5"/>
      <c r="RFX12" s="5"/>
      <c r="RFY12" s="5"/>
      <c r="RFZ12" s="5"/>
      <c r="RGA12" s="5"/>
      <c r="RGB12" s="5"/>
      <c r="RGC12" s="5"/>
      <c r="RGD12" s="5"/>
      <c r="RGE12" s="5"/>
      <c r="RGF12" s="5"/>
      <c r="RGG12" s="5"/>
      <c r="RGH12" s="5"/>
      <c r="RGI12" s="5"/>
      <c r="RGJ12" s="5"/>
      <c r="RGK12" s="5"/>
      <c r="RGL12" s="5"/>
      <c r="RGM12" s="5"/>
      <c r="RGN12" s="5"/>
      <c r="RGO12" s="5"/>
      <c r="RGP12" s="5"/>
      <c r="RGQ12" s="5"/>
      <c r="RGR12" s="5"/>
      <c r="RGS12" s="5"/>
      <c r="RGT12" s="5"/>
      <c r="RGU12" s="5"/>
      <c r="RGV12" s="5"/>
      <c r="RGW12" s="5"/>
      <c r="RGX12" s="5"/>
      <c r="RGY12" s="5"/>
      <c r="RGZ12" s="5"/>
      <c r="RHA12" s="5"/>
      <c r="RHB12" s="5"/>
      <c r="RHC12" s="5"/>
      <c r="RHD12" s="5"/>
      <c r="RHE12" s="5"/>
      <c r="RHF12" s="5"/>
      <c r="RHG12" s="5"/>
      <c r="RHH12" s="5"/>
      <c r="RHI12" s="5"/>
      <c r="RHJ12" s="5"/>
      <c r="RHK12" s="5"/>
      <c r="RHL12" s="5"/>
      <c r="RHM12" s="5"/>
      <c r="RHN12" s="5"/>
      <c r="RHO12" s="5"/>
      <c r="RHP12" s="5"/>
      <c r="RHQ12" s="5"/>
      <c r="RHR12" s="5"/>
      <c r="RHS12" s="5"/>
      <c r="RHT12" s="5"/>
      <c r="RHU12" s="5"/>
      <c r="RHV12" s="5"/>
      <c r="RHW12" s="5"/>
      <c r="RHX12" s="5"/>
      <c r="RHY12" s="5"/>
      <c r="RHZ12" s="5"/>
      <c r="RIA12" s="5"/>
      <c r="RIB12" s="5"/>
      <c r="RIC12" s="5"/>
      <c r="RID12" s="5"/>
      <c r="RIE12" s="5"/>
      <c r="RIF12" s="5"/>
      <c r="RIG12" s="5"/>
      <c r="RIH12" s="5"/>
      <c r="RII12" s="5"/>
      <c r="RIJ12" s="5"/>
      <c r="RIK12" s="5"/>
      <c r="RIL12" s="5"/>
      <c r="RIM12" s="5"/>
      <c r="RIN12" s="5"/>
      <c r="RIO12" s="5"/>
      <c r="RIP12" s="5"/>
      <c r="RIQ12" s="5"/>
      <c r="RIR12" s="5"/>
      <c r="RIS12" s="5"/>
      <c r="RIT12" s="5"/>
      <c r="RIU12" s="5"/>
      <c r="RIV12" s="5"/>
      <c r="RIW12" s="5"/>
      <c r="RIX12" s="5"/>
      <c r="RIY12" s="5"/>
      <c r="RIZ12" s="5"/>
      <c r="RJA12" s="5"/>
      <c r="RJB12" s="5"/>
      <c r="RJC12" s="5"/>
      <c r="RJD12" s="5"/>
      <c r="RJE12" s="5"/>
      <c r="RJF12" s="5"/>
      <c r="RJG12" s="5"/>
      <c r="RJH12" s="5"/>
      <c r="RJI12" s="5"/>
      <c r="RJJ12" s="5"/>
      <c r="RJK12" s="5"/>
      <c r="RJL12" s="5"/>
      <c r="RJM12" s="5"/>
      <c r="RJN12" s="5"/>
      <c r="RJO12" s="5"/>
      <c r="RJP12" s="5"/>
      <c r="RJQ12" s="5"/>
      <c r="RJR12" s="5"/>
      <c r="RJS12" s="5"/>
      <c r="RJT12" s="5"/>
      <c r="RJU12" s="5"/>
      <c r="RJV12" s="5"/>
      <c r="RJW12" s="5"/>
      <c r="RJX12" s="5"/>
      <c r="RJY12" s="5"/>
      <c r="RJZ12" s="5"/>
      <c r="RKA12" s="5"/>
      <c r="RKB12" s="5"/>
      <c r="RKC12" s="5"/>
      <c r="RKD12" s="5"/>
      <c r="RKE12" s="5"/>
      <c r="RKF12" s="5"/>
      <c r="RKG12" s="5"/>
      <c r="RKH12" s="5"/>
      <c r="RKI12" s="5"/>
      <c r="RKJ12" s="5"/>
      <c r="RKK12" s="5"/>
      <c r="RKL12" s="5"/>
      <c r="RKM12" s="5"/>
      <c r="RKN12" s="5"/>
      <c r="RKO12" s="5"/>
      <c r="RKP12" s="5"/>
      <c r="RKQ12" s="5"/>
      <c r="RKR12" s="5"/>
      <c r="RKS12" s="5"/>
      <c r="RKT12" s="5"/>
      <c r="RKU12" s="5"/>
      <c r="RKV12" s="5"/>
      <c r="RKW12" s="5"/>
      <c r="RKX12" s="5"/>
      <c r="RKY12" s="5"/>
      <c r="RKZ12" s="5"/>
      <c r="RLA12" s="5"/>
      <c r="RLB12" s="5"/>
      <c r="RLC12" s="5"/>
      <c r="RLD12" s="5"/>
      <c r="RLE12" s="5"/>
      <c r="RLF12" s="5"/>
      <c r="RLG12" s="5"/>
      <c r="RLH12" s="5"/>
      <c r="RLI12" s="5"/>
      <c r="RLJ12" s="5"/>
      <c r="RLK12" s="5"/>
      <c r="RLL12" s="5"/>
      <c r="RLM12" s="5"/>
      <c r="RLN12" s="5"/>
      <c r="RLO12" s="5"/>
      <c r="RLP12" s="5"/>
      <c r="RLQ12" s="5"/>
      <c r="RLR12" s="5"/>
      <c r="RLS12" s="5"/>
      <c r="RLT12" s="5"/>
      <c r="RLU12" s="5"/>
      <c r="RLV12" s="5"/>
      <c r="RLW12" s="5"/>
      <c r="RLX12" s="5"/>
      <c r="RLY12" s="5"/>
      <c r="RLZ12" s="5"/>
      <c r="RMA12" s="5"/>
      <c r="RMB12" s="5"/>
      <c r="RMC12" s="5"/>
      <c r="RMD12" s="5"/>
      <c r="RME12" s="5"/>
      <c r="RMF12" s="5"/>
      <c r="RMG12" s="5"/>
      <c r="RMH12" s="5"/>
      <c r="RMI12" s="5"/>
      <c r="RMJ12" s="5"/>
      <c r="RMK12" s="5"/>
      <c r="RML12" s="5"/>
      <c r="RMM12" s="5"/>
      <c r="RMN12" s="5"/>
      <c r="RMO12" s="5"/>
      <c r="RMP12" s="5"/>
      <c r="RMQ12" s="5"/>
      <c r="RMR12" s="5"/>
      <c r="RMS12" s="5"/>
      <c r="RMT12" s="5"/>
      <c r="RMU12" s="5"/>
      <c r="RMV12" s="5"/>
      <c r="RMW12" s="5"/>
      <c r="RMX12" s="5"/>
      <c r="RMY12" s="5"/>
      <c r="RMZ12" s="5"/>
      <c r="RNA12" s="5"/>
      <c r="RNB12" s="5"/>
      <c r="RNC12" s="5"/>
      <c r="RND12" s="5"/>
      <c r="RNE12" s="5"/>
      <c r="RNF12" s="5"/>
      <c r="RNG12" s="5"/>
      <c r="RNH12" s="5"/>
      <c r="RNI12" s="5"/>
      <c r="RNJ12" s="5"/>
      <c r="RNK12" s="5"/>
      <c r="RNL12" s="5"/>
      <c r="RNM12" s="5"/>
      <c r="RNN12" s="5"/>
      <c r="RNO12" s="5"/>
      <c r="RNP12" s="5"/>
      <c r="RNQ12" s="5"/>
      <c r="RNR12" s="5"/>
      <c r="RNS12" s="5"/>
      <c r="RNT12" s="5"/>
      <c r="RNU12" s="5"/>
      <c r="RNV12" s="5"/>
      <c r="RNW12" s="5"/>
      <c r="RNX12" s="5"/>
      <c r="RNY12" s="5"/>
      <c r="RNZ12" s="5"/>
      <c r="ROA12" s="5"/>
      <c r="ROB12" s="5"/>
      <c r="ROC12" s="5"/>
      <c r="ROD12" s="5"/>
      <c r="ROE12" s="5"/>
      <c r="ROF12" s="5"/>
      <c r="ROG12" s="5"/>
      <c r="ROH12" s="5"/>
      <c r="ROI12" s="5"/>
      <c r="ROJ12" s="5"/>
      <c r="ROK12" s="5"/>
      <c r="ROL12" s="5"/>
      <c r="ROM12" s="5"/>
      <c r="RON12" s="5"/>
      <c r="ROO12" s="5"/>
      <c r="ROP12" s="5"/>
      <c r="ROQ12" s="5"/>
      <c r="ROR12" s="5"/>
      <c r="ROS12" s="5"/>
      <c r="ROT12" s="5"/>
      <c r="ROU12" s="5"/>
      <c r="ROV12" s="5"/>
      <c r="ROW12" s="5"/>
      <c r="ROX12" s="5"/>
      <c r="ROY12" s="5"/>
      <c r="ROZ12" s="5"/>
      <c r="RPA12" s="5"/>
      <c r="RPB12" s="5"/>
      <c r="RPC12" s="5"/>
      <c r="RPD12" s="5"/>
      <c r="RPE12" s="5"/>
      <c r="RPF12" s="5"/>
      <c r="RPG12" s="5"/>
      <c r="RPH12" s="5"/>
      <c r="RPI12" s="5"/>
      <c r="RPJ12" s="5"/>
      <c r="RPK12" s="5"/>
      <c r="RPL12" s="5"/>
      <c r="RPM12" s="5"/>
      <c r="RPN12" s="5"/>
      <c r="RPO12" s="5"/>
      <c r="RPP12" s="5"/>
      <c r="RPQ12" s="5"/>
      <c r="RPR12" s="5"/>
      <c r="RPS12" s="5"/>
      <c r="RPT12" s="5"/>
      <c r="RPU12" s="5"/>
      <c r="RPV12" s="5"/>
      <c r="RPW12" s="5"/>
      <c r="RPX12" s="5"/>
      <c r="RPY12" s="5"/>
      <c r="RPZ12" s="5"/>
      <c r="RQA12" s="5"/>
      <c r="RQB12" s="5"/>
      <c r="RQC12" s="5"/>
      <c r="RQD12" s="5"/>
      <c r="RQE12" s="5"/>
      <c r="RQF12" s="5"/>
      <c r="RQG12" s="5"/>
      <c r="RQH12" s="5"/>
      <c r="RQI12" s="5"/>
      <c r="RQJ12" s="5"/>
      <c r="RQK12" s="5"/>
      <c r="RQL12" s="5"/>
      <c r="RQM12" s="5"/>
      <c r="RQN12" s="5"/>
      <c r="RQO12" s="5"/>
      <c r="RQP12" s="5"/>
      <c r="RQQ12" s="5"/>
      <c r="RQR12" s="5"/>
      <c r="RQS12" s="5"/>
      <c r="RQT12" s="5"/>
      <c r="RQU12" s="5"/>
      <c r="RQV12" s="5"/>
      <c r="RQW12" s="5"/>
      <c r="RQX12" s="5"/>
      <c r="RQY12" s="5"/>
      <c r="RQZ12" s="5"/>
      <c r="RRA12" s="5"/>
      <c r="RRB12" s="5"/>
      <c r="RRC12" s="5"/>
      <c r="RRD12" s="5"/>
      <c r="RRE12" s="5"/>
      <c r="RRF12" s="5"/>
      <c r="RRG12" s="5"/>
      <c r="RRH12" s="5"/>
      <c r="RRI12" s="5"/>
      <c r="RRJ12" s="5"/>
      <c r="RRK12" s="5"/>
      <c r="RRL12" s="5"/>
      <c r="RRM12" s="5"/>
      <c r="RRN12" s="5"/>
      <c r="RRO12" s="5"/>
      <c r="RRP12" s="5"/>
      <c r="RRQ12" s="5"/>
      <c r="RRR12" s="5"/>
      <c r="RRS12" s="5"/>
      <c r="RRT12" s="5"/>
      <c r="RRU12" s="5"/>
      <c r="RRV12" s="5"/>
      <c r="RRW12" s="5"/>
      <c r="RRX12" s="5"/>
      <c r="RRY12" s="5"/>
      <c r="RRZ12" s="5"/>
      <c r="RSA12" s="5"/>
      <c r="RSB12" s="5"/>
      <c r="RSC12" s="5"/>
      <c r="RSD12" s="5"/>
      <c r="RSE12" s="5"/>
      <c r="RSF12" s="5"/>
      <c r="RSG12" s="5"/>
      <c r="RSH12" s="5"/>
      <c r="RSI12" s="5"/>
      <c r="RSJ12" s="5"/>
      <c r="RSK12" s="5"/>
      <c r="RSL12" s="5"/>
      <c r="RSM12" s="5"/>
      <c r="RSN12" s="5"/>
      <c r="RSO12" s="5"/>
      <c r="RSP12" s="5"/>
      <c r="RSQ12" s="5"/>
      <c r="RSR12" s="5"/>
      <c r="RSS12" s="5"/>
      <c r="RST12" s="5"/>
      <c r="RSU12" s="5"/>
      <c r="RSV12" s="5"/>
      <c r="RSW12" s="5"/>
      <c r="RSX12" s="5"/>
      <c r="RSY12" s="5"/>
      <c r="RSZ12" s="5"/>
      <c r="RTA12" s="5"/>
      <c r="RTB12" s="5"/>
      <c r="RTC12" s="5"/>
      <c r="RTD12" s="5"/>
      <c r="RTE12" s="5"/>
      <c r="RTF12" s="5"/>
      <c r="RTG12" s="5"/>
      <c r="RTH12" s="5"/>
      <c r="RTI12" s="5"/>
      <c r="RTJ12" s="5"/>
      <c r="RTK12" s="5"/>
      <c r="RTL12" s="5"/>
      <c r="RTM12" s="5"/>
      <c r="RTN12" s="5"/>
      <c r="RTO12" s="5"/>
      <c r="RTP12" s="5"/>
      <c r="RTQ12" s="5"/>
      <c r="RTR12" s="5"/>
      <c r="RTS12" s="5"/>
      <c r="RTT12" s="5"/>
      <c r="RTU12" s="5"/>
      <c r="RTV12" s="5"/>
      <c r="RTW12" s="5"/>
      <c r="RTX12" s="5"/>
      <c r="RTY12" s="5"/>
      <c r="RTZ12" s="5"/>
      <c r="RUA12" s="5"/>
      <c r="RUB12" s="5"/>
      <c r="RUC12" s="5"/>
      <c r="RUD12" s="5"/>
      <c r="RUE12" s="5"/>
      <c r="RUF12" s="5"/>
      <c r="RUG12" s="5"/>
      <c r="RUH12" s="5"/>
      <c r="RUI12" s="5"/>
      <c r="RUJ12" s="5"/>
      <c r="RUK12" s="5"/>
      <c r="RUL12" s="5"/>
      <c r="RUM12" s="5"/>
      <c r="RUN12" s="5"/>
      <c r="RUO12" s="5"/>
      <c r="RUP12" s="5"/>
      <c r="RUQ12" s="5"/>
      <c r="RUR12" s="5"/>
      <c r="RUS12" s="5"/>
      <c r="RUT12" s="5"/>
      <c r="RUU12" s="5"/>
      <c r="RUV12" s="5"/>
      <c r="RUW12" s="5"/>
      <c r="RUX12" s="5"/>
      <c r="RUY12" s="5"/>
      <c r="RUZ12" s="5"/>
      <c r="RVA12" s="5"/>
      <c r="RVB12" s="5"/>
      <c r="RVC12" s="5"/>
      <c r="RVD12" s="5"/>
      <c r="RVE12" s="5"/>
      <c r="RVF12" s="5"/>
      <c r="RVG12" s="5"/>
      <c r="RVH12" s="5"/>
      <c r="RVI12" s="5"/>
      <c r="RVJ12" s="5"/>
      <c r="RVK12" s="5"/>
      <c r="RVL12" s="5"/>
      <c r="RVM12" s="5"/>
      <c r="RVN12" s="5"/>
      <c r="RVO12" s="5"/>
      <c r="RVP12" s="5"/>
      <c r="RVQ12" s="5"/>
      <c r="RVR12" s="5"/>
      <c r="RVS12" s="5"/>
      <c r="RVT12" s="5"/>
      <c r="RVU12" s="5"/>
      <c r="RVV12" s="5"/>
      <c r="RVW12" s="5"/>
      <c r="RVX12" s="5"/>
      <c r="RVY12" s="5"/>
      <c r="RVZ12" s="5"/>
      <c r="RWA12" s="5"/>
      <c r="RWB12" s="5"/>
      <c r="RWC12" s="5"/>
      <c r="RWD12" s="5"/>
      <c r="RWE12" s="5"/>
      <c r="RWF12" s="5"/>
      <c r="RWG12" s="5"/>
      <c r="RWH12" s="5"/>
      <c r="RWI12" s="5"/>
      <c r="RWJ12" s="5"/>
      <c r="RWK12" s="5"/>
      <c r="RWL12" s="5"/>
      <c r="RWM12" s="5"/>
      <c r="RWN12" s="5"/>
      <c r="RWO12" s="5"/>
      <c r="RWP12" s="5"/>
      <c r="RWQ12" s="5"/>
      <c r="RWR12" s="5"/>
      <c r="RWS12" s="5"/>
      <c r="RWT12" s="5"/>
      <c r="RWU12" s="5"/>
      <c r="RWV12" s="5"/>
      <c r="RWW12" s="5"/>
      <c r="RWX12" s="5"/>
      <c r="RWY12" s="5"/>
      <c r="RWZ12" s="5"/>
      <c r="RXA12" s="5"/>
      <c r="RXB12" s="5"/>
      <c r="RXC12" s="5"/>
      <c r="RXD12" s="5"/>
      <c r="RXE12" s="5"/>
      <c r="RXF12" s="5"/>
      <c r="RXG12" s="5"/>
      <c r="RXH12" s="5"/>
      <c r="RXI12" s="5"/>
      <c r="RXJ12" s="5"/>
      <c r="RXK12" s="5"/>
      <c r="RXL12" s="5"/>
      <c r="RXM12" s="5"/>
      <c r="RXN12" s="5"/>
      <c r="RXO12" s="5"/>
      <c r="RXP12" s="5"/>
      <c r="RXQ12" s="5"/>
      <c r="RXR12" s="5"/>
      <c r="RXS12" s="5"/>
      <c r="RXT12" s="5"/>
      <c r="RXU12" s="5"/>
      <c r="RXV12" s="5"/>
      <c r="RXW12" s="5"/>
      <c r="RXX12" s="5"/>
      <c r="RXY12" s="5"/>
      <c r="RXZ12" s="5"/>
      <c r="RYA12" s="5"/>
      <c r="RYB12" s="5"/>
      <c r="RYC12" s="5"/>
      <c r="RYD12" s="5"/>
      <c r="RYE12" s="5"/>
      <c r="RYF12" s="5"/>
      <c r="RYG12" s="5"/>
      <c r="RYH12" s="5"/>
      <c r="RYI12" s="5"/>
      <c r="RYJ12" s="5"/>
      <c r="RYK12" s="5"/>
      <c r="RYL12" s="5"/>
      <c r="RYM12" s="5"/>
      <c r="RYN12" s="5"/>
      <c r="RYO12" s="5"/>
      <c r="RYP12" s="5"/>
      <c r="RYQ12" s="5"/>
      <c r="RYR12" s="5"/>
      <c r="RYS12" s="5"/>
      <c r="RYT12" s="5"/>
      <c r="RYU12" s="5"/>
      <c r="RYV12" s="5"/>
      <c r="RYW12" s="5"/>
      <c r="RYX12" s="5"/>
      <c r="RYY12" s="5"/>
      <c r="RYZ12" s="5"/>
      <c r="RZA12" s="5"/>
      <c r="RZB12" s="5"/>
      <c r="RZC12" s="5"/>
      <c r="RZD12" s="5"/>
      <c r="RZE12" s="5"/>
      <c r="RZF12" s="5"/>
      <c r="RZG12" s="5"/>
      <c r="RZH12" s="5"/>
      <c r="RZI12" s="5"/>
      <c r="RZJ12" s="5"/>
      <c r="RZK12" s="5"/>
      <c r="RZL12" s="5"/>
      <c r="RZM12" s="5"/>
      <c r="RZN12" s="5"/>
      <c r="RZO12" s="5"/>
      <c r="RZP12" s="5"/>
      <c r="RZQ12" s="5"/>
      <c r="RZR12" s="5"/>
      <c r="RZS12" s="5"/>
      <c r="RZT12" s="5"/>
      <c r="RZU12" s="5"/>
      <c r="RZV12" s="5"/>
      <c r="RZW12" s="5"/>
      <c r="RZX12" s="5"/>
      <c r="RZY12" s="5"/>
      <c r="RZZ12" s="5"/>
      <c r="SAA12" s="5"/>
      <c r="SAB12" s="5"/>
      <c r="SAC12" s="5"/>
      <c r="SAD12" s="5"/>
      <c r="SAE12" s="5"/>
      <c r="SAF12" s="5"/>
      <c r="SAG12" s="5"/>
      <c r="SAH12" s="5"/>
      <c r="SAI12" s="5"/>
      <c r="SAJ12" s="5"/>
      <c r="SAK12" s="5"/>
      <c r="SAL12" s="5"/>
      <c r="SAM12" s="5"/>
      <c r="SAN12" s="5"/>
      <c r="SAO12" s="5"/>
      <c r="SAP12" s="5"/>
      <c r="SAQ12" s="5"/>
      <c r="SAR12" s="5"/>
      <c r="SAS12" s="5"/>
      <c r="SAT12" s="5"/>
      <c r="SAU12" s="5"/>
      <c r="SAV12" s="5"/>
      <c r="SAW12" s="5"/>
      <c r="SAX12" s="5"/>
      <c r="SAY12" s="5"/>
      <c r="SAZ12" s="5"/>
      <c r="SBA12" s="5"/>
      <c r="SBB12" s="5"/>
      <c r="SBC12" s="5"/>
      <c r="SBD12" s="5"/>
      <c r="SBE12" s="5"/>
      <c r="SBF12" s="5"/>
      <c r="SBG12" s="5"/>
      <c r="SBH12" s="5"/>
      <c r="SBI12" s="5"/>
      <c r="SBJ12" s="5"/>
      <c r="SBK12" s="5"/>
      <c r="SBL12" s="5"/>
      <c r="SBM12" s="5"/>
      <c r="SBN12" s="5"/>
      <c r="SBO12" s="5"/>
      <c r="SBP12" s="5"/>
      <c r="SBQ12" s="5"/>
      <c r="SBR12" s="5"/>
      <c r="SBS12" s="5"/>
      <c r="SBT12" s="5"/>
      <c r="SBU12" s="5"/>
      <c r="SBV12" s="5"/>
      <c r="SBW12" s="5"/>
      <c r="SBX12" s="5"/>
      <c r="SBY12" s="5"/>
      <c r="SBZ12" s="5"/>
      <c r="SCA12" s="5"/>
      <c r="SCB12" s="5"/>
      <c r="SCC12" s="5"/>
      <c r="SCD12" s="5"/>
      <c r="SCE12" s="5"/>
      <c r="SCF12" s="5"/>
      <c r="SCG12" s="5"/>
      <c r="SCH12" s="5"/>
      <c r="SCI12" s="5"/>
      <c r="SCJ12" s="5"/>
      <c r="SCK12" s="5"/>
      <c r="SCL12" s="5"/>
      <c r="SCM12" s="5"/>
      <c r="SCN12" s="5"/>
      <c r="SCO12" s="5"/>
      <c r="SCP12" s="5"/>
      <c r="SCQ12" s="5"/>
      <c r="SCR12" s="5"/>
      <c r="SCS12" s="5"/>
      <c r="SCT12" s="5"/>
      <c r="SCU12" s="5"/>
      <c r="SCV12" s="5"/>
      <c r="SCW12" s="5"/>
      <c r="SCX12" s="5"/>
      <c r="SCY12" s="5"/>
      <c r="SCZ12" s="5"/>
      <c r="SDA12" s="5"/>
      <c r="SDB12" s="5"/>
      <c r="SDC12" s="5"/>
      <c r="SDD12" s="5"/>
      <c r="SDE12" s="5"/>
      <c r="SDF12" s="5"/>
      <c r="SDG12" s="5"/>
      <c r="SDH12" s="5"/>
      <c r="SDI12" s="5"/>
      <c r="SDJ12" s="5"/>
      <c r="SDK12" s="5"/>
      <c r="SDL12" s="5"/>
      <c r="SDM12" s="5"/>
      <c r="SDN12" s="5"/>
      <c r="SDO12" s="5"/>
      <c r="SDP12" s="5"/>
      <c r="SDQ12" s="5"/>
      <c r="SDR12" s="5"/>
      <c r="SDS12" s="5"/>
      <c r="SDT12" s="5"/>
      <c r="SDU12" s="5"/>
      <c r="SDV12" s="5"/>
      <c r="SDW12" s="5"/>
      <c r="SDX12" s="5"/>
      <c r="SDY12" s="5"/>
      <c r="SDZ12" s="5"/>
      <c r="SEA12" s="5"/>
      <c r="SEB12" s="5"/>
      <c r="SEC12" s="5"/>
      <c r="SED12" s="5"/>
      <c r="SEE12" s="5"/>
      <c r="SEF12" s="5"/>
      <c r="SEG12" s="5"/>
      <c r="SEH12" s="5"/>
      <c r="SEI12" s="5"/>
      <c r="SEJ12" s="5"/>
      <c r="SEK12" s="5"/>
      <c r="SEL12" s="5"/>
      <c r="SEM12" s="5"/>
      <c r="SEN12" s="5"/>
      <c r="SEO12" s="5"/>
      <c r="SEP12" s="5"/>
      <c r="SEQ12" s="5"/>
      <c r="SER12" s="5"/>
      <c r="SES12" s="5"/>
      <c r="SET12" s="5"/>
      <c r="SEU12" s="5"/>
      <c r="SEV12" s="5"/>
      <c r="SEW12" s="5"/>
      <c r="SEX12" s="5"/>
      <c r="SEY12" s="5"/>
      <c r="SEZ12" s="5"/>
      <c r="SFA12" s="5"/>
      <c r="SFB12" s="5"/>
      <c r="SFC12" s="5"/>
      <c r="SFD12" s="5"/>
      <c r="SFE12" s="5"/>
      <c r="SFF12" s="5"/>
      <c r="SFG12" s="5"/>
      <c r="SFH12" s="5"/>
      <c r="SFI12" s="5"/>
      <c r="SFJ12" s="5"/>
      <c r="SFK12" s="5"/>
      <c r="SFL12" s="5"/>
      <c r="SFM12" s="5"/>
      <c r="SFN12" s="5"/>
      <c r="SFO12" s="5"/>
      <c r="SFP12" s="5"/>
      <c r="SFQ12" s="5"/>
      <c r="SFR12" s="5"/>
      <c r="SFS12" s="5"/>
      <c r="SFT12" s="5"/>
      <c r="SFU12" s="5"/>
      <c r="SFV12" s="5"/>
      <c r="SFW12" s="5"/>
      <c r="SFX12" s="5"/>
      <c r="SFY12" s="5"/>
      <c r="SFZ12" s="5"/>
      <c r="SGA12" s="5"/>
      <c r="SGB12" s="5"/>
      <c r="SGC12" s="5"/>
      <c r="SGD12" s="5"/>
      <c r="SGE12" s="5"/>
      <c r="SGF12" s="5"/>
      <c r="SGG12" s="5"/>
      <c r="SGH12" s="5"/>
      <c r="SGI12" s="5"/>
      <c r="SGJ12" s="5"/>
      <c r="SGK12" s="5"/>
      <c r="SGL12" s="5"/>
      <c r="SGM12" s="5"/>
      <c r="SGN12" s="5"/>
      <c r="SGO12" s="5"/>
      <c r="SGP12" s="5"/>
      <c r="SGQ12" s="5"/>
      <c r="SGR12" s="5"/>
      <c r="SGS12" s="5"/>
      <c r="SGT12" s="5"/>
      <c r="SGU12" s="5"/>
      <c r="SGV12" s="5"/>
      <c r="SGW12" s="5"/>
      <c r="SGX12" s="5"/>
      <c r="SGY12" s="5"/>
      <c r="SGZ12" s="5"/>
      <c r="SHA12" s="5"/>
      <c r="SHB12" s="5"/>
      <c r="SHC12" s="5"/>
      <c r="SHD12" s="5"/>
      <c r="SHE12" s="5"/>
      <c r="SHF12" s="5"/>
      <c r="SHG12" s="5"/>
      <c r="SHH12" s="5"/>
      <c r="SHI12" s="5"/>
      <c r="SHJ12" s="5"/>
      <c r="SHK12" s="5"/>
      <c r="SHL12" s="5"/>
      <c r="SHM12" s="5"/>
      <c r="SHN12" s="5"/>
      <c r="SHO12" s="5"/>
      <c r="SHP12" s="5"/>
      <c r="SHQ12" s="5"/>
      <c r="SHR12" s="5"/>
      <c r="SHS12" s="5"/>
      <c r="SHT12" s="5"/>
      <c r="SHU12" s="5"/>
      <c r="SHV12" s="5"/>
      <c r="SHW12" s="5"/>
      <c r="SHX12" s="5"/>
      <c r="SHY12" s="5"/>
      <c r="SHZ12" s="5"/>
      <c r="SIA12" s="5"/>
      <c r="SIB12" s="5"/>
      <c r="SIC12" s="5"/>
      <c r="SID12" s="5"/>
      <c r="SIE12" s="5"/>
      <c r="SIF12" s="5"/>
      <c r="SIG12" s="5"/>
      <c r="SIH12" s="5"/>
      <c r="SII12" s="5"/>
      <c r="SIJ12" s="5"/>
      <c r="SIK12" s="5"/>
      <c r="SIL12" s="5"/>
      <c r="SIM12" s="5"/>
      <c r="SIN12" s="5"/>
      <c r="SIO12" s="5"/>
      <c r="SIP12" s="5"/>
      <c r="SIQ12" s="5"/>
      <c r="SIR12" s="5"/>
      <c r="SIS12" s="5"/>
      <c r="SIT12" s="5"/>
      <c r="SIU12" s="5"/>
      <c r="SIV12" s="5"/>
      <c r="SIW12" s="5"/>
      <c r="SIX12" s="5"/>
      <c r="SIY12" s="5"/>
      <c r="SIZ12" s="5"/>
      <c r="SJA12" s="5"/>
      <c r="SJB12" s="5"/>
      <c r="SJC12" s="5"/>
      <c r="SJD12" s="5"/>
      <c r="SJE12" s="5"/>
      <c r="SJF12" s="5"/>
      <c r="SJG12" s="5"/>
      <c r="SJH12" s="5"/>
      <c r="SJI12" s="5"/>
      <c r="SJJ12" s="5"/>
      <c r="SJK12" s="5"/>
      <c r="SJL12" s="5"/>
      <c r="SJM12" s="5"/>
      <c r="SJN12" s="5"/>
      <c r="SJO12" s="5"/>
      <c r="SJP12" s="5"/>
      <c r="SJQ12" s="5"/>
      <c r="SJR12" s="5"/>
      <c r="SJS12" s="5"/>
      <c r="SJT12" s="5"/>
      <c r="SJU12" s="5"/>
      <c r="SJV12" s="5"/>
      <c r="SJW12" s="5"/>
      <c r="SJX12" s="5"/>
      <c r="SJY12" s="5"/>
      <c r="SJZ12" s="5"/>
      <c r="SKA12" s="5"/>
      <c r="SKB12" s="5"/>
      <c r="SKC12" s="5"/>
      <c r="SKD12" s="5"/>
      <c r="SKE12" s="5"/>
      <c r="SKF12" s="5"/>
      <c r="SKG12" s="5"/>
      <c r="SKH12" s="5"/>
      <c r="SKI12" s="5"/>
      <c r="SKJ12" s="5"/>
      <c r="SKK12" s="5"/>
      <c r="SKL12" s="5"/>
      <c r="SKM12" s="5"/>
      <c r="SKN12" s="5"/>
      <c r="SKO12" s="5"/>
      <c r="SKP12" s="5"/>
      <c r="SKQ12" s="5"/>
      <c r="SKR12" s="5"/>
      <c r="SKS12" s="5"/>
      <c r="SKT12" s="5"/>
      <c r="SKU12" s="5"/>
      <c r="SKV12" s="5"/>
      <c r="SKW12" s="5"/>
      <c r="SKX12" s="5"/>
      <c r="SKY12" s="5"/>
      <c r="SKZ12" s="5"/>
      <c r="SLA12" s="5"/>
      <c r="SLB12" s="5"/>
      <c r="SLC12" s="5"/>
      <c r="SLD12" s="5"/>
      <c r="SLE12" s="5"/>
      <c r="SLF12" s="5"/>
      <c r="SLG12" s="5"/>
      <c r="SLH12" s="5"/>
      <c r="SLI12" s="5"/>
      <c r="SLJ12" s="5"/>
      <c r="SLK12" s="5"/>
      <c r="SLL12" s="5"/>
      <c r="SLM12" s="5"/>
      <c r="SLN12" s="5"/>
      <c r="SLO12" s="5"/>
      <c r="SLP12" s="5"/>
      <c r="SLQ12" s="5"/>
      <c r="SLR12" s="5"/>
      <c r="SLS12" s="5"/>
      <c r="SLT12" s="5"/>
      <c r="SLU12" s="5"/>
      <c r="SLV12" s="5"/>
      <c r="SLW12" s="5"/>
      <c r="SLX12" s="5"/>
      <c r="SLY12" s="5"/>
      <c r="SLZ12" s="5"/>
      <c r="SMA12" s="5"/>
      <c r="SMB12" s="5"/>
      <c r="SMC12" s="5"/>
      <c r="SMD12" s="5"/>
      <c r="SME12" s="5"/>
      <c r="SMF12" s="5"/>
      <c r="SMG12" s="5"/>
      <c r="SMH12" s="5"/>
      <c r="SMI12" s="5"/>
      <c r="SMJ12" s="5"/>
      <c r="SMK12" s="5"/>
      <c r="SML12" s="5"/>
      <c r="SMM12" s="5"/>
      <c r="SMN12" s="5"/>
      <c r="SMO12" s="5"/>
      <c r="SMP12" s="5"/>
      <c r="SMQ12" s="5"/>
      <c r="SMR12" s="5"/>
      <c r="SMS12" s="5"/>
      <c r="SMT12" s="5"/>
      <c r="SMU12" s="5"/>
      <c r="SMV12" s="5"/>
      <c r="SMW12" s="5"/>
      <c r="SMX12" s="5"/>
      <c r="SMY12" s="5"/>
      <c r="SMZ12" s="5"/>
      <c r="SNA12" s="5"/>
      <c r="SNB12" s="5"/>
      <c r="SNC12" s="5"/>
      <c r="SND12" s="5"/>
      <c r="SNE12" s="5"/>
      <c r="SNF12" s="5"/>
      <c r="SNG12" s="5"/>
      <c r="SNH12" s="5"/>
      <c r="SNI12" s="5"/>
      <c r="SNJ12" s="5"/>
      <c r="SNK12" s="5"/>
      <c r="SNL12" s="5"/>
      <c r="SNM12" s="5"/>
      <c r="SNN12" s="5"/>
      <c r="SNO12" s="5"/>
      <c r="SNP12" s="5"/>
      <c r="SNQ12" s="5"/>
      <c r="SNR12" s="5"/>
      <c r="SNS12" s="5"/>
      <c r="SNT12" s="5"/>
      <c r="SNU12" s="5"/>
      <c r="SNV12" s="5"/>
      <c r="SNW12" s="5"/>
      <c r="SNX12" s="5"/>
      <c r="SNY12" s="5"/>
      <c r="SNZ12" s="5"/>
      <c r="SOA12" s="5"/>
      <c r="SOB12" s="5"/>
      <c r="SOC12" s="5"/>
      <c r="SOD12" s="5"/>
      <c r="SOE12" s="5"/>
      <c r="SOF12" s="5"/>
      <c r="SOG12" s="5"/>
      <c r="SOH12" s="5"/>
      <c r="SOI12" s="5"/>
      <c r="SOJ12" s="5"/>
      <c r="SOK12" s="5"/>
      <c r="SOL12" s="5"/>
      <c r="SOM12" s="5"/>
      <c r="SON12" s="5"/>
      <c r="SOO12" s="5"/>
      <c r="SOP12" s="5"/>
      <c r="SOQ12" s="5"/>
      <c r="SOR12" s="5"/>
      <c r="SOS12" s="5"/>
      <c r="SOT12" s="5"/>
      <c r="SOU12" s="5"/>
      <c r="SOV12" s="5"/>
      <c r="SOW12" s="5"/>
      <c r="SOX12" s="5"/>
      <c r="SOY12" s="5"/>
      <c r="SOZ12" s="5"/>
      <c r="SPA12" s="5"/>
      <c r="SPB12" s="5"/>
      <c r="SPC12" s="5"/>
      <c r="SPD12" s="5"/>
      <c r="SPE12" s="5"/>
      <c r="SPF12" s="5"/>
      <c r="SPG12" s="5"/>
      <c r="SPH12" s="5"/>
      <c r="SPI12" s="5"/>
      <c r="SPJ12" s="5"/>
      <c r="SPK12" s="5"/>
      <c r="SPL12" s="5"/>
      <c r="SPM12" s="5"/>
      <c r="SPN12" s="5"/>
      <c r="SPO12" s="5"/>
      <c r="SPP12" s="5"/>
      <c r="SPQ12" s="5"/>
      <c r="SPR12" s="5"/>
      <c r="SPS12" s="5"/>
      <c r="SPT12" s="5"/>
      <c r="SPU12" s="5"/>
      <c r="SPV12" s="5"/>
      <c r="SPW12" s="5"/>
      <c r="SPX12" s="5"/>
      <c r="SPY12" s="5"/>
      <c r="SPZ12" s="5"/>
      <c r="SQA12" s="5"/>
      <c r="SQB12" s="5"/>
      <c r="SQC12" s="5"/>
      <c r="SQD12" s="5"/>
      <c r="SQE12" s="5"/>
      <c r="SQF12" s="5"/>
      <c r="SQG12" s="5"/>
      <c r="SQH12" s="5"/>
      <c r="SQI12" s="5"/>
      <c r="SQJ12" s="5"/>
      <c r="SQK12" s="5"/>
      <c r="SQL12" s="5"/>
      <c r="SQM12" s="5"/>
      <c r="SQN12" s="5"/>
      <c r="SQO12" s="5"/>
      <c r="SQP12" s="5"/>
      <c r="SQQ12" s="5"/>
      <c r="SQR12" s="5"/>
      <c r="SQS12" s="5"/>
      <c r="SQT12" s="5"/>
      <c r="SQU12" s="5"/>
      <c r="SQV12" s="5"/>
      <c r="SQW12" s="5"/>
      <c r="SQX12" s="5"/>
      <c r="SQY12" s="5"/>
      <c r="SQZ12" s="5"/>
      <c r="SRA12" s="5"/>
      <c r="SRB12" s="5"/>
      <c r="SRC12" s="5"/>
      <c r="SRD12" s="5"/>
      <c r="SRE12" s="5"/>
      <c r="SRF12" s="5"/>
      <c r="SRG12" s="5"/>
      <c r="SRH12" s="5"/>
      <c r="SRI12" s="5"/>
      <c r="SRJ12" s="5"/>
      <c r="SRK12" s="5"/>
      <c r="SRL12" s="5"/>
      <c r="SRM12" s="5"/>
      <c r="SRN12" s="5"/>
      <c r="SRO12" s="5"/>
      <c r="SRP12" s="5"/>
      <c r="SRQ12" s="5"/>
      <c r="SRR12" s="5"/>
      <c r="SRS12" s="5"/>
      <c r="SRT12" s="5"/>
      <c r="SRU12" s="5"/>
      <c r="SRV12" s="5"/>
      <c r="SRW12" s="5"/>
      <c r="SRX12" s="5"/>
      <c r="SRY12" s="5"/>
      <c r="SRZ12" s="5"/>
      <c r="SSA12" s="5"/>
      <c r="SSB12" s="5"/>
      <c r="SSC12" s="5"/>
      <c r="SSD12" s="5"/>
      <c r="SSE12" s="5"/>
      <c r="SSF12" s="5"/>
      <c r="SSG12" s="5"/>
      <c r="SSH12" s="5"/>
      <c r="SSI12" s="5"/>
      <c r="SSJ12" s="5"/>
      <c r="SSK12" s="5"/>
      <c r="SSL12" s="5"/>
      <c r="SSM12" s="5"/>
      <c r="SSN12" s="5"/>
      <c r="SSO12" s="5"/>
      <c r="SSP12" s="5"/>
      <c r="SSQ12" s="5"/>
      <c r="SSR12" s="5"/>
      <c r="SSS12" s="5"/>
      <c r="SST12" s="5"/>
      <c r="SSU12" s="5"/>
      <c r="SSV12" s="5"/>
      <c r="SSW12" s="5"/>
      <c r="SSX12" s="5"/>
      <c r="SSY12" s="5"/>
      <c r="SSZ12" s="5"/>
      <c r="STA12" s="5"/>
      <c r="STB12" s="5"/>
      <c r="STC12" s="5"/>
      <c r="STD12" s="5"/>
      <c r="STE12" s="5"/>
      <c r="STF12" s="5"/>
      <c r="STG12" s="5"/>
      <c r="STH12" s="5"/>
      <c r="STI12" s="5"/>
      <c r="STJ12" s="5"/>
      <c r="STK12" s="5"/>
      <c r="STL12" s="5"/>
      <c r="STM12" s="5"/>
      <c r="STN12" s="5"/>
      <c r="STO12" s="5"/>
      <c r="STP12" s="5"/>
      <c r="STQ12" s="5"/>
      <c r="STR12" s="5"/>
      <c r="STS12" s="5"/>
      <c r="STT12" s="5"/>
      <c r="STU12" s="5"/>
      <c r="STV12" s="5"/>
      <c r="STW12" s="5"/>
      <c r="STX12" s="5"/>
      <c r="STY12" s="5"/>
      <c r="STZ12" s="5"/>
      <c r="SUA12" s="5"/>
      <c r="SUB12" s="5"/>
      <c r="SUC12" s="5"/>
      <c r="SUD12" s="5"/>
      <c r="SUE12" s="5"/>
      <c r="SUF12" s="5"/>
      <c r="SUG12" s="5"/>
      <c r="SUH12" s="5"/>
      <c r="SUI12" s="5"/>
      <c r="SUJ12" s="5"/>
      <c r="SUK12" s="5"/>
      <c r="SUL12" s="5"/>
      <c r="SUM12" s="5"/>
      <c r="SUN12" s="5"/>
      <c r="SUO12" s="5"/>
      <c r="SUP12" s="5"/>
      <c r="SUQ12" s="5"/>
      <c r="SUR12" s="5"/>
      <c r="SUS12" s="5"/>
      <c r="SUT12" s="5"/>
      <c r="SUU12" s="5"/>
      <c r="SUV12" s="5"/>
      <c r="SUW12" s="5"/>
      <c r="SUX12" s="5"/>
      <c r="SUY12" s="5"/>
      <c r="SUZ12" s="5"/>
      <c r="SVA12" s="5"/>
      <c r="SVB12" s="5"/>
      <c r="SVC12" s="5"/>
      <c r="SVD12" s="5"/>
      <c r="SVE12" s="5"/>
      <c r="SVF12" s="5"/>
      <c r="SVG12" s="5"/>
      <c r="SVH12" s="5"/>
      <c r="SVI12" s="5"/>
      <c r="SVJ12" s="5"/>
      <c r="SVK12" s="5"/>
      <c r="SVL12" s="5"/>
      <c r="SVM12" s="5"/>
      <c r="SVN12" s="5"/>
      <c r="SVO12" s="5"/>
      <c r="SVP12" s="5"/>
      <c r="SVQ12" s="5"/>
      <c r="SVR12" s="5"/>
      <c r="SVS12" s="5"/>
      <c r="SVT12" s="5"/>
      <c r="SVU12" s="5"/>
      <c r="SVV12" s="5"/>
      <c r="SVW12" s="5"/>
      <c r="SVX12" s="5"/>
      <c r="SVY12" s="5"/>
      <c r="SVZ12" s="5"/>
      <c r="SWA12" s="5"/>
      <c r="SWB12" s="5"/>
      <c r="SWC12" s="5"/>
      <c r="SWD12" s="5"/>
      <c r="SWE12" s="5"/>
      <c r="SWF12" s="5"/>
      <c r="SWG12" s="5"/>
      <c r="SWH12" s="5"/>
      <c r="SWI12" s="5"/>
      <c r="SWJ12" s="5"/>
      <c r="SWK12" s="5"/>
      <c r="SWL12" s="5"/>
      <c r="SWM12" s="5"/>
      <c r="SWN12" s="5"/>
      <c r="SWO12" s="5"/>
      <c r="SWP12" s="5"/>
      <c r="SWQ12" s="5"/>
      <c r="SWR12" s="5"/>
      <c r="SWS12" s="5"/>
      <c r="SWT12" s="5"/>
      <c r="SWU12" s="5"/>
      <c r="SWV12" s="5"/>
      <c r="SWW12" s="5"/>
      <c r="SWX12" s="5"/>
      <c r="SWY12" s="5"/>
      <c r="SWZ12" s="5"/>
      <c r="SXA12" s="5"/>
      <c r="SXB12" s="5"/>
      <c r="SXC12" s="5"/>
      <c r="SXD12" s="5"/>
      <c r="SXE12" s="5"/>
      <c r="SXF12" s="5"/>
      <c r="SXG12" s="5"/>
      <c r="SXH12" s="5"/>
      <c r="SXI12" s="5"/>
      <c r="SXJ12" s="5"/>
      <c r="SXK12" s="5"/>
      <c r="SXL12" s="5"/>
      <c r="SXM12" s="5"/>
      <c r="SXN12" s="5"/>
      <c r="SXO12" s="5"/>
      <c r="SXP12" s="5"/>
      <c r="SXQ12" s="5"/>
      <c r="SXR12" s="5"/>
      <c r="SXS12" s="5"/>
      <c r="SXT12" s="5"/>
      <c r="SXU12" s="5"/>
      <c r="SXV12" s="5"/>
      <c r="SXW12" s="5"/>
      <c r="SXX12" s="5"/>
      <c r="SXY12" s="5"/>
      <c r="SXZ12" s="5"/>
      <c r="SYA12" s="5"/>
      <c r="SYB12" s="5"/>
      <c r="SYC12" s="5"/>
      <c r="SYD12" s="5"/>
      <c r="SYE12" s="5"/>
      <c r="SYF12" s="5"/>
      <c r="SYG12" s="5"/>
      <c r="SYH12" s="5"/>
      <c r="SYI12" s="5"/>
      <c r="SYJ12" s="5"/>
      <c r="SYK12" s="5"/>
      <c r="SYL12" s="5"/>
      <c r="SYM12" s="5"/>
      <c r="SYN12" s="5"/>
      <c r="SYO12" s="5"/>
      <c r="SYP12" s="5"/>
      <c r="SYQ12" s="5"/>
      <c r="SYR12" s="5"/>
      <c r="SYS12" s="5"/>
      <c r="SYT12" s="5"/>
      <c r="SYU12" s="5"/>
      <c r="SYV12" s="5"/>
      <c r="SYW12" s="5"/>
      <c r="SYX12" s="5"/>
      <c r="SYY12" s="5"/>
      <c r="SYZ12" s="5"/>
      <c r="SZA12" s="5"/>
      <c r="SZB12" s="5"/>
      <c r="SZC12" s="5"/>
      <c r="SZD12" s="5"/>
      <c r="SZE12" s="5"/>
      <c r="SZF12" s="5"/>
      <c r="SZG12" s="5"/>
      <c r="SZH12" s="5"/>
      <c r="SZI12" s="5"/>
      <c r="SZJ12" s="5"/>
      <c r="SZK12" s="5"/>
      <c r="SZL12" s="5"/>
      <c r="SZM12" s="5"/>
      <c r="SZN12" s="5"/>
      <c r="SZO12" s="5"/>
      <c r="SZP12" s="5"/>
      <c r="SZQ12" s="5"/>
      <c r="SZR12" s="5"/>
      <c r="SZS12" s="5"/>
      <c r="SZT12" s="5"/>
      <c r="SZU12" s="5"/>
      <c r="SZV12" s="5"/>
      <c r="SZW12" s="5"/>
      <c r="SZX12" s="5"/>
      <c r="SZY12" s="5"/>
      <c r="SZZ12" s="5"/>
      <c r="TAA12" s="5"/>
      <c r="TAB12" s="5"/>
      <c r="TAC12" s="5"/>
      <c r="TAD12" s="5"/>
      <c r="TAE12" s="5"/>
      <c r="TAF12" s="5"/>
      <c r="TAG12" s="5"/>
      <c r="TAH12" s="5"/>
      <c r="TAI12" s="5"/>
      <c r="TAJ12" s="5"/>
      <c r="TAK12" s="5"/>
      <c r="TAL12" s="5"/>
      <c r="TAM12" s="5"/>
      <c r="TAN12" s="5"/>
      <c r="TAO12" s="5"/>
      <c r="TAP12" s="5"/>
      <c r="TAQ12" s="5"/>
      <c r="TAR12" s="5"/>
      <c r="TAS12" s="5"/>
      <c r="TAT12" s="5"/>
      <c r="TAU12" s="5"/>
      <c r="TAV12" s="5"/>
      <c r="TAW12" s="5"/>
      <c r="TAX12" s="5"/>
      <c r="TAY12" s="5"/>
      <c r="TAZ12" s="5"/>
      <c r="TBA12" s="5"/>
      <c r="TBB12" s="5"/>
      <c r="TBC12" s="5"/>
      <c r="TBD12" s="5"/>
      <c r="TBE12" s="5"/>
      <c r="TBF12" s="5"/>
      <c r="TBG12" s="5"/>
      <c r="TBH12" s="5"/>
      <c r="TBI12" s="5"/>
      <c r="TBJ12" s="5"/>
      <c r="TBK12" s="5"/>
      <c r="TBL12" s="5"/>
      <c r="TBM12" s="5"/>
      <c r="TBN12" s="5"/>
      <c r="TBO12" s="5"/>
      <c r="TBP12" s="5"/>
      <c r="TBQ12" s="5"/>
      <c r="TBR12" s="5"/>
      <c r="TBS12" s="5"/>
      <c r="TBT12" s="5"/>
      <c r="TBU12" s="5"/>
      <c r="TBV12" s="5"/>
      <c r="TBW12" s="5"/>
      <c r="TBX12" s="5"/>
      <c r="TBY12" s="5"/>
      <c r="TBZ12" s="5"/>
      <c r="TCA12" s="5"/>
      <c r="TCB12" s="5"/>
      <c r="TCC12" s="5"/>
      <c r="TCD12" s="5"/>
      <c r="TCE12" s="5"/>
      <c r="TCF12" s="5"/>
      <c r="TCG12" s="5"/>
      <c r="TCH12" s="5"/>
      <c r="TCI12" s="5"/>
      <c r="TCJ12" s="5"/>
      <c r="TCK12" s="5"/>
      <c r="TCL12" s="5"/>
      <c r="TCM12" s="5"/>
      <c r="TCN12" s="5"/>
      <c r="TCO12" s="5"/>
      <c r="TCP12" s="5"/>
      <c r="TCQ12" s="5"/>
      <c r="TCR12" s="5"/>
      <c r="TCS12" s="5"/>
      <c r="TCT12" s="5"/>
      <c r="TCU12" s="5"/>
      <c r="TCV12" s="5"/>
      <c r="TCW12" s="5"/>
      <c r="TCX12" s="5"/>
      <c r="TCY12" s="5"/>
      <c r="TCZ12" s="5"/>
      <c r="TDA12" s="5"/>
      <c r="TDB12" s="5"/>
      <c r="TDC12" s="5"/>
      <c r="TDD12" s="5"/>
      <c r="TDE12" s="5"/>
      <c r="TDF12" s="5"/>
      <c r="TDG12" s="5"/>
      <c r="TDH12" s="5"/>
      <c r="TDI12" s="5"/>
      <c r="TDJ12" s="5"/>
      <c r="TDK12" s="5"/>
      <c r="TDL12" s="5"/>
      <c r="TDM12" s="5"/>
      <c r="TDN12" s="5"/>
      <c r="TDO12" s="5"/>
      <c r="TDP12" s="5"/>
      <c r="TDQ12" s="5"/>
      <c r="TDR12" s="5"/>
      <c r="TDS12" s="5"/>
      <c r="TDT12" s="5"/>
      <c r="TDU12" s="5"/>
      <c r="TDV12" s="5"/>
      <c r="TDW12" s="5"/>
      <c r="TDX12" s="5"/>
      <c r="TDY12" s="5"/>
      <c r="TDZ12" s="5"/>
      <c r="TEA12" s="5"/>
      <c r="TEB12" s="5"/>
      <c r="TEC12" s="5"/>
      <c r="TED12" s="5"/>
      <c r="TEE12" s="5"/>
      <c r="TEF12" s="5"/>
      <c r="TEG12" s="5"/>
      <c r="TEH12" s="5"/>
      <c r="TEI12" s="5"/>
      <c r="TEJ12" s="5"/>
      <c r="TEK12" s="5"/>
      <c r="TEL12" s="5"/>
      <c r="TEM12" s="5"/>
      <c r="TEN12" s="5"/>
      <c r="TEO12" s="5"/>
      <c r="TEP12" s="5"/>
      <c r="TEQ12" s="5"/>
      <c r="TER12" s="5"/>
      <c r="TES12" s="5"/>
      <c r="TET12" s="5"/>
      <c r="TEU12" s="5"/>
      <c r="TEV12" s="5"/>
      <c r="TEW12" s="5"/>
      <c r="TEX12" s="5"/>
      <c r="TEY12" s="5"/>
      <c r="TEZ12" s="5"/>
      <c r="TFA12" s="5"/>
      <c r="TFB12" s="5"/>
      <c r="TFC12" s="5"/>
      <c r="TFD12" s="5"/>
      <c r="TFE12" s="5"/>
      <c r="TFF12" s="5"/>
      <c r="TFG12" s="5"/>
      <c r="TFH12" s="5"/>
      <c r="TFI12" s="5"/>
      <c r="TFJ12" s="5"/>
      <c r="TFK12" s="5"/>
      <c r="TFL12" s="5"/>
      <c r="TFM12" s="5"/>
      <c r="TFN12" s="5"/>
      <c r="TFO12" s="5"/>
      <c r="TFP12" s="5"/>
      <c r="TFQ12" s="5"/>
      <c r="TFR12" s="5"/>
      <c r="TFS12" s="5"/>
      <c r="TFT12" s="5"/>
      <c r="TFU12" s="5"/>
      <c r="TFV12" s="5"/>
      <c r="TFW12" s="5"/>
      <c r="TFX12" s="5"/>
      <c r="TFY12" s="5"/>
      <c r="TFZ12" s="5"/>
      <c r="TGA12" s="5"/>
      <c r="TGB12" s="5"/>
      <c r="TGC12" s="5"/>
      <c r="TGD12" s="5"/>
      <c r="TGE12" s="5"/>
      <c r="TGF12" s="5"/>
      <c r="TGG12" s="5"/>
      <c r="TGH12" s="5"/>
      <c r="TGI12" s="5"/>
      <c r="TGJ12" s="5"/>
      <c r="TGK12" s="5"/>
      <c r="TGL12" s="5"/>
      <c r="TGM12" s="5"/>
      <c r="TGN12" s="5"/>
      <c r="TGO12" s="5"/>
      <c r="TGP12" s="5"/>
      <c r="TGQ12" s="5"/>
      <c r="TGR12" s="5"/>
      <c r="TGS12" s="5"/>
      <c r="TGT12" s="5"/>
      <c r="TGU12" s="5"/>
      <c r="TGV12" s="5"/>
      <c r="TGW12" s="5"/>
      <c r="TGX12" s="5"/>
      <c r="TGY12" s="5"/>
      <c r="TGZ12" s="5"/>
      <c r="THA12" s="5"/>
      <c r="THB12" s="5"/>
      <c r="THC12" s="5"/>
      <c r="THD12" s="5"/>
      <c r="THE12" s="5"/>
      <c r="THF12" s="5"/>
      <c r="THG12" s="5"/>
      <c r="THH12" s="5"/>
      <c r="THI12" s="5"/>
      <c r="THJ12" s="5"/>
      <c r="THK12" s="5"/>
      <c r="THL12" s="5"/>
      <c r="THM12" s="5"/>
      <c r="THN12" s="5"/>
      <c r="THO12" s="5"/>
      <c r="THP12" s="5"/>
      <c r="THQ12" s="5"/>
      <c r="THR12" s="5"/>
      <c r="THS12" s="5"/>
      <c r="THT12" s="5"/>
      <c r="THU12" s="5"/>
      <c r="THV12" s="5"/>
      <c r="THW12" s="5"/>
      <c r="THX12" s="5"/>
      <c r="THY12" s="5"/>
      <c r="THZ12" s="5"/>
      <c r="TIA12" s="5"/>
      <c r="TIB12" s="5"/>
      <c r="TIC12" s="5"/>
      <c r="TID12" s="5"/>
      <c r="TIE12" s="5"/>
      <c r="TIF12" s="5"/>
      <c r="TIG12" s="5"/>
      <c r="TIH12" s="5"/>
      <c r="TII12" s="5"/>
      <c r="TIJ12" s="5"/>
      <c r="TIK12" s="5"/>
      <c r="TIL12" s="5"/>
      <c r="TIM12" s="5"/>
      <c r="TIN12" s="5"/>
      <c r="TIO12" s="5"/>
      <c r="TIP12" s="5"/>
      <c r="TIQ12" s="5"/>
      <c r="TIR12" s="5"/>
      <c r="TIS12" s="5"/>
      <c r="TIT12" s="5"/>
      <c r="TIU12" s="5"/>
      <c r="TIV12" s="5"/>
      <c r="TIW12" s="5"/>
      <c r="TIX12" s="5"/>
      <c r="TIY12" s="5"/>
      <c r="TIZ12" s="5"/>
      <c r="TJA12" s="5"/>
      <c r="TJB12" s="5"/>
      <c r="TJC12" s="5"/>
      <c r="TJD12" s="5"/>
      <c r="TJE12" s="5"/>
      <c r="TJF12" s="5"/>
      <c r="TJG12" s="5"/>
      <c r="TJH12" s="5"/>
      <c r="TJI12" s="5"/>
      <c r="TJJ12" s="5"/>
      <c r="TJK12" s="5"/>
      <c r="TJL12" s="5"/>
      <c r="TJM12" s="5"/>
      <c r="TJN12" s="5"/>
      <c r="TJO12" s="5"/>
      <c r="TJP12" s="5"/>
      <c r="TJQ12" s="5"/>
      <c r="TJR12" s="5"/>
      <c r="TJS12" s="5"/>
      <c r="TJT12" s="5"/>
      <c r="TJU12" s="5"/>
      <c r="TJV12" s="5"/>
      <c r="TJW12" s="5"/>
      <c r="TJX12" s="5"/>
      <c r="TJY12" s="5"/>
      <c r="TJZ12" s="5"/>
      <c r="TKA12" s="5"/>
      <c r="TKB12" s="5"/>
      <c r="TKC12" s="5"/>
      <c r="TKD12" s="5"/>
      <c r="TKE12" s="5"/>
      <c r="TKF12" s="5"/>
      <c r="TKG12" s="5"/>
      <c r="TKH12" s="5"/>
      <c r="TKI12" s="5"/>
      <c r="TKJ12" s="5"/>
      <c r="TKK12" s="5"/>
      <c r="TKL12" s="5"/>
      <c r="TKM12" s="5"/>
      <c r="TKN12" s="5"/>
      <c r="TKO12" s="5"/>
      <c r="TKP12" s="5"/>
      <c r="TKQ12" s="5"/>
      <c r="TKR12" s="5"/>
      <c r="TKS12" s="5"/>
      <c r="TKT12" s="5"/>
      <c r="TKU12" s="5"/>
      <c r="TKV12" s="5"/>
      <c r="TKW12" s="5"/>
      <c r="TKX12" s="5"/>
      <c r="TKY12" s="5"/>
      <c r="TKZ12" s="5"/>
      <c r="TLA12" s="5"/>
      <c r="TLB12" s="5"/>
      <c r="TLC12" s="5"/>
      <c r="TLD12" s="5"/>
      <c r="TLE12" s="5"/>
      <c r="TLF12" s="5"/>
      <c r="TLG12" s="5"/>
      <c r="TLH12" s="5"/>
      <c r="TLI12" s="5"/>
      <c r="TLJ12" s="5"/>
      <c r="TLK12" s="5"/>
      <c r="TLL12" s="5"/>
      <c r="TLM12" s="5"/>
      <c r="TLN12" s="5"/>
      <c r="TLO12" s="5"/>
      <c r="TLP12" s="5"/>
      <c r="TLQ12" s="5"/>
      <c r="TLR12" s="5"/>
      <c r="TLS12" s="5"/>
      <c r="TLT12" s="5"/>
      <c r="TLU12" s="5"/>
      <c r="TLV12" s="5"/>
      <c r="TLW12" s="5"/>
      <c r="TLX12" s="5"/>
      <c r="TLY12" s="5"/>
      <c r="TLZ12" s="5"/>
      <c r="TMA12" s="5"/>
      <c r="TMB12" s="5"/>
      <c r="TMC12" s="5"/>
      <c r="TMD12" s="5"/>
      <c r="TME12" s="5"/>
      <c r="TMF12" s="5"/>
      <c r="TMG12" s="5"/>
      <c r="TMH12" s="5"/>
      <c r="TMI12" s="5"/>
      <c r="TMJ12" s="5"/>
      <c r="TMK12" s="5"/>
      <c r="TML12" s="5"/>
      <c r="TMM12" s="5"/>
      <c r="TMN12" s="5"/>
      <c r="TMO12" s="5"/>
      <c r="TMP12" s="5"/>
      <c r="TMQ12" s="5"/>
      <c r="TMR12" s="5"/>
      <c r="TMS12" s="5"/>
      <c r="TMT12" s="5"/>
      <c r="TMU12" s="5"/>
      <c r="TMV12" s="5"/>
      <c r="TMW12" s="5"/>
      <c r="TMX12" s="5"/>
      <c r="TMY12" s="5"/>
      <c r="TMZ12" s="5"/>
      <c r="TNA12" s="5"/>
      <c r="TNB12" s="5"/>
      <c r="TNC12" s="5"/>
      <c r="TND12" s="5"/>
      <c r="TNE12" s="5"/>
      <c r="TNF12" s="5"/>
      <c r="TNG12" s="5"/>
      <c r="TNH12" s="5"/>
      <c r="TNI12" s="5"/>
      <c r="TNJ12" s="5"/>
      <c r="TNK12" s="5"/>
      <c r="TNL12" s="5"/>
      <c r="TNM12" s="5"/>
      <c r="TNN12" s="5"/>
      <c r="TNO12" s="5"/>
      <c r="TNP12" s="5"/>
      <c r="TNQ12" s="5"/>
      <c r="TNR12" s="5"/>
      <c r="TNS12" s="5"/>
      <c r="TNT12" s="5"/>
      <c r="TNU12" s="5"/>
      <c r="TNV12" s="5"/>
      <c r="TNW12" s="5"/>
      <c r="TNX12" s="5"/>
      <c r="TNY12" s="5"/>
      <c r="TNZ12" s="5"/>
      <c r="TOA12" s="5"/>
      <c r="TOB12" s="5"/>
      <c r="TOC12" s="5"/>
      <c r="TOD12" s="5"/>
      <c r="TOE12" s="5"/>
      <c r="TOF12" s="5"/>
      <c r="TOG12" s="5"/>
      <c r="TOH12" s="5"/>
      <c r="TOI12" s="5"/>
      <c r="TOJ12" s="5"/>
      <c r="TOK12" s="5"/>
      <c r="TOL12" s="5"/>
      <c r="TOM12" s="5"/>
      <c r="TON12" s="5"/>
      <c r="TOO12" s="5"/>
      <c r="TOP12" s="5"/>
      <c r="TOQ12" s="5"/>
      <c r="TOR12" s="5"/>
      <c r="TOS12" s="5"/>
      <c r="TOT12" s="5"/>
      <c r="TOU12" s="5"/>
      <c r="TOV12" s="5"/>
      <c r="TOW12" s="5"/>
      <c r="TOX12" s="5"/>
      <c r="TOY12" s="5"/>
      <c r="TOZ12" s="5"/>
      <c r="TPA12" s="5"/>
      <c r="TPB12" s="5"/>
      <c r="TPC12" s="5"/>
      <c r="TPD12" s="5"/>
      <c r="TPE12" s="5"/>
      <c r="TPF12" s="5"/>
      <c r="TPG12" s="5"/>
      <c r="TPH12" s="5"/>
      <c r="TPI12" s="5"/>
      <c r="TPJ12" s="5"/>
      <c r="TPK12" s="5"/>
      <c r="TPL12" s="5"/>
      <c r="TPM12" s="5"/>
      <c r="TPN12" s="5"/>
      <c r="TPO12" s="5"/>
      <c r="TPP12" s="5"/>
      <c r="TPQ12" s="5"/>
      <c r="TPR12" s="5"/>
      <c r="TPS12" s="5"/>
      <c r="TPT12" s="5"/>
      <c r="TPU12" s="5"/>
      <c r="TPV12" s="5"/>
      <c r="TPW12" s="5"/>
      <c r="TPX12" s="5"/>
      <c r="TPY12" s="5"/>
      <c r="TPZ12" s="5"/>
      <c r="TQA12" s="5"/>
      <c r="TQB12" s="5"/>
      <c r="TQC12" s="5"/>
      <c r="TQD12" s="5"/>
      <c r="TQE12" s="5"/>
      <c r="TQF12" s="5"/>
      <c r="TQG12" s="5"/>
      <c r="TQH12" s="5"/>
      <c r="TQI12" s="5"/>
      <c r="TQJ12" s="5"/>
      <c r="TQK12" s="5"/>
      <c r="TQL12" s="5"/>
      <c r="TQM12" s="5"/>
      <c r="TQN12" s="5"/>
      <c r="TQO12" s="5"/>
      <c r="TQP12" s="5"/>
      <c r="TQQ12" s="5"/>
      <c r="TQR12" s="5"/>
      <c r="TQS12" s="5"/>
      <c r="TQT12" s="5"/>
      <c r="TQU12" s="5"/>
      <c r="TQV12" s="5"/>
      <c r="TQW12" s="5"/>
      <c r="TQX12" s="5"/>
      <c r="TQY12" s="5"/>
      <c r="TQZ12" s="5"/>
      <c r="TRA12" s="5"/>
      <c r="TRB12" s="5"/>
      <c r="TRC12" s="5"/>
      <c r="TRD12" s="5"/>
      <c r="TRE12" s="5"/>
      <c r="TRF12" s="5"/>
      <c r="TRG12" s="5"/>
      <c r="TRH12" s="5"/>
      <c r="TRI12" s="5"/>
      <c r="TRJ12" s="5"/>
      <c r="TRK12" s="5"/>
      <c r="TRL12" s="5"/>
      <c r="TRM12" s="5"/>
      <c r="TRN12" s="5"/>
      <c r="TRO12" s="5"/>
      <c r="TRP12" s="5"/>
      <c r="TRQ12" s="5"/>
      <c r="TRR12" s="5"/>
      <c r="TRS12" s="5"/>
      <c r="TRT12" s="5"/>
      <c r="TRU12" s="5"/>
      <c r="TRV12" s="5"/>
      <c r="TRW12" s="5"/>
      <c r="TRX12" s="5"/>
      <c r="TRY12" s="5"/>
      <c r="TRZ12" s="5"/>
      <c r="TSA12" s="5"/>
      <c r="TSB12" s="5"/>
      <c r="TSC12" s="5"/>
      <c r="TSD12" s="5"/>
      <c r="TSE12" s="5"/>
      <c r="TSF12" s="5"/>
      <c r="TSG12" s="5"/>
      <c r="TSH12" s="5"/>
      <c r="TSI12" s="5"/>
      <c r="TSJ12" s="5"/>
      <c r="TSK12" s="5"/>
      <c r="TSL12" s="5"/>
      <c r="TSM12" s="5"/>
      <c r="TSN12" s="5"/>
      <c r="TSO12" s="5"/>
      <c r="TSP12" s="5"/>
      <c r="TSQ12" s="5"/>
      <c r="TSR12" s="5"/>
      <c r="TSS12" s="5"/>
      <c r="TST12" s="5"/>
      <c r="TSU12" s="5"/>
      <c r="TSV12" s="5"/>
      <c r="TSW12" s="5"/>
      <c r="TSX12" s="5"/>
      <c r="TSY12" s="5"/>
      <c r="TSZ12" s="5"/>
      <c r="TTA12" s="5"/>
      <c r="TTB12" s="5"/>
      <c r="TTC12" s="5"/>
      <c r="TTD12" s="5"/>
      <c r="TTE12" s="5"/>
      <c r="TTF12" s="5"/>
      <c r="TTG12" s="5"/>
      <c r="TTH12" s="5"/>
      <c r="TTI12" s="5"/>
      <c r="TTJ12" s="5"/>
      <c r="TTK12" s="5"/>
      <c r="TTL12" s="5"/>
      <c r="TTM12" s="5"/>
      <c r="TTN12" s="5"/>
      <c r="TTO12" s="5"/>
      <c r="TTP12" s="5"/>
      <c r="TTQ12" s="5"/>
      <c r="TTR12" s="5"/>
      <c r="TTS12" s="5"/>
      <c r="TTT12" s="5"/>
      <c r="TTU12" s="5"/>
      <c r="TTV12" s="5"/>
      <c r="TTW12" s="5"/>
      <c r="TTX12" s="5"/>
      <c r="TTY12" s="5"/>
      <c r="TTZ12" s="5"/>
      <c r="TUA12" s="5"/>
      <c r="TUB12" s="5"/>
      <c r="TUC12" s="5"/>
      <c r="TUD12" s="5"/>
      <c r="TUE12" s="5"/>
      <c r="TUF12" s="5"/>
      <c r="TUG12" s="5"/>
      <c r="TUH12" s="5"/>
      <c r="TUI12" s="5"/>
      <c r="TUJ12" s="5"/>
      <c r="TUK12" s="5"/>
      <c r="TUL12" s="5"/>
      <c r="TUM12" s="5"/>
      <c r="TUN12" s="5"/>
      <c r="TUO12" s="5"/>
      <c r="TUP12" s="5"/>
      <c r="TUQ12" s="5"/>
      <c r="TUR12" s="5"/>
      <c r="TUS12" s="5"/>
      <c r="TUT12" s="5"/>
      <c r="TUU12" s="5"/>
      <c r="TUV12" s="5"/>
      <c r="TUW12" s="5"/>
      <c r="TUX12" s="5"/>
      <c r="TUY12" s="5"/>
      <c r="TUZ12" s="5"/>
      <c r="TVA12" s="5"/>
      <c r="TVB12" s="5"/>
      <c r="TVC12" s="5"/>
      <c r="TVD12" s="5"/>
      <c r="TVE12" s="5"/>
      <c r="TVF12" s="5"/>
      <c r="TVG12" s="5"/>
      <c r="TVH12" s="5"/>
      <c r="TVI12" s="5"/>
      <c r="TVJ12" s="5"/>
      <c r="TVK12" s="5"/>
      <c r="TVL12" s="5"/>
      <c r="TVM12" s="5"/>
      <c r="TVN12" s="5"/>
      <c r="TVO12" s="5"/>
      <c r="TVP12" s="5"/>
      <c r="TVQ12" s="5"/>
      <c r="TVR12" s="5"/>
      <c r="TVS12" s="5"/>
      <c r="TVT12" s="5"/>
      <c r="TVU12" s="5"/>
      <c r="TVV12" s="5"/>
      <c r="TVW12" s="5"/>
      <c r="TVX12" s="5"/>
      <c r="TVY12" s="5"/>
      <c r="TVZ12" s="5"/>
      <c r="TWA12" s="5"/>
      <c r="TWB12" s="5"/>
      <c r="TWC12" s="5"/>
      <c r="TWD12" s="5"/>
      <c r="TWE12" s="5"/>
      <c r="TWF12" s="5"/>
      <c r="TWG12" s="5"/>
      <c r="TWH12" s="5"/>
      <c r="TWI12" s="5"/>
      <c r="TWJ12" s="5"/>
      <c r="TWK12" s="5"/>
      <c r="TWL12" s="5"/>
      <c r="TWM12" s="5"/>
      <c r="TWN12" s="5"/>
      <c r="TWO12" s="5"/>
      <c r="TWP12" s="5"/>
      <c r="TWQ12" s="5"/>
      <c r="TWR12" s="5"/>
      <c r="TWS12" s="5"/>
      <c r="TWT12" s="5"/>
      <c r="TWU12" s="5"/>
      <c r="TWV12" s="5"/>
      <c r="TWW12" s="5"/>
      <c r="TWX12" s="5"/>
      <c r="TWY12" s="5"/>
      <c r="TWZ12" s="5"/>
      <c r="TXA12" s="5"/>
      <c r="TXB12" s="5"/>
      <c r="TXC12" s="5"/>
      <c r="TXD12" s="5"/>
      <c r="TXE12" s="5"/>
      <c r="TXF12" s="5"/>
      <c r="TXG12" s="5"/>
      <c r="TXH12" s="5"/>
      <c r="TXI12" s="5"/>
      <c r="TXJ12" s="5"/>
      <c r="TXK12" s="5"/>
      <c r="TXL12" s="5"/>
      <c r="TXM12" s="5"/>
      <c r="TXN12" s="5"/>
      <c r="TXO12" s="5"/>
      <c r="TXP12" s="5"/>
      <c r="TXQ12" s="5"/>
      <c r="TXR12" s="5"/>
      <c r="TXS12" s="5"/>
      <c r="TXT12" s="5"/>
      <c r="TXU12" s="5"/>
      <c r="TXV12" s="5"/>
      <c r="TXW12" s="5"/>
      <c r="TXX12" s="5"/>
      <c r="TXY12" s="5"/>
      <c r="TXZ12" s="5"/>
      <c r="TYA12" s="5"/>
      <c r="TYB12" s="5"/>
      <c r="TYC12" s="5"/>
      <c r="TYD12" s="5"/>
      <c r="TYE12" s="5"/>
      <c r="TYF12" s="5"/>
      <c r="TYG12" s="5"/>
      <c r="TYH12" s="5"/>
      <c r="TYI12" s="5"/>
      <c r="TYJ12" s="5"/>
      <c r="TYK12" s="5"/>
      <c r="TYL12" s="5"/>
      <c r="TYM12" s="5"/>
      <c r="TYN12" s="5"/>
      <c r="TYO12" s="5"/>
      <c r="TYP12" s="5"/>
      <c r="TYQ12" s="5"/>
      <c r="TYR12" s="5"/>
      <c r="TYS12" s="5"/>
      <c r="TYT12" s="5"/>
      <c r="TYU12" s="5"/>
      <c r="TYV12" s="5"/>
      <c r="TYW12" s="5"/>
      <c r="TYX12" s="5"/>
      <c r="TYY12" s="5"/>
      <c r="TYZ12" s="5"/>
      <c r="TZA12" s="5"/>
      <c r="TZB12" s="5"/>
      <c r="TZC12" s="5"/>
      <c r="TZD12" s="5"/>
      <c r="TZE12" s="5"/>
      <c r="TZF12" s="5"/>
      <c r="TZG12" s="5"/>
      <c r="TZH12" s="5"/>
      <c r="TZI12" s="5"/>
      <c r="TZJ12" s="5"/>
      <c r="TZK12" s="5"/>
      <c r="TZL12" s="5"/>
      <c r="TZM12" s="5"/>
      <c r="TZN12" s="5"/>
      <c r="TZO12" s="5"/>
      <c r="TZP12" s="5"/>
      <c r="TZQ12" s="5"/>
      <c r="TZR12" s="5"/>
      <c r="TZS12" s="5"/>
      <c r="TZT12" s="5"/>
      <c r="TZU12" s="5"/>
      <c r="TZV12" s="5"/>
      <c r="TZW12" s="5"/>
      <c r="TZX12" s="5"/>
      <c r="TZY12" s="5"/>
      <c r="TZZ12" s="5"/>
      <c r="UAA12" s="5"/>
      <c r="UAB12" s="5"/>
      <c r="UAC12" s="5"/>
      <c r="UAD12" s="5"/>
      <c r="UAE12" s="5"/>
      <c r="UAF12" s="5"/>
      <c r="UAG12" s="5"/>
      <c r="UAH12" s="5"/>
      <c r="UAI12" s="5"/>
      <c r="UAJ12" s="5"/>
      <c r="UAK12" s="5"/>
      <c r="UAL12" s="5"/>
      <c r="UAM12" s="5"/>
      <c r="UAN12" s="5"/>
      <c r="UAO12" s="5"/>
      <c r="UAP12" s="5"/>
      <c r="UAQ12" s="5"/>
      <c r="UAR12" s="5"/>
      <c r="UAS12" s="5"/>
      <c r="UAT12" s="5"/>
      <c r="UAU12" s="5"/>
      <c r="UAV12" s="5"/>
      <c r="UAW12" s="5"/>
      <c r="UAX12" s="5"/>
      <c r="UAY12" s="5"/>
      <c r="UAZ12" s="5"/>
      <c r="UBA12" s="5"/>
      <c r="UBB12" s="5"/>
      <c r="UBC12" s="5"/>
      <c r="UBD12" s="5"/>
      <c r="UBE12" s="5"/>
      <c r="UBF12" s="5"/>
      <c r="UBG12" s="5"/>
      <c r="UBH12" s="5"/>
      <c r="UBI12" s="5"/>
      <c r="UBJ12" s="5"/>
      <c r="UBK12" s="5"/>
      <c r="UBL12" s="5"/>
      <c r="UBM12" s="5"/>
      <c r="UBN12" s="5"/>
      <c r="UBO12" s="5"/>
      <c r="UBP12" s="5"/>
      <c r="UBQ12" s="5"/>
      <c r="UBR12" s="5"/>
      <c r="UBS12" s="5"/>
      <c r="UBT12" s="5"/>
      <c r="UBU12" s="5"/>
      <c r="UBV12" s="5"/>
      <c r="UBW12" s="5"/>
      <c r="UBX12" s="5"/>
      <c r="UBY12" s="5"/>
      <c r="UBZ12" s="5"/>
      <c r="UCA12" s="5"/>
      <c r="UCB12" s="5"/>
      <c r="UCC12" s="5"/>
      <c r="UCD12" s="5"/>
      <c r="UCE12" s="5"/>
      <c r="UCF12" s="5"/>
      <c r="UCG12" s="5"/>
      <c r="UCH12" s="5"/>
      <c r="UCI12" s="5"/>
      <c r="UCJ12" s="5"/>
      <c r="UCK12" s="5"/>
      <c r="UCL12" s="5"/>
      <c r="UCM12" s="5"/>
      <c r="UCN12" s="5"/>
      <c r="UCO12" s="5"/>
      <c r="UCP12" s="5"/>
      <c r="UCQ12" s="5"/>
      <c r="UCR12" s="5"/>
      <c r="UCS12" s="5"/>
      <c r="UCT12" s="5"/>
      <c r="UCU12" s="5"/>
      <c r="UCV12" s="5"/>
      <c r="UCW12" s="5"/>
      <c r="UCX12" s="5"/>
      <c r="UCY12" s="5"/>
      <c r="UCZ12" s="5"/>
      <c r="UDA12" s="5"/>
      <c r="UDB12" s="5"/>
      <c r="UDC12" s="5"/>
      <c r="UDD12" s="5"/>
      <c r="UDE12" s="5"/>
      <c r="UDF12" s="5"/>
      <c r="UDG12" s="5"/>
      <c r="UDH12" s="5"/>
      <c r="UDI12" s="5"/>
      <c r="UDJ12" s="5"/>
      <c r="UDK12" s="5"/>
      <c r="UDL12" s="5"/>
      <c r="UDM12" s="5"/>
      <c r="UDN12" s="5"/>
      <c r="UDO12" s="5"/>
      <c r="UDP12" s="5"/>
      <c r="UDQ12" s="5"/>
      <c r="UDR12" s="5"/>
      <c r="UDS12" s="5"/>
      <c r="UDT12" s="5"/>
      <c r="UDU12" s="5"/>
      <c r="UDV12" s="5"/>
      <c r="UDW12" s="5"/>
      <c r="UDX12" s="5"/>
      <c r="UDY12" s="5"/>
      <c r="UDZ12" s="5"/>
      <c r="UEA12" s="5"/>
      <c r="UEB12" s="5"/>
      <c r="UEC12" s="5"/>
      <c r="UED12" s="5"/>
      <c r="UEE12" s="5"/>
      <c r="UEF12" s="5"/>
      <c r="UEG12" s="5"/>
      <c r="UEH12" s="5"/>
      <c r="UEI12" s="5"/>
      <c r="UEJ12" s="5"/>
      <c r="UEK12" s="5"/>
      <c r="UEL12" s="5"/>
      <c r="UEM12" s="5"/>
      <c r="UEN12" s="5"/>
      <c r="UEO12" s="5"/>
      <c r="UEP12" s="5"/>
      <c r="UEQ12" s="5"/>
      <c r="UER12" s="5"/>
      <c r="UES12" s="5"/>
      <c r="UET12" s="5"/>
      <c r="UEU12" s="5"/>
      <c r="UEV12" s="5"/>
      <c r="UEW12" s="5"/>
      <c r="UEX12" s="5"/>
      <c r="UEY12" s="5"/>
      <c r="UEZ12" s="5"/>
      <c r="UFA12" s="5"/>
      <c r="UFB12" s="5"/>
      <c r="UFC12" s="5"/>
      <c r="UFD12" s="5"/>
      <c r="UFE12" s="5"/>
      <c r="UFF12" s="5"/>
      <c r="UFG12" s="5"/>
      <c r="UFH12" s="5"/>
      <c r="UFI12" s="5"/>
      <c r="UFJ12" s="5"/>
      <c r="UFK12" s="5"/>
      <c r="UFL12" s="5"/>
      <c r="UFM12" s="5"/>
      <c r="UFN12" s="5"/>
      <c r="UFO12" s="5"/>
      <c r="UFP12" s="5"/>
      <c r="UFQ12" s="5"/>
      <c r="UFR12" s="5"/>
      <c r="UFS12" s="5"/>
      <c r="UFT12" s="5"/>
      <c r="UFU12" s="5"/>
      <c r="UFV12" s="5"/>
      <c r="UFW12" s="5"/>
      <c r="UFX12" s="5"/>
      <c r="UFY12" s="5"/>
      <c r="UFZ12" s="5"/>
      <c r="UGA12" s="5"/>
      <c r="UGB12" s="5"/>
      <c r="UGC12" s="5"/>
      <c r="UGD12" s="5"/>
      <c r="UGE12" s="5"/>
      <c r="UGF12" s="5"/>
      <c r="UGG12" s="5"/>
      <c r="UGH12" s="5"/>
      <c r="UGI12" s="5"/>
      <c r="UGJ12" s="5"/>
      <c r="UGK12" s="5"/>
      <c r="UGL12" s="5"/>
      <c r="UGM12" s="5"/>
      <c r="UGN12" s="5"/>
      <c r="UGO12" s="5"/>
      <c r="UGP12" s="5"/>
      <c r="UGQ12" s="5"/>
      <c r="UGR12" s="5"/>
      <c r="UGS12" s="5"/>
      <c r="UGT12" s="5"/>
      <c r="UGU12" s="5"/>
      <c r="UGV12" s="5"/>
      <c r="UGW12" s="5"/>
      <c r="UGX12" s="5"/>
      <c r="UGY12" s="5"/>
      <c r="UGZ12" s="5"/>
      <c r="UHA12" s="5"/>
      <c r="UHB12" s="5"/>
      <c r="UHC12" s="5"/>
      <c r="UHD12" s="5"/>
      <c r="UHE12" s="5"/>
      <c r="UHF12" s="5"/>
      <c r="UHG12" s="5"/>
      <c r="UHH12" s="5"/>
      <c r="UHI12" s="5"/>
      <c r="UHJ12" s="5"/>
      <c r="UHK12" s="5"/>
      <c r="UHL12" s="5"/>
      <c r="UHM12" s="5"/>
      <c r="UHN12" s="5"/>
      <c r="UHO12" s="5"/>
      <c r="UHP12" s="5"/>
      <c r="UHQ12" s="5"/>
      <c r="UHR12" s="5"/>
      <c r="UHS12" s="5"/>
      <c r="UHT12" s="5"/>
      <c r="UHU12" s="5"/>
      <c r="UHV12" s="5"/>
      <c r="UHW12" s="5"/>
      <c r="UHX12" s="5"/>
      <c r="UHY12" s="5"/>
      <c r="UHZ12" s="5"/>
      <c r="UIA12" s="5"/>
      <c r="UIB12" s="5"/>
      <c r="UIC12" s="5"/>
      <c r="UID12" s="5"/>
      <c r="UIE12" s="5"/>
      <c r="UIF12" s="5"/>
      <c r="UIG12" s="5"/>
      <c r="UIH12" s="5"/>
      <c r="UII12" s="5"/>
      <c r="UIJ12" s="5"/>
      <c r="UIK12" s="5"/>
      <c r="UIL12" s="5"/>
      <c r="UIM12" s="5"/>
      <c r="UIN12" s="5"/>
      <c r="UIO12" s="5"/>
      <c r="UIP12" s="5"/>
      <c r="UIQ12" s="5"/>
      <c r="UIR12" s="5"/>
      <c r="UIS12" s="5"/>
      <c r="UIT12" s="5"/>
      <c r="UIU12" s="5"/>
      <c r="UIV12" s="5"/>
      <c r="UIW12" s="5"/>
      <c r="UIX12" s="5"/>
      <c r="UIY12" s="5"/>
      <c r="UIZ12" s="5"/>
      <c r="UJA12" s="5"/>
      <c r="UJB12" s="5"/>
      <c r="UJC12" s="5"/>
      <c r="UJD12" s="5"/>
      <c r="UJE12" s="5"/>
      <c r="UJF12" s="5"/>
      <c r="UJG12" s="5"/>
      <c r="UJH12" s="5"/>
      <c r="UJI12" s="5"/>
      <c r="UJJ12" s="5"/>
      <c r="UJK12" s="5"/>
      <c r="UJL12" s="5"/>
      <c r="UJM12" s="5"/>
      <c r="UJN12" s="5"/>
      <c r="UJO12" s="5"/>
      <c r="UJP12" s="5"/>
      <c r="UJQ12" s="5"/>
      <c r="UJR12" s="5"/>
      <c r="UJS12" s="5"/>
      <c r="UJT12" s="5"/>
      <c r="UJU12" s="5"/>
      <c r="UJV12" s="5"/>
      <c r="UJW12" s="5"/>
      <c r="UJX12" s="5"/>
      <c r="UJY12" s="5"/>
      <c r="UJZ12" s="5"/>
      <c r="UKA12" s="5"/>
      <c r="UKB12" s="5"/>
      <c r="UKC12" s="5"/>
      <c r="UKD12" s="5"/>
      <c r="UKE12" s="5"/>
      <c r="UKF12" s="5"/>
      <c r="UKG12" s="5"/>
      <c r="UKH12" s="5"/>
      <c r="UKI12" s="5"/>
      <c r="UKJ12" s="5"/>
      <c r="UKK12" s="5"/>
      <c r="UKL12" s="5"/>
      <c r="UKM12" s="5"/>
      <c r="UKN12" s="5"/>
      <c r="UKO12" s="5"/>
      <c r="UKP12" s="5"/>
      <c r="UKQ12" s="5"/>
      <c r="UKR12" s="5"/>
      <c r="UKS12" s="5"/>
      <c r="UKT12" s="5"/>
      <c r="UKU12" s="5"/>
      <c r="UKV12" s="5"/>
      <c r="UKW12" s="5"/>
      <c r="UKX12" s="5"/>
      <c r="UKY12" s="5"/>
      <c r="UKZ12" s="5"/>
      <c r="ULA12" s="5"/>
      <c r="ULB12" s="5"/>
      <c r="ULC12" s="5"/>
      <c r="ULD12" s="5"/>
      <c r="ULE12" s="5"/>
      <c r="ULF12" s="5"/>
      <c r="ULG12" s="5"/>
      <c r="ULH12" s="5"/>
      <c r="ULI12" s="5"/>
      <c r="ULJ12" s="5"/>
      <c r="ULK12" s="5"/>
      <c r="ULL12" s="5"/>
      <c r="ULM12" s="5"/>
      <c r="ULN12" s="5"/>
      <c r="ULO12" s="5"/>
      <c r="ULP12" s="5"/>
      <c r="ULQ12" s="5"/>
      <c r="ULR12" s="5"/>
      <c r="ULS12" s="5"/>
      <c r="ULT12" s="5"/>
      <c r="ULU12" s="5"/>
      <c r="ULV12" s="5"/>
      <c r="ULW12" s="5"/>
      <c r="ULX12" s="5"/>
      <c r="ULY12" s="5"/>
      <c r="ULZ12" s="5"/>
      <c r="UMA12" s="5"/>
      <c r="UMB12" s="5"/>
      <c r="UMC12" s="5"/>
      <c r="UMD12" s="5"/>
      <c r="UME12" s="5"/>
      <c r="UMF12" s="5"/>
      <c r="UMG12" s="5"/>
      <c r="UMH12" s="5"/>
      <c r="UMI12" s="5"/>
      <c r="UMJ12" s="5"/>
      <c r="UMK12" s="5"/>
      <c r="UML12" s="5"/>
      <c r="UMM12" s="5"/>
      <c r="UMN12" s="5"/>
      <c r="UMO12" s="5"/>
      <c r="UMP12" s="5"/>
      <c r="UMQ12" s="5"/>
      <c r="UMR12" s="5"/>
      <c r="UMS12" s="5"/>
      <c r="UMT12" s="5"/>
      <c r="UMU12" s="5"/>
      <c r="UMV12" s="5"/>
      <c r="UMW12" s="5"/>
      <c r="UMX12" s="5"/>
      <c r="UMY12" s="5"/>
      <c r="UMZ12" s="5"/>
      <c r="UNA12" s="5"/>
      <c r="UNB12" s="5"/>
      <c r="UNC12" s="5"/>
      <c r="UND12" s="5"/>
      <c r="UNE12" s="5"/>
      <c r="UNF12" s="5"/>
      <c r="UNG12" s="5"/>
      <c r="UNH12" s="5"/>
      <c r="UNI12" s="5"/>
      <c r="UNJ12" s="5"/>
      <c r="UNK12" s="5"/>
      <c r="UNL12" s="5"/>
      <c r="UNM12" s="5"/>
      <c r="UNN12" s="5"/>
      <c r="UNO12" s="5"/>
      <c r="UNP12" s="5"/>
      <c r="UNQ12" s="5"/>
      <c r="UNR12" s="5"/>
      <c r="UNS12" s="5"/>
      <c r="UNT12" s="5"/>
      <c r="UNU12" s="5"/>
      <c r="UNV12" s="5"/>
      <c r="UNW12" s="5"/>
      <c r="UNX12" s="5"/>
      <c r="UNY12" s="5"/>
      <c r="UNZ12" s="5"/>
      <c r="UOA12" s="5"/>
      <c r="UOB12" s="5"/>
      <c r="UOC12" s="5"/>
      <c r="UOD12" s="5"/>
      <c r="UOE12" s="5"/>
      <c r="UOF12" s="5"/>
      <c r="UOG12" s="5"/>
      <c r="UOH12" s="5"/>
      <c r="UOI12" s="5"/>
      <c r="UOJ12" s="5"/>
      <c r="UOK12" s="5"/>
      <c r="UOL12" s="5"/>
      <c r="UOM12" s="5"/>
      <c r="UON12" s="5"/>
      <c r="UOO12" s="5"/>
      <c r="UOP12" s="5"/>
      <c r="UOQ12" s="5"/>
      <c r="UOR12" s="5"/>
      <c r="UOS12" s="5"/>
      <c r="UOT12" s="5"/>
      <c r="UOU12" s="5"/>
      <c r="UOV12" s="5"/>
      <c r="UOW12" s="5"/>
      <c r="UOX12" s="5"/>
      <c r="UOY12" s="5"/>
      <c r="UOZ12" s="5"/>
      <c r="UPA12" s="5"/>
      <c r="UPB12" s="5"/>
      <c r="UPC12" s="5"/>
      <c r="UPD12" s="5"/>
      <c r="UPE12" s="5"/>
      <c r="UPF12" s="5"/>
      <c r="UPG12" s="5"/>
      <c r="UPH12" s="5"/>
      <c r="UPI12" s="5"/>
      <c r="UPJ12" s="5"/>
      <c r="UPK12" s="5"/>
      <c r="UPL12" s="5"/>
      <c r="UPM12" s="5"/>
      <c r="UPN12" s="5"/>
      <c r="UPO12" s="5"/>
      <c r="UPP12" s="5"/>
      <c r="UPQ12" s="5"/>
      <c r="UPR12" s="5"/>
      <c r="UPS12" s="5"/>
      <c r="UPT12" s="5"/>
      <c r="UPU12" s="5"/>
      <c r="UPV12" s="5"/>
      <c r="UPW12" s="5"/>
      <c r="UPX12" s="5"/>
      <c r="UPY12" s="5"/>
      <c r="UPZ12" s="5"/>
      <c r="UQA12" s="5"/>
      <c r="UQB12" s="5"/>
      <c r="UQC12" s="5"/>
      <c r="UQD12" s="5"/>
      <c r="UQE12" s="5"/>
      <c r="UQF12" s="5"/>
      <c r="UQG12" s="5"/>
      <c r="UQH12" s="5"/>
      <c r="UQI12" s="5"/>
      <c r="UQJ12" s="5"/>
      <c r="UQK12" s="5"/>
      <c r="UQL12" s="5"/>
      <c r="UQM12" s="5"/>
      <c r="UQN12" s="5"/>
      <c r="UQO12" s="5"/>
      <c r="UQP12" s="5"/>
      <c r="UQQ12" s="5"/>
      <c r="UQR12" s="5"/>
      <c r="UQS12" s="5"/>
      <c r="UQT12" s="5"/>
      <c r="UQU12" s="5"/>
      <c r="UQV12" s="5"/>
      <c r="UQW12" s="5"/>
      <c r="UQX12" s="5"/>
      <c r="UQY12" s="5"/>
      <c r="UQZ12" s="5"/>
      <c r="URA12" s="5"/>
      <c r="URB12" s="5"/>
      <c r="URC12" s="5"/>
      <c r="URD12" s="5"/>
      <c r="URE12" s="5"/>
      <c r="URF12" s="5"/>
      <c r="URG12" s="5"/>
      <c r="URH12" s="5"/>
      <c r="URI12" s="5"/>
      <c r="URJ12" s="5"/>
      <c r="URK12" s="5"/>
      <c r="URL12" s="5"/>
      <c r="URM12" s="5"/>
      <c r="URN12" s="5"/>
      <c r="URO12" s="5"/>
      <c r="URP12" s="5"/>
      <c r="URQ12" s="5"/>
      <c r="URR12" s="5"/>
      <c r="URS12" s="5"/>
      <c r="URT12" s="5"/>
      <c r="URU12" s="5"/>
      <c r="URV12" s="5"/>
      <c r="URW12" s="5"/>
      <c r="URX12" s="5"/>
      <c r="URY12" s="5"/>
      <c r="URZ12" s="5"/>
      <c r="USA12" s="5"/>
      <c r="USB12" s="5"/>
      <c r="USC12" s="5"/>
      <c r="USD12" s="5"/>
      <c r="USE12" s="5"/>
      <c r="USF12" s="5"/>
      <c r="USG12" s="5"/>
      <c r="USH12" s="5"/>
      <c r="USI12" s="5"/>
      <c r="USJ12" s="5"/>
      <c r="USK12" s="5"/>
      <c r="USL12" s="5"/>
      <c r="USM12" s="5"/>
      <c r="USN12" s="5"/>
      <c r="USO12" s="5"/>
      <c r="USP12" s="5"/>
      <c r="USQ12" s="5"/>
      <c r="USR12" s="5"/>
      <c r="USS12" s="5"/>
      <c r="UST12" s="5"/>
      <c r="USU12" s="5"/>
      <c r="USV12" s="5"/>
      <c r="USW12" s="5"/>
      <c r="USX12" s="5"/>
      <c r="USY12" s="5"/>
      <c r="USZ12" s="5"/>
      <c r="UTA12" s="5"/>
      <c r="UTB12" s="5"/>
      <c r="UTC12" s="5"/>
      <c r="UTD12" s="5"/>
      <c r="UTE12" s="5"/>
      <c r="UTF12" s="5"/>
      <c r="UTG12" s="5"/>
      <c r="UTH12" s="5"/>
      <c r="UTI12" s="5"/>
      <c r="UTJ12" s="5"/>
      <c r="UTK12" s="5"/>
      <c r="UTL12" s="5"/>
      <c r="UTM12" s="5"/>
      <c r="UTN12" s="5"/>
      <c r="UTO12" s="5"/>
      <c r="UTP12" s="5"/>
      <c r="UTQ12" s="5"/>
      <c r="UTR12" s="5"/>
      <c r="UTS12" s="5"/>
      <c r="UTT12" s="5"/>
      <c r="UTU12" s="5"/>
      <c r="UTV12" s="5"/>
      <c r="UTW12" s="5"/>
      <c r="UTX12" s="5"/>
      <c r="UTY12" s="5"/>
      <c r="UTZ12" s="5"/>
      <c r="UUA12" s="5"/>
      <c r="UUB12" s="5"/>
      <c r="UUC12" s="5"/>
      <c r="UUD12" s="5"/>
      <c r="UUE12" s="5"/>
      <c r="UUF12" s="5"/>
      <c r="UUG12" s="5"/>
      <c r="UUH12" s="5"/>
      <c r="UUI12" s="5"/>
      <c r="UUJ12" s="5"/>
      <c r="UUK12" s="5"/>
      <c r="UUL12" s="5"/>
      <c r="UUM12" s="5"/>
      <c r="UUN12" s="5"/>
      <c r="UUO12" s="5"/>
      <c r="UUP12" s="5"/>
      <c r="UUQ12" s="5"/>
      <c r="UUR12" s="5"/>
      <c r="UUS12" s="5"/>
      <c r="UUT12" s="5"/>
      <c r="UUU12" s="5"/>
      <c r="UUV12" s="5"/>
      <c r="UUW12" s="5"/>
      <c r="UUX12" s="5"/>
      <c r="UUY12" s="5"/>
      <c r="UUZ12" s="5"/>
      <c r="UVA12" s="5"/>
      <c r="UVB12" s="5"/>
      <c r="UVC12" s="5"/>
      <c r="UVD12" s="5"/>
      <c r="UVE12" s="5"/>
      <c r="UVF12" s="5"/>
      <c r="UVG12" s="5"/>
      <c r="UVH12" s="5"/>
      <c r="UVI12" s="5"/>
      <c r="UVJ12" s="5"/>
      <c r="UVK12" s="5"/>
      <c r="UVL12" s="5"/>
      <c r="UVM12" s="5"/>
      <c r="UVN12" s="5"/>
      <c r="UVO12" s="5"/>
      <c r="UVP12" s="5"/>
      <c r="UVQ12" s="5"/>
      <c r="UVR12" s="5"/>
      <c r="UVS12" s="5"/>
      <c r="UVT12" s="5"/>
      <c r="UVU12" s="5"/>
      <c r="UVV12" s="5"/>
      <c r="UVW12" s="5"/>
      <c r="UVX12" s="5"/>
      <c r="UVY12" s="5"/>
      <c r="UVZ12" s="5"/>
      <c r="UWA12" s="5"/>
      <c r="UWB12" s="5"/>
      <c r="UWC12" s="5"/>
      <c r="UWD12" s="5"/>
      <c r="UWE12" s="5"/>
      <c r="UWF12" s="5"/>
      <c r="UWG12" s="5"/>
      <c r="UWH12" s="5"/>
      <c r="UWI12" s="5"/>
      <c r="UWJ12" s="5"/>
      <c r="UWK12" s="5"/>
      <c r="UWL12" s="5"/>
      <c r="UWM12" s="5"/>
      <c r="UWN12" s="5"/>
      <c r="UWO12" s="5"/>
      <c r="UWP12" s="5"/>
      <c r="UWQ12" s="5"/>
      <c r="UWR12" s="5"/>
      <c r="UWS12" s="5"/>
      <c r="UWT12" s="5"/>
      <c r="UWU12" s="5"/>
      <c r="UWV12" s="5"/>
      <c r="UWW12" s="5"/>
      <c r="UWX12" s="5"/>
      <c r="UWY12" s="5"/>
      <c r="UWZ12" s="5"/>
      <c r="UXA12" s="5"/>
      <c r="UXB12" s="5"/>
      <c r="UXC12" s="5"/>
      <c r="UXD12" s="5"/>
      <c r="UXE12" s="5"/>
      <c r="UXF12" s="5"/>
      <c r="UXG12" s="5"/>
      <c r="UXH12" s="5"/>
      <c r="UXI12" s="5"/>
      <c r="UXJ12" s="5"/>
      <c r="UXK12" s="5"/>
      <c r="UXL12" s="5"/>
      <c r="UXM12" s="5"/>
      <c r="UXN12" s="5"/>
      <c r="UXO12" s="5"/>
      <c r="UXP12" s="5"/>
      <c r="UXQ12" s="5"/>
      <c r="UXR12" s="5"/>
      <c r="UXS12" s="5"/>
      <c r="UXT12" s="5"/>
      <c r="UXU12" s="5"/>
      <c r="UXV12" s="5"/>
      <c r="UXW12" s="5"/>
      <c r="UXX12" s="5"/>
      <c r="UXY12" s="5"/>
      <c r="UXZ12" s="5"/>
      <c r="UYA12" s="5"/>
      <c r="UYB12" s="5"/>
      <c r="UYC12" s="5"/>
      <c r="UYD12" s="5"/>
      <c r="UYE12" s="5"/>
      <c r="UYF12" s="5"/>
      <c r="UYG12" s="5"/>
      <c r="UYH12" s="5"/>
      <c r="UYI12" s="5"/>
      <c r="UYJ12" s="5"/>
      <c r="UYK12" s="5"/>
      <c r="UYL12" s="5"/>
      <c r="UYM12" s="5"/>
      <c r="UYN12" s="5"/>
      <c r="UYO12" s="5"/>
      <c r="UYP12" s="5"/>
      <c r="UYQ12" s="5"/>
      <c r="UYR12" s="5"/>
      <c r="UYS12" s="5"/>
      <c r="UYT12" s="5"/>
      <c r="UYU12" s="5"/>
      <c r="UYV12" s="5"/>
      <c r="UYW12" s="5"/>
      <c r="UYX12" s="5"/>
      <c r="UYY12" s="5"/>
      <c r="UYZ12" s="5"/>
      <c r="UZA12" s="5"/>
      <c r="UZB12" s="5"/>
      <c r="UZC12" s="5"/>
      <c r="UZD12" s="5"/>
      <c r="UZE12" s="5"/>
      <c r="UZF12" s="5"/>
      <c r="UZG12" s="5"/>
      <c r="UZH12" s="5"/>
      <c r="UZI12" s="5"/>
      <c r="UZJ12" s="5"/>
      <c r="UZK12" s="5"/>
      <c r="UZL12" s="5"/>
      <c r="UZM12" s="5"/>
      <c r="UZN12" s="5"/>
      <c r="UZO12" s="5"/>
      <c r="UZP12" s="5"/>
      <c r="UZQ12" s="5"/>
      <c r="UZR12" s="5"/>
      <c r="UZS12" s="5"/>
      <c r="UZT12" s="5"/>
      <c r="UZU12" s="5"/>
      <c r="UZV12" s="5"/>
      <c r="UZW12" s="5"/>
      <c r="UZX12" s="5"/>
      <c r="UZY12" s="5"/>
      <c r="UZZ12" s="5"/>
      <c r="VAA12" s="5"/>
      <c r="VAB12" s="5"/>
      <c r="VAC12" s="5"/>
      <c r="VAD12" s="5"/>
      <c r="VAE12" s="5"/>
      <c r="VAF12" s="5"/>
      <c r="VAG12" s="5"/>
      <c r="VAH12" s="5"/>
      <c r="VAI12" s="5"/>
      <c r="VAJ12" s="5"/>
      <c r="VAK12" s="5"/>
      <c r="VAL12" s="5"/>
      <c r="VAM12" s="5"/>
      <c r="VAN12" s="5"/>
      <c r="VAO12" s="5"/>
      <c r="VAP12" s="5"/>
      <c r="VAQ12" s="5"/>
      <c r="VAR12" s="5"/>
      <c r="VAS12" s="5"/>
      <c r="VAT12" s="5"/>
      <c r="VAU12" s="5"/>
      <c r="VAV12" s="5"/>
      <c r="VAW12" s="5"/>
      <c r="VAX12" s="5"/>
      <c r="VAY12" s="5"/>
      <c r="VAZ12" s="5"/>
      <c r="VBA12" s="5"/>
      <c r="VBB12" s="5"/>
      <c r="VBC12" s="5"/>
      <c r="VBD12" s="5"/>
      <c r="VBE12" s="5"/>
      <c r="VBF12" s="5"/>
      <c r="VBG12" s="5"/>
      <c r="VBH12" s="5"/>
      <c r="VBI12" s="5"/>
      <c r="VBJ12" s="5"/>
      <c r="VBK12" s="5"/>
      <c r="VBL12" s="5"/>
      <c r="VBM12" s="5"/>
      <c r="VBN12" s="5"/>
      <c r="VBO12" s="5"/>
      <c r="VBP12" s="5"/>
      <c r="VBQ12" s="5"/>
      <c r="VBR12" s="5"/>
      <c r="VBS12" s="5"/>
      <c r="VBT12" s="5"/>
      <c r="VBU12" s="5"/>
      <c r="VBV12" s="5"/>
      <c r="VBW12" s="5"/>
      <c r="VBX12" s="5"/>
      <c r="VBY12" s="5"/>
      <c r="VBZ12" s="5"/>
      <c r="VCA12" s="5"/>
      <c r="VCB12" s="5"/>
      <c r="VCC12" s="5"/>
      <c r="VCD12" s="5"/>
      <c r="VCE12" s="5"/>
      <c r="VCF12" s="5"/>
      <c r="VCG12" s="5"/>
      <c r="VCH12" s="5"/>
      <c r="VCI12" s="5"/>
      <c r="VCJ12" s="5"/>
      <c r="VCK12" s="5"/>
      <c r="VCL12" s="5"/>
      <c r="VCM12" s="5"/>
      <c r="VCN12" s="5"/>
      <c r="VCO12" s="5"/>
      <c r="VCP12" s="5"/>
      <c r="VCQ12" s="5"/>
      <c r="VCR12" s="5"/>
      <c r="VCS12" s="5"/>
      <c r="VCT12" s="5"/>
      <c r="VCU12" s="5"/>
      <c r="VCV12" s="5"/>
      <c r="VCW12" s="5"/>
      <c r="VCX12" s="5"/>
      <c r="VCY12" s="5"/>
      <c r="VCZ12" s="5"/>
      <c r="VDA12" s="5"/>
      <c r="VDB12" s="5"/>
      <c r="VDC12" s="5"/>
      <c r="VDD12" s="5"/>
      <c r="VDE12" s="5"/>
      <c r="VDF12" s="5"/>
      <c r="VDG12" s="5"/>
      <c r="VDH12" s="5"/>
      <c r="VDI12" s="5"/>
      <c r="VDJ12" s="5"/>
      <c r="VDK12" s="5"/>
      <c r="VDL12" s="5"/>
      <c r="VDM12" s="5"/>
      <c r="VDN12" s="5"/>
      <c r="VDO12" s="5"/>
      <c r="VDP12" s="5"/>
      <c r="VDQ12" s="5"/>
      <c r="VDR12" s="5"/>
      <c r="VDS12" s="5"/>
      <c r="VDT12" s="5"/>
      <c r="VDU12" s="5"/>
      <c r="VDV12" s="5"/>
      <c r="VDW12" s="5"/>
      <c r="VDX12" s="5"/>
      <c r="VDY12" s="5"/>
      <c r="VDZ12" s="5"/>
      <c r="VEA12" s="5"/>
      <c r="VEB12" s="5"/>
      <c r="VEC12" s="5"/>
      <c r="VED12" s="5"/>
      <c r="VEE12" s="5"/>
      <c r="VEF12" s="5"/>
      <c r="VEG12" s="5"/>
      <c r="VEH12" s="5"/>
      <c r="VEI12" s="5"/>
      <c r="VEJ12" s="5"/>
      <c r="VEK12" s="5"/>
      <c r="VEL12" s="5"/>
      <c r="VEM12" s="5"/>
      <c r="VEN12" s="5"/>
      <c r="VEO12" s="5"/>
      <c r="VEP12" s="5"/>
      <c r="VEQ12" s="5"/>
      <c r="VER12" s="5"/>
      <c r="VES12" s="5"/>
      <c r="VET12" s="5"/>
      <c r="VEU12" s="5"/>
      <c r="VEV12" s="5"/>
      <c r="VEW12" s="5"/>
      <c r="VEX12" s="5"/>
      <c r="VEY12" s="5"/>
      <c r="VEZ12" s="5"/>
      <c r="VFA12" s="5"/>
      <c r="VFB12" s="5"/>
      <c r="VFC12" s="5"/>
      <c r="VFD12" s="5"/>
      <c r="VFE12" s="5"/>
      <c r="VFF12" s="5"/>
      <c r="VFG12" s="5"/>
      <c r="VFH12" s="5"/>
      <c r="VFI12" s="5"/>
      <c r="VFJ12" s="5"/>
      <c r="VFK12" s="5"/>
      <c r="VFL12" s="5"/>
      <c r="VFM12" s="5"/>
      <c r="VFN12" s="5"/>
      <c r="VFO12" s="5"/>
      <c r="VFP12" s="5"/>
      <c r="VFQ12" s="5"/>
      <c r="VFR12" s="5"/>
      <c r="VFS12" s="5"/>
      <c r="VFT12" s="5"/>
      <c r="VFU12" s="5"/>
      <c r="VFV12" s="5"/>
      <c r="VFW12" s="5"/>
      <c r="VFX12" s="5"/>
      <c r="VFY12" s="5"/>
      <c r="VFZ12" s="5"/>
      <c r="VGA12" s="5"/>
      <c r="VGB12" s="5"/>
      <c r="VGC12" s="5"/>
      <c r="VGD12" s="5"/>
      <c r="VGE12" s="5"/>
      <c r="VGF12" s="5"/>
      <c r="VGG12" s="5"/>
      <c r="VGH12" s="5"/>
      <c r="VGI12" s="5"/>
      <c r="VGJ12" s="5"/>
      <c r="VGK12" s="5"/>
      <c r="VGL12" s="5"/>
      <c r="VGM12" s="5"/>
      <c r="VGN12" s="5"/>
      <c r="VGO12" s="5"/>
      <c r="VGP12" s="5"/>
      <c r="VGQ12" s="5"/>
      <c r="VGR12" s="5"/>
      <c r="VGS12" s="5"/>
      <c r="VGT12" s="5"/>
      <c r="VGU12" s="5"/>
      <c r="VGV12" s="5"/>
      <c r="VGW12" s="5"/>
      <c r="VGX12" s="5"/>
      <c r="VGY12" s="5"/>
      <c r="VGZ12" s="5"/>
      <c r="VHA12" s="5"/>
      <c r="VHB12" s="5"/>
      <c r="VHC12" s="5"/>
      <c r="VHD12" s="5"/>
      <c r="VHE12" s="5"/>
      <c r="VHF12" s="5"/>
      <c r="VHG12" s="5"/>
      <c r="VHH12" s="5"/>
      <c r="VHI12" s="5"/>
      <c r="VHJ12" s="5"/>
      <c r="VHK12" s="5"/>
      <c r="VHL12" s="5"/>
      <c r="VHM12" s="5"/>
      <c r="VHN12" s="5"/>
      <c r="VHO12" s="5"/>
      <c r="VHP12" s="5"/>
      <c r="VHQ12" s="5"/>
      <c r="VHR12" s="5"/>
      <c r="VHS12" s="5"/>
      <c r="VHT12" s="5"/>
      <c r="VHU12" s="5"/>
      <c r="VHV12" s="5"/>
      <c r="VHW12" s="5"/>
      <c r="VHX12" s="5"/>
      <c r="VHY12" s="5"/>
      <c r="VHZ12" s="5"/>
      <c r="VIA12" s="5"/>
      <c r="VIB12" s="5"/>
      <c r="VIC12" s="5"/>
      <c r="VID12" s="5"/>
      <c r="VIE12" s="5"/>
      <c r="VIF12" s="5"/>
      <c r="VIG12" s="5"/>
      <c r="VIH12" s="5"/>
      <c r="VII12" s="5"/>
      <c r="VIJ12" s="5"/>
      <c r="VIK12" s="5"/>
      <c r="VIL12" s="5"/>
      <c r="VIM12" s="5"/>
      <c r="VIN12" s="5"/>
      <c r="VIO12" s="5"/>
      <c r="VIP12" s="5"/>
      <c r="VIQ12" s="5"/>
      <c r="VIR12" s="5"/>
      <c r="VIS12" s="5"/>
      <c r="VIT12" s="5"/>
      <c r="VIU12" s="5"/>
      <c r="VIV12" s="5"/>
      <c r="VIW12" s="5"/>
      <c r="VIX12" s="5"/>
      <c r="VIY12" s="5"/>
      <c r="VIZ12" s="5"/>
      <c r="VJA12" s="5"/>
      <c r="VJB12" s="5"/>
      <c r="VJC12" s="5"/>
      <c r="VJD12" s="5"/>
      <c r="VJE12" s="5"/>
      <c r="VJF12" s="5"/>
      <c r="VJG12" s="5"/>
      <c r="VJH12" s="5"/>
      <c r="VJI12" s="5"/>
      <c r="VJJ12" s="5"/>
      <c r="VJK12" s="5"/>
      <c r="VJL12" s="5"/>
      <c r="VJM12" s="5"/>
      <c r="VJN12" s="5"/>
      <c r="VJO12" s="5"/>
      <c r="VJP12" s="5"/>
      <c r="VJQ12" s="5"/>
      <c r="VJR12" s="5"/>
      <c r="VJS12" s="5"/>
      <c r="VJT12" s="5"/>
      <c r="VJU12" s="5"/>
      <c r="VJV12" s="5"/>
      <c r="VJW12" s="5"/>
      <c r="VJX12" s="5"/>
      <c r="VJY12" s="5"/>
      <c r="VJZ12" s="5"/>
      <c r="VKA12" s="5"/>
      <c r="VKB12" s="5"/>
      <c r="VKC12" s="5"/>
      <c r="VKD12" s="5"/>
      <c r="VKE12" s="5"/>
      <c r="VKF12" s="5"/>
      <c r="VKG12" s="5"/>
      <c r="VKH12" s="5"/>
      <c r="VKI12" s="5"/>
      <c r="VKJ12" s="5"/>
      <c r="VKK12" s="5"/>
      <c r="VKL12" s="5"/>
      <c r="VKM12" s="5"/>
      <c r="VKN12" s="5"/>
      <c r="VKO12" s="5"/>
      <c r="VKP12" s="5"/>
      <c r="VKQ12" s="5"/>
      <c r="VKR12" s="5"/>
      <c r="VKS12" s="5"/>
      <c r="VKT12" s="5"/>
      <c r="VKU12" s="5"/>
      <c r="VKV12" s="5"/>
      <c r="VKW12" s="5"/>
      <c r="VKX12" s="5"/>
      <c r="VKY12" s="5"/>
      <c r="VKZ12" s="5"/>
      <c r="VLA12" s="5"/>
      <c r="VLB12" s="5"/>
      <c r="VLC12" s="5"/>
      <c r="VLD12" s="5"/>
      <c r="VLE12" s="5"/>
      <c r="VLF12" s="5"/>
      <c r="VLG12" s="5"/>
      <c r="VLH12" s="5"/>
      <c r="VLI12" s="5"/>
      <c r="VLJ12" s="5"/>
      <c r="VLK12" s="5"/>
      <c r="VLL12" s="5"/>
      <c r="VLM12" s="5"/>
      <c r="VLN12" s="5"/>
      <c r="VLO12" s="5"/>
      <c r="VLP12" s="5"/>
      <c r="VLQ12" s="5"/>
      <c r="VLR12" s="5"/>
      <c r="VLS12" s="5"/>
      <c r="VLT12" s="5"/>
      <c r="VLU12" s="5"/>
      <c r="VLV12" s="5"/>
      <c r="VLW12" s="5"/>
      <c r="VLX12" s="5"/>
      <c r="VLY12" s="5"/>
      <c r="VLZ12" s="5"/>
      <c r="VMA12" s="5"/>
      <c r="VMB12" s="5"/>
      <c r="VMC12" s="5"/>
      <c r="VMD12" s="5"/>
      <c r="VME12" s="5"/>
      <c r="VMF12" s="5"/>
      <c r="VMG12" s="5"/>
      <c r="VMH12" s="5"/>
      <c r="VMI12" s="5"/>
      <c r="VMJ12" s="5"/>
      <c r="VMK12" s="5"/>
      <c r="VML12" s="5"/>
      <c r="VMM12" s="5"/>
      <c r="VMN12" s="5"/>
      <c r="VMO12" s="5"/>
      <c r="VMP12" s="5"/>
      <c r="VMQ12" s="5"/>
      <c r="VMR12" s="5"/>
      <c r="VMS12" s="5"/>
      <c r="VMT12" s="5"/>
      <c r="VMU12" s="5"/>
      <c r="VMV12" s="5"/>
      <c r="VMW12" s="5"/>
      <c r="VMX12" s="5"/>
      <c r="VMY12" s="5"/>
      <c r="VMZ12" s="5"/>
      <c r="VNA12" s="5"/>
      <c r="VNB12" s="5"/>
      <c r="VNC12" s="5"/>
      <c r="VND12" s="5"/>
      <c r="VNE12" s="5"/>
      <c r="VNF12" s="5"/>
      <c r="VNG12" s="5"/>
      <c r="VNH12" s="5"/>
      <c r="VNI12" s="5"/>
      <c r="VNJ12" s="5"/>
      <c r="VNK12" s="5"/>
      <c r="VNL12" s="5"/>
      <c r="VNM12" s="5"/>
      <c r="VNN12" s="5"/>
      <c r="VNO12" s="5"/>
      <c r="VNP12" s="5"/>
      <c r="VNQ12" s="5"/>
      <c r="VNR12" s="5"/>
      <c r="VNS12" s="5"/>
      <c r="VNT12" s="5"/>
      <c r="VNU12" s="5"/>
      <c r="VNV12" s="5"/>
      <c r="VNW12" s="5"/>
      <c r="VNX12" s="5"/>
      <c r="VNY12" s="5"/>
      <c r="VNZ12" s="5"/>
      <c r="VOA12" s="5"/>
      <c r="VOB12" s="5"/>
      <c r="VOC12" s="5"/>
      <c r="VOD12" s="5"/>
      <c r="VOE12" s="5"/>
      <c r="VOF12" s="5"/>
      <c r="VOG12" s="5"/>
      <c r="VOH12" s="5"/>
      <c r="VOI12" s="5"/>
      <c r="VOJ12" s="5"/>
      <c r="VOK12" s="5"/>
      <c r="VOL12" s="5"/>
      <c r="VOM12" s="5"/>
      <c r="VON12" s="5"/>
      <c r="VOO12" s="5"/>
      <c r="VOP12" s="5"/>
      <c r="VOQ12" s="5"/>
      <c r="VOR12" s="5"/>
      <c r="VOS12" s="5"/>
      <c r="VOT12" s="5"/>
      <c r="VOU12" s="5"/>
      <c r="VOV12" s="5"/>
      <c r="VOW12" s="5"/>
      <c r="VOX12" s="5"/>
      <c r="VOY12" s="5"/>
      <c r="VOZ12" s="5"/>
      <c r="VPA12" s="5"/>
      <c r="VPB12" s="5"/>
      <c r="VPC12" s="5"/>
      <c r="VPD12" s="5"/>
      <c r="VPE12" s="5"/>
      <c r="VPF12" s="5"/>
      <c r="VPG12" s="5"/>
      <c r="VPH12" s="5"/>
      <c r="VPI12" s="5"/>
      <c r="VPJ12" s="5"/>
      <c r="VPK12" s="5"/>
      <c r="VPL12" s="5"/>
      <c r="VPM12" s="5"/>
      <c r="VPN12" s="5"/>
      <c r="VPO12" s="5"/>
      <c r="VPP12" s="5"/>
      <c r="VPQ12" s="5"/>
      <c r="VPR12" s="5"/>
      <c r="VPS12" s="5"/>
      <c r="VPT12" s="5"/>
      <c r="VPU12" s="5"/>
      <c r="VPV12" s="5"/>
      <c r="VPW12" s="5"/>
      <c r="VPX12" s="5"/>
      <c r="VPY12" s="5"/>
      <c r="VPZ12" s="5"/>
      <c r="VQA12" s="5"/>
      <c r="VQB12" s="5"/>
      <c r="VQC12" s="5"/>
      <c r="VQD12" s="5"/>
      <c r="VQE12" s="5"/>
      <c r="VQF12" s="5"/>
      <c r="VQG12" s="5"/>
      <c r="VQH12" s="5"/>
      <c r="VQI12" s="5"/>
      <c r="VQJ12" s="5"/>
      <c r="VQK12" s="5"/>
      <c r="VQL12" s="5"/>
      <c r="VQM12" s="5"/>
      <c r="VQN12" s="5"/>
      <c r="VQO12" s="5"/>
      <c r="VQP12" s="5"/>
      <c r="VQQ12" s="5"/>
      <c r="VQR12" s="5"/>
      <c r="VQS12" s="5"/>
      <c r="VQT12" s="5"/>
      <c r="VQU12" s="5"/>
      <c r="VQV12" s="5"/>
      <c r="VQW12" s="5"/>
      <c r="VQX12" s="5"/>
      <c r="VQY12" s="5"/>
      <c r="VQZ12" s="5"/>
      <c r="VRA12" s="5"/>
      <c r="VRB12" s="5"/>
      <c r="VRC12" s="5"/>
      <c r="VRD12" s="5"/>
      <c r="VRE12" s="5"/>
      <c r="VRF12" s="5"/>
      <c r="VRG12" s="5"/>
      <c r="VRH12" s="5"/>
      <c r="VRI12" s="5"/>
      <c r="VRJ12" s="5"/>
      <c r="VRK12" s="5"/>
      <c r="VRL12" s="5"/>
      <c r="VRM12" s="5"/>
      <c r="VRN12" s="5"/>
      <c r="VRO12" s="5"/>
      <c r="VRP12" s="5"/>
      <c r="VRQ12" s="5"/>
      <c r="VRR12" s="5"/>
      <c r="VRS12" s="5"/>
      <c r="VRT12" s="5"/>
      <c r="VRU12" s="5"/>
      <c r="VRV12" s="5"/>
      <c r="VRW12" s="5"/>
      <c r="VRX12" s="5"/>
      <c r="VRY12" s="5"/>
      <c r="VRZ12" s="5"/>
      <c r="VSA12" s="5"/>
      <c r="VSB12" s="5"/>
      <c r="VSC12" s="5"/>
      <c r="VSD12" s="5"/>
      <c r="VSE12" s="5"/>
      <c r="VSF12" s="5"/>
      <c r="VSG12" s="5"/>
      <c r="VSH12" s="5"/>
      <c r="VSI12" s="5"/>
      <c r="VSJ12" s="5"/>
      <c r="VSK12" s="5"/>
      <c r="VSL12" s="5"/>
      <c r="VSM12" s="5"/>
      <c r="VSN12" s="5"/>
      <c r="VSO12" s="5"/>
      <c r="VSP12" s="5"/>
      <c r="VSQ12" s="5"/>
      <c r="VSR12" s="5"/>
      <c r="VSS12" s="5"/>
      <c r="VST12" s="5"/>
      <c r="VSU12" s="5"/>
      <c r="VSV12" s="5"/>
      <c r="VSW12" s="5"/>
      <c r="VSX12" s="5"/>
      <c r="VSY12" s="5"/>
      <c r="VSZ12" s="5"/>
      <c r="VTA12" s="5"/>
      <c r="VTB12" s="5"/>
      <c r="VTC12" s="5"/>
      <c r="VTD12" s="5"/>
      <c r="VTE12" s="5"/>
      <c r="VTF12" s="5"/>
      <c r="VTG12" s="5"/>
      <c r="VTH12" s="5"/>
      <c r="VTI12" s="5"/>
      <c r="VTJ12" s="5"/>
      <c r="VTK12" s="5"/>
      <c r="VTL12" s="5"/>
      <c r="VTM12" s="5"/>
      <c r="VTN12" s="5"/>
      <c r="VTO12" s="5"/>
      <c r="VTP12" s="5"/>
      <c r="VTQ12" s="5"/>
      <c r="VTR12" s="5"/>
      <c r="VTS12" s="5"/>
      <c r="VTT12" s="5"/>
      <c r="VTU12" s="5"/>
      <c r="VTV12" s="5"/>
      <c r="VTW12" s="5"/>
      <c r="VTX12" s="5"/>
      <c r="VTY12" s="5"/>
      <c r="VTZ12" s="5"/>
      <c r="VUA12" s="5"/>
      <c r="VUB12" s="5"/>
      <c r="VUC12" s="5"/>
      <c r="VUD12" s="5"/>
      <c r="VUE12" s="5"/>
      <c r="VUF12" s="5"/>
      <c r="VUG12" s="5"/>
      <c r="VUH12" s="5"/>
      <c r="VUI12" s="5"/>
      <c r="VUJ12" s="5"/>
      <c r="VUK12" s="5"/>
      <c r="VUL12" s="5"/>
      <c r="VUM12" s="5"/>
      <c r="VUN12" s="5"/>
      <c r="VUO12" s="5"/>
      <c r="VUP12" s="5"/>
      <c r="VUQ12" s="5"/>
      <c r="VUR12" s="5"/>
      <c r="VUS12" s="5"/>
      <c r="VUT12" s="5"/>
      <c r="VUU12" s="5"/>
      <c r="VUV12" s="5"/>
      <c r="VUW12" s="5"/>
      <c r="VUX12" s="5"/>
      <c r="VUY12" s="5"/>
      <c r="VUZ12" s="5"/>
      <c r="VVA12" s="5"/>
      <c r="VVB12" s="5"/>
      <c r="VVC12" s="5"/>
      <c r="VVD12" s="5"/>
      <c r="VVE12" s="5"/>
      <c r="VVF12" s="5"/>
      <c r="VVG12" s="5"/>
      <c r="VVH12" s="5"/>
      <c r="VVI12" s="5"/>
      <c r="VVJ12" s="5"/>
      <c r="VVK12" s="5"/>
      <c r="VVL12" s="5"/>
      <c r="VVM12" s="5"/>
      <c r="VVN12" s="5"/>
      <c r="VVO12" s="5"/>
      <c r="VVP12" s="5"/>
      <c r="VVQ12" s="5"/>
      <c r="VVR12" s="5"/>
      <c r="VVS12" s="5"/>
      <c r="VVT12" s="5"/>
      <c r="VVU12" s="5"/>
      <c r="VVV12" s="5"/>
      <c r="VVW12" s="5"/>
      <c r="VVX12" s="5"/>
      <c r="VVY12" s="5"/>
      <c r="VVZ12" s="5"/>
      <c r="VWA12" s="5"/>
      <c r="VWB12" s="5"/>
      <c r="VWC12" s="5"/>
      <c r="VWD12" s="5"/>
      <c r="VWE12" s="5"/>
      <c r="VWF12" s="5"/>
      <c r="VWG12" s="5"/>
      <c r="VWH12" s="5"/>
      <c r="VWI12" s="5"/>
      <c r="VWJ12" s="5"/>
      <c r="VWK12" s="5"/>
      <c r="VWL12" s="5"/>
      <c r="VWM12" s="5"/>
      <c r="VWN12" s="5"/>
      <c r="VWO12" s="5"/>
      <c r="VWP12" s="5"/>
      <c r="VWQ12" s="5"/>
      <c r="VWR12" s="5"/>
      <c r="VWS12" s="5"/>
      <c r="VWT12" s="5"/>
      <c r="VWU12" s="5"/>
      <c r="VWV12" s="5"/>
      <c r="VWW12" s="5"/>
      <c r="VWX12" s="5"/>
      <c r="VWY12" s="5"/>
      <c r="VWZ12" s="5"/>
      <c r="VXA12" s="5"/>
      <c r="VXB12" s="5"/>
      <c r="VXC12" s="5"/>
      <c r="VXD12" s="5"/>
      <c r="VXE12" s="5"/>
      <c r="VXF12" s="5"/>
      <c r="VXG12" s="5"/>
      <c r="VXH12" s="5"/>
      <c r="VXI12" s="5"/>
      <c r="VXJ12" s="5"/>
      <c r="VXK12" s="5"/>
      <c r="VXL12" s="5"/>
      <c r="VXM12" s="5"/>
      <c r="VXN12" s="5"/>
      <c r="VXO12" s="5"/>
      <c r="VXP12" s="5"/>
      <c r="VXQ12" s="5"/>
      <c r="VXR12" s="5"/>
      <c r="VXS12" s="5"/>
      <c r="VXT12" s="5"/>
      <c r="VXU12" s="5"/>
      <c r="VXV12" s="5"/>
      <c r="VXW12" s="5"/>
      <c r="VXX12" s="5"/>
      <c r="VXY12" s="5"/>
      <c r="VXZ12" s="5"/>
      <c r="VYA12" s="5"/>
      <c r="VYB12" s="5"/>
      <c r="VYC12" s="5"/>
      <c r="VYD12" s="5"/>
      <c r="VYE12" s="5"/>
      <c r="VYF12" s="5"/>
      <c r="VYG12" s="5"/>
      <c r="VYH12" s="5"/>
      <c r="VYI12" s="5"/>
      <c r="VYJ12" s="5"/>
      <c r="VYK12" s="5"/>
      <c r="VYL12" s="5"/>
      <c r="VYM12" s="5"/>
      <c r="VYN12" s="5"/>
      <c r="VYO12" s="5"/>
      <c r="VYP12" s="5"/>
      <c r="VYQ12" s="5"/>
      <c r="VYR12" s="5"/>
      <c r="VYS12" s="5"/>
      <c r="VYT12" s="5"/>
      <c r="VYU12" s="5"/>
      <c r="VYV12" s="5"/>
      <c r="VYW12" s="5"/>
      <c r="VYX12" s="5"/>
      <c r="VYY12" s="5"/>
      <c r="VYZ12" s="5"/>
      <c r="VZA12" s="5"/>
      <c r="VZB12" s="5"/>
      <c r="VZC12" s="5"/>
      <c r="VZD12" s="5"/>
      <c r="VZE12" s="5"/>
      <c r="VZF12" s="5"/>
      <c r="VZG12" s="5"/>
      <c r="VZH12" s="5"/>
      <c r="VZI12" s="5"/>
      <c r="VZJ12" s="5"/>
      <c r="VZK12" s="5"/>
      <c r="VZL12" s="5"/>
      <c r="VZM12" s="5"/>
      <c r="VZN12" s="5"/>
      <c r="VZO12" s="5"/>
      <c r="VZP12" s="5"/>
      <c r="VZQ12" s="5"/>
      <c r="VZR12" s="5"/>
      <c r="VZS12" s="5"/>
      <c r="VZT12" s="5"/>
      <c r="VZU12" s="5"/>
      <c r="VZV12" s="5"/>
      <c r="VZW12" s="5"/>
      <c r="VZX12" s="5"/>
      <c r="VZY12" s="5"/>
      <c r="VZZ12" s="5"/>
      <c r="WAA12" s="5"/>
      <c r="WAB12" s="5"/>
      <c r="WAC12" s="5"/>
      <c r="WAD12" s="5"/>
      <c r="WAE12" s="5"/>
      <c r="WAF12" s="5"/>
      <c r="WAG12" s="5"/>
      <c r="WAH12" s="5"/>
      <c r="WAI12" s="5"/>
      <c r="WAJ12" s="5"/>
      <c r="WAK12" s="5"/>
      <c r="WAL12" s="5"/>
      <c r="WAM12" s="5"/>
      <c r="WAN12" s="5"/>
      <c r="WAO12" s="5"/>
      <c r="WAP12" s="5"/>
      <c r="WAQ12" s="5"/>
      <c r="WAR12" s="5"/>
      <c r="WAS12" s="5"/>
      <c r="WAT12" s="5"/>
      <c r="WAU12" s="5"/>
      <c r="WAV12" s="5"/>
      <c r="WAW12" s="5"/>
      <c r="WAX12" s="5"/>
      <c r="WAY12" s="5"/>
      <c r="WAZ12" s="5"/>
      <c r="WBA12" s="5"/>
      <c r="WBB12" s="5"/>
      <c r="WBC12" s="5"/>
      <c r="WBD12" s="5"/>
      <c r="WBE12" s="5"/>
      <c r="WBF12" s="5"/>
      <c r="WBG12" s="5"/>
      <c r="WBH12" s="5"/>
      <c r="WBI12" s="5"/>
      <c r="WBJ12" s="5"/>
      <c r="WBK12" s="5"/>
      <c r="WBL12" s="5"/>
      <c r="WBM12" s="5"/>
      <c r="WBN12" s="5"/>
      <c r="WBO12" s="5"/>
      <c r="WBP12" s="5"/>
      <c r="WBQ12" s="5"/>
      <c r="WBR12" s="5"/>
      <c r="WBS12" s="5"/>
      <c r="WBT12" s="5"/>
      <c r="WBU12" s="5"/>
      <c r="WBV12" s="5"/>
      <c r="WBW12" s="5"/>
      <c r="WBX12" s="5"/>
      <c r="WBY12" s="5"/>
      <c r="WBZ12" s="5"/>
      <c r="WCA12" s="5"/>
      <c r="WCB12" s="5"/>
      <c r="WCC12" s="5"/>
      <c r="WCD12" s="5"/>
      <c r="WCE12" s="5"/>
      <c r="WCF12" s="5"/>
      <c r="WCG12" s="5"/>
      <c r="WCH12" s="5"/>
      <c r="WCI12" s="5"/>
      <c r="WCJ12" s="5"/>
      <c r="WCK12" s="5"/>
      <c r="WCL12" s="5"/>
      <c r="WCM12" s="5"/>
      <c r="WCN12" s="5"/>
      <c r="WCO12" s="5"/>
      <c r="WCP12" s="5"/>
      <c r="WCQ12" s="5"/>
      <c r="WCR12" s="5"/>
      <c r="WCS12" s="5"/>
      <c r="WCT12" s="5"/>
      <c r="WCU12" s="5"/>
      <c r="WCV12" s="5"/>
      <c r="WCW12" s="5"/>
      <c r="WCX12" s="5"/>
      <c r="WCY12" s="5"/>
      <c r="WCZ12" s="5"/>
      <c r="WDA12" s="5"/>
      <c r="WDB12" s="5"/>
      <c r="WDC12" s="5"/>
      <c r="WDD12" s="5"/>
      <c r="WDE12" s="5"/>
      <c r="WDF12" s="5"/>
      <c r="WDG12" s="5"/>
      <c r="WDH12" s="5"/>
      <c r="WDI12" s="5"/>
      <c r="WDJ12" s="5"/>
      <c r="WDK12" s="5"/>
      <c r="WDL12" s="5"/>
      <c r="WDM12" s="5"/>
      <c r="WDN12" s="5"/>
      <c r="WDO12" s="5"/>
      <c r="WDP12" s="5"/>
      <c r="WDQ12" s="5"/>
      <c r="WDR12" s="5"/>
      <c r="WDS12" s="5"/>
      <c r="WDT12" s="5"/>
      <c r="WDU12" s="5"/>
      <c r="WDV12" s="5"/>
      <c r="WDW12" s="5"/>
      <c r="WDX12" s="5"/>
      <c r="WDY12" s="5"/>
      <c r="WDZ12" s="5"/>
      <c r="WEA12" s="5"/>
      <c r="WEB12" s="5"/>
      <c r="WEC12" s="5"/>
      <c r="WED12" s="5"/>
      <c r="WEE12" s="5"/>
      <c r="WEF12" s="5"/>
      <c r="WEG12" s="5"/>
      <c r="WEH12" s="5"/>
      <c r="WEI12" s="5"/>
      <c r="WEJ12" s="5"/>
      <c r="WEK12" s="5"/>
      <c r="WEL12" s="5"/>
      <c r="WEM12" s="5"/>
      <c r="WEN12" s="5"/>
      <c r="WEO12" s="5"/>
      <c r="WEP12" s="5"/>
      <c r="WEQ12" s="5"/>
      <c r="WER12" s="5"/>
      <c r="WES12" s="5"/>
      <c r="WET12" s="5"/>
      <c r="WEU12" s="5"/>
      <c r="WEV12" s="5"/>
      <c r="WEW12" s="5"/>
      <c r="WEX12" s="5"/>
      <c r="WEY12" s="5"/>
      <c r="WEZ12" s="5"/>
      <c r="WFA12" s="5"/>
      <c r="WFB12" s="5"/>
      <c r="WFC12" s="5"/>
      <c r="WFD12" s="5"/>
      <c r="WFE12" s="5"/>
      <c r="WFF12" s="5"/>
      <c r="WFG12" s="5"/>
      <c r="WFH12" s="5"/>
      <c r="WFI12" s="5"/>
      <c r="WFJ12" s="5"/>
      <c r="WFK12" s="5"/>
      <c r="WFL12" s="5"/>
      <c r="WFM12" s="5"/>
      <c r="WFN12" s="5"/>
      <c r="WFO12" s="5"/>
      <c r="WFP12" s="5"/>
      <c r="WFQ12" s="5"/>
      <c r="WFR12" s="5"/>
      <c r="WFS12" s="5"/>
      <c r="WFT12" s="5"/>
      <c r="WFU12" s="5"/>
      <c r="WFV12" s="5"/>
      <c r="WFW12" s="5"/>
      <c r="WFX12" s="5"/>
      <c r="WFY12" s="5"/>
      <c r="WFZ12" s="5"/>
      <c r="WGA12" s="5"/>
      <c r="WGB12" s="5"/>
      <c r="WGC12" s="5"/>
      <c r="WGD12" s="5"/>
      <c r="WGE12" s="5"/>
      <c r="WGF12" s="5"/>
      <c r="WGG12" s="5"/>
      <c r="WGH12" s="5"/>
      <c r="WGI12" s="5"/>
      <c r="WGJ12" s="5"/>
      <c r="WGK12" s="5"/>
      <c r="WGL12" s="5"/>
      <c r="WGM12" s="5"/>
      <c r="WGN12" s="5"/>
      <c r="WGO12" s="5"/>
      <c r="WGP12" s="5"/>
      <c r="WGQ12" s="5"/>
      <c r="WGR12" s="5"/>
      <c r="WGS12" s="5"/>
      <c r="WGT12" s="5"/>
      <c r="WGU12" s="5"/>
      <c r="WGV12" s="5"/>
      <c r="WGW12" s="5"/>
      <c r="WGX12" s="5"/>
      <c r="WGY12" s="5"/>
      <c r="WGZ12" s="5"/>
      <c r="WHA12" s="5"/>
      <c r="WHB12" s="5"/>
      <c r="WHC12" s="5"/>
      <c r="WHD12" s="5"/>
      <c r="WHE12" s="5"/>
      <c r="WHF12" s="5"/>
      <c r="WHG12" s="5"/>
      <c r="WHH12" s="5"/>
      <c r="WHI12" s="5"/>
      <c r="WHJ12" s="5"/>
      <c r="WHK12" s="5"/>
      <c r="WHL12" s="5"/>
      <c r="WHM12" s="5"/>
      <c r="WHN12" s="5"/>
      <c r="WHO12" s="5"/>
      <c r="WHP12" s="5"/>
      <c r="WHQ12" s="5"/>
      <c r="WHR12" s="5"/>
      <c r="WHS12" s="5"/>
      <c r="WHT12" s="5"/>
      <c r="WHU12" s="5"/>
      <c r="WHV12" s="5"/>
      <c r="WHW12" s="5"/>
      <c r="WHX12" s="5"/>
      <c r="WHY12" s="5"/>
      <c r="WHZ12" s="5"/>
      <c r="WIA12" s="5"/>
      <c r="WIB12" s="5"/>
      <c r="WIC12" s="5"/>
      <c r="WID12" s="5"/>
      <c r="WIE12" s="5"/>
      <c r="WIF12" s="5"/>
      <c r="WIG12" s="5"/>
      <c r="WIH12" s="5"/>
      <c r="WII12" s="5"/>
      <c r="WIJ12" s="5"/>
      <c r="WIK12" s="5"/>
      <c r="WIL12" s="5"/>
      <c r="WIM12" s="5"/>
      <c r="WIN12" s="5"/>
      <c r="WIO12" s="5"/>
      <c r="WIP12" s="5"/>
      <c r="WIQ12" s="5"/>
      <c r="WIR12" s="5"/>
      <c r="WIS12" s="5"/>
      <c r="WIT12" s="5"/>
      <c r="WIU12" s="5"/>
      <c r="WIV12" s="5"/>
      <c r="WIW12" s="5"/>
      <c r="WIX12" s="5"/>
      <c r="WIY12" s="5"/>
      <c r="WIZ12" s="5"/>
      <c r="WJA12" s="5"/>
      <c r="WJB12" s="5"/>
      <c r="WJC12" s="5"/>
      <c r="WJD12" s="5"/>
      <c r="WJE12" s="5"/>
      <c r="WJF12" s="5"/>
      <c r="WJG12" s="5"/>
      <c r="WJH12" s="5"/>
      <c r="WJI12" s="5"/>
      <c r="WJJ12" s="5"/>
      <c r="WJK12" s="5"/>
      <c r="WJL12" s="5"/>
      <c r="WJM12" s="5"/>
      <c r="WJN12" s="5"/>
      <c r="WJO12" s="5"/>
      <c r="WJP12" s="5"/>
      <c r="WJQ12" s="5"/>
      <c r="WJR12" s="5"/>
      <c r="WJS12" s="5"/>
      <c r="WJT12" s="5"/>
      <c r="WJU12" s="5"/>
      <c r="WJV12" s="5"/>
      <c r="WJW12" s="5"/>
      <c r="WJX12" s="5"/>
      <c r="WJY12" s="5"/>
      <c r="WJZ12" s="5"/>
      <c r="WKA12" s="5"/>
      <c r="WKB12" s="5"/>
      <c r="WKC12" s="5"/>
      <c r="WKD12" s="5"/>
      <c r="WKE12" s="5"/>
      <c r="WKF12" s="5"/>
      <c r="WKG12" s="5"/>
      <c r="WKH12" s="5"/>
      <c r="WKI12" s="5"/>
      <c r="WKJ12" s="5"/>
      <c r="WKK12" s="5"/>
      <c r="WKL12" s="5"/>
      <c r="WKM12" s="5"/>
      <c r="WKN12" s="5"/>
      <c r="WKO12" s="5"/>
      <c r="WKP12" s="5"/>
      <c r="WKQ12" s="5"/>
      <c r="WKR12" s="5"/>
      <c r="WKS12" s="5"/>
      <c r="WKT12" s="5"/>
      <c r="WKU12" s="5"/>
      <c r="WKV12" s="5"/>
      <c r="WKW12" s="5"/>
      <c r="WKX12" s="5"/>
      <c r="WKY12" s="5"/>
      <c r="WKZ12" s="5"/>
      <c r="WLA12" s="5"/>
      <c r="WLB12" s="5"/>
      <c r="WLC12" s="5"/>
      <c r="WLD12" s="5"/>
      <c r="WLE12" s="5"/>
      <c r="WLF12" s="5"/>
      <c r="WLG12" s="5"/>
      <c r="WLH12" s="5"/>
      <c r="WLI12" s="5"/>
      <c r="WLJ12" s="5"/>
      <c r="WLK12" s="5"/>
      <c r="WLL12" s="5"/>
      <c r="WLM12" s="5"/>
      <c r="WLN12" s="5"/>
      <c r="WLO12" s="5"/>
      <c r="WLP12" s="5"/>
      <c r="WLQ12" s="5"/>
      <c r="WLR12" s="5"/>
      <c r="WLS12" s="5"/>
      <c r="WLT12" s="5"/>
      <c r="WLU12" s="5"/>
      <c r="WLV12" s="5"/>
      <c r="WLW12" s="5"/>
      <c r="WLX12" s="5"/>
      <c r="WLY12" s="5"/>
      <c r="WLZ12" s="5"/>
      <c r="WMA12" s="5"/>
      <c r="WMB12" s="5"/>
      <c r="WMC12" s="5"/>
      <c r="WMD12" s="5"/>
      <c r="WME12" s="5"/>
      <c r="WMF12" s="5"/>
      <c r="WMG12" s="5"/>
      <c r="WMH12" s="5"/>
      <c r="WMI12" s="5"/>
      <c r="WMJ12" s="5"/>
      <c r="WMK12" s="5"/>
      <c r="WML12" s="5"/>
      <c r="WMM12" s="5"/>
      <c r="WMN12" s="5"/>
      <c r="WMO12" s="5"/>
      <c r="WMP12" s="5"/>
      <c r="WMQ12" s="5"/>
      <c r="WMR12" s="5"/>
      <c r="WMS12" s="5"/>
      <c r="WMT12" s="5"/>
      <c r="WMU12" s="5"/>
      <c r="WMV12" s="5"/>
      <c r="WMW12" s="5"/>
      <c r="WMX12" s="5"/>
      <c r="WMY12" s="5"/>
      <c r="WMZ12" s="5"/>
      <c r="WNA12" s="5"/>
      <c r="WNB12" s="5"/>
      <c r="WNC12" s="5"/>
      <c r="WND12" s="5"/>
      <c r="WNE12" s="5"/>
      <c r="WNF12" s="5"/>
      <c r="WNG12" s="5"/>
      <c r="WNH12" s="5"/>
      <c r="WNI12" s="5"/>
      <c r="WNJ12" s="5"/>
      <c r="WNK12" s="5"/>
      <c r="WNL12" s="5"/>
      <c r="WNM12" s="5"/>
      <c r="WNN12" s="5"/>
      <c r="WNO12" s="5"/>
      <c r="WNP12" s="5"/>
      <c r="WNQ12" s="5"/>
      <c r="WNR12" s="5"/>
      <c r="WNS12" s="5"/>
      <c r="WNT12" s="5"/>
      <c r="WNU12" s="5"/>
      <c r="WNV12" s="5"/>
      <c r="WNW12" s="5"/>
      <c r="WNX12" s="5"/>
      <c r="WNY12" s="5"/>
      <c r="WNZ12" s="5"/>
      <c r="WOA12" s="5"/>
      <c r="WOB12" s="5"/>
      <c r="WOC12" s="5"/>
      <c r="WOD12" s="5"/>
      <c r="WOE12" s="5"/>
      <c r="WOF12" s="5"/>
      <c r="WOG12" s="5"/>
      <c r="WOH12" s="5"/>
      <c r="WOI12" s="5"/>
      <c r="WOJ12" s="5"/>
      <c r="WOK12" s="5"/>
      <c r="WOL12" s="5"/>
      <c r="WOM12" s="5"/>
      <c r="WON12" s="5"/>
      <c r="WOO12" s="5"/>
      <c r="WOP12" s="5"/>
      <c r="WOQ12" s="5"/>
      <c r="WOR12" s="5"/>
      <c r="WOS12" s="5"/>
      <c r="WOT12" s="5"/>
      <c r="WOU12" s="5"/>
      <c r="WOV12" s="5"/>
      <c r="WOW12" s="5"/>
      <c r="WOX12" s="5"/>
      <c r="WOY12" s="5"/>
      <c r="WOZ12" s="5"/>
      <c r="WPA12" s="5"/>
      <c r="WPB12" s="5"/>
      <c r="WPC12" s="5"/>
      <c r="WPD12" s="5"/>
      <c r="WPE12" s="5"/>
      <c r="WPF12" s="5"/>
      <c r="WPG12" s="5"/>
      <c r="WPH12" s="5"/>
      <c r="WPI12" s="5"/>
      <c r="WPJ12" s="5"/>
      <c r="WPK12" s="5"/>
      <c r="WPL12" s="5"/>
      <c r="WPM12" s="5"/>
      <c r="WPN12" s="5"/>
      <c r="WPO12" s="5"/>
      <c r="WPP12" s="5"/>
      <c r="WPQ12" s="5"/>
      <c r="WPR12" s="5"/>
      <c r="WPS12" s="5"/>
      <c r="WPT12" s="5"/>
      <c r="WPU12" s="5"/>
      <c r="WPV12" s="5"/>
      <c r="WPW12" s="5"/>
      <c r="WPX12" s="5"/>
      <c r="WPY12" s="5"/>
      <c r="WPZ12" s="5"/>
      <c r="WQA12" s="5"/>
      <c r="WQB12" s="5"/>
      <c r="WQC12" s="5"/>
      <c r="WQD12" s="5"/>
      <c r="WQE12" s="5"/>
      <c r="WQF12" s="5"/>
      <c r="WQG12" s="5"/>
      <c r="WQH12" s="5"/>
      <c r="WQI12" s="5"/>
      <c r="WQJ12" s="5"/>
      <c r="WQK12" s="5"/>
      <c r="WQL12" s="5"/>
      <c r="WQM12" s="5"/>
      <c r="WQN12" s="5"/>
      <c r="WQO12" s="5"/>
      <c r="WQP12" s="5"/>
      <c r="WQQ12" s="5"/>
      <c r="WQR12" s="5"/>
      <c r="WQS12" s="5"/>
      <c r="WQT12" s="5"/>
      <c r="WQU12" s="5"/>
      <c r="WQV12" s="5"/>
      <c r="WQW12" s="5"/>
      <c r="WQX12" s="5"/>
      <c r="WQY12" s="5"/>
      <c r="WQZ12" s="5"/>
      <c r="WRA12" s="5"/>
      <c r="WRB12" s="5"/>
      <c r="WRC12" s="5"/>
      <c r="WRD12" s="5"/>
      <c r="WRE12" s="5"/>
      <c r="WRF12" s="5"/>
      <c r="WRG12" s="5"/>
      <c r="WRH12" s="5"/>
      <c r="WRI12" s="5"/>
      <c r="WRJ12" s="5"/>
      <c r="WRK12" s="5"/>
      <c r="WRL12" s="5"/>
      <c r="WRM12" s="5"/>
      <c r="WRN12" s="5"/>
      <c r="WRO12" s="5"/>
      <c r="WRP12" s="5"/>
      <c r="WRQ12" s="5"/>
      <c r="WRR12" s="5"/>
      <c r="WRS12" s="5"/>
      <c r="WRT12" s="5"/>
      <c r="WRU12" s="5"/>
      <c r="WRV12" s="5"/>
      <c r="WRW12" s="5"/>
      <c r="WRX12" s="5"/>
      <c r="WRY12" s="5"/>
      <c r="WRZ12" s="5"/>
      <c r="WSA12" s="5"/>
      <c r="WSB12" s="5"/>
      <c r="WSC12" s="5"/>
      <c r="WSD12" s="5"/>
      <c r="WSE12" s="5"/>
      <c r="WSF12" s="5"/>
      <c r="WSG12" s="5"/>
      <c r="WSH12" s="5"/>
      <c r="WSI12" s="5"/>
      <c r="WSJ12" s="5"/>
      <c r="WSK12" s="5"/>
      <c r="WSL12" s="5"/>
      <c r="WSM12" s="5"/>
      <c r="WSN12" s="5"/>
      <c r="WSO12" s="5"/>
      <c r="WSP12" s="5"/>
      <c r="WSQ12" s="5"/>
      <c r="WSR12" s="5"/>
      <c r="WSS12" s="5"/>
      <c r="WST12" s="5"/>
      <c r="WSU12" s="5"/>
      <c r="WSV12" s="5"/>
      <c r="WSW12" s="5"/>
      <c r="WSX12" s="5"/>
      <c r="WSY12" s="5"/>
      <c r="WSZ12" s="5"/>
      <c r="WTA12" s="5"/>
      <c r="WTB12" s="5"/>
      <c r="WTC12" s="5"/>
      <c r="WTD12" s="5"/>
      <c r="WTE12" s="5"/>
      <c r="WTF12" s="5"/>
      <c r="WTG12" s="5"/>
      <c r="WTH12" s="5"/>
      <c r="WTI12" s="5"/>
      <c r="WTJ12" s="5"/>
      <c r="WTK12" s="5"/>
      <c r="WTL12" s="5"/>
      <c r="WTM12" s="5"/>
      <c r="WTN12" s="5"/>
      <c r="WTO12" s="5"/>
      <c r="WTP12" s="5"/>
      <c r="WTQ12" s="5"/>
      <c r="WTR12" s="5"/>
      <c r="WTS12" s="5"/>
      <c r="WTT12" s="5"/>
      <c r="WTU12" s="5"/>
      <c r="WTV12" s="5"/>
      <c r="WTW12" s="5"/>
      <c r="WTX12" s="5"/>
      <c r="WTY12" s="5"/>
      <c r="WTZ12" s="5"/>
      <c r="WUA12" s="5"/>
      <c r="WUB12" s="5"/>
      <c r="WUC12" s="5"/>
      <c r="WUD12" s="5"/>
      <c r="WUE12" s="5"/>
      <c r="WUF12" s="5"/>
      <c r="WUG12" s="5"/>
      <c r="WUH12" s="5"/>
      <c r="WUI12" s="5"/>
      <c r="WUJ12" s="5"/>
      <c r="WUK12" s="5"/>
      <c r="WUL12" s="5"/>
      <c r="WUM12" s="5"/>
      <c r="WUN12" s="5"/>
      <c r="WUO12" s="5"/>
      <c r="WUP12" s="5"/>
      <c r="WUQ12" s="5"/>
      <c r="WUR12" s="5"/>
      <c r="WUS12" s="5"/>
      <c r="WUT12" s="5"/>
      <c r="WUU12" s="5"/>
      <c r="WUV12" s="5"/>
      <c r="WUW12" s="5"/>
      <c r="WUX12" s="5"/>
      <c r="WUY12" s="5"/>
      <c r="WUZ12" s="5"/>
      <c r="WVA12" s="5"/>
      <c r="WVB12" s="5"/>
      <c r="WVC12" s="5"/>
      <c r="WVD12" s="5"/>
      <c r="WVE12" s="5"/>
      <c r="WVF12" s="5"/>
      <c r="WVG12" s="5"/>
      <c r="WVH12" s="5"/>
      <c r="WVI12" s="5"/>
      <c r="WVJ12" s="5"/>
      <c r="WVK12" s="5"/>
      <c r="WVL12" s="5"/>
      <c r="WVM12" s="5"/>
      <c r="WVN12" s="5"/>
      <c r="WVO12" s="5"/>
      <c r="WVP12" s="5"/>
      <c r="WVQ12" s="5"/>
      <c r="WVR12" s="5"/>
      <c r="WVS12" s="5"/>
      <c r="WVT12" s="5"/>
      <c r="WVU12" s="5"/>
      <c r="WVV12" s="5"/>
      <c r="WVW12" s="5"/>
      <c r="WVX12" s="5"/>
      <c r="WVY12" s="5"/>
      <c r="WVZ12" s="5"/>
      <c r="WWA12" s="5"/>
      <c r="WWB12" s="5"/>
      <c r="WWC12" s="5"/>
      <c r="WWD12" s="5"/>
      <c r="WWE12" s="5"/>
      <c r="WWF12" s="5"/>
      <c r="WWG12" s="5"/>
      <c r="WWH12" s="5"/>
      <c r="WWI12" s="5"/>
      <c r="WWJ12" s="5"/>
      <c r="WWK12" s="5"/>
      <c r="WWL12" s="5"/>
      <c r="WWM12" s="5"/>
      <c r="WWN12" s="5"/>
      <c r="WWO12" s="5"/>
      <c r="WWP12" s="5"/>
      <c r="WWQ12" s="5"/>
      <c r="WWR12" s="5"/>
      <c r="WWS12" s="5"/>
      <c r="WWT12" s="5"/>
      <c r="WWU12" s="5"/>
      <c r="WWV12" s="5"/>
      <c r="WWW12" s="5"/>
      <c r="WWX12" s="5"/>
      <c r="WWY12" s="5"/>
      <c r="WWZ12" s="5"/>
      <c r="WXA12" s="5"/>
      <c r="WXB12" s="5"/>
      <c r="WXC12" s="5"/>
      <c r="WXD12" s="5"/>
      <c r="WXE12" s="5"/>
      <c r="WXF12" s="5"/>
      <c r="WXG12" s="5"/>
      <c r="WXH12" s="5"/>
      <c r="WXI12" s="5"/>
      <c r="WXJ12" s="5"/>
      <c r="WXK12" s="5"/>
      <c r="WXL12" s="5"/>
      <c r="WXM12" s="5"/>
      <c r="WXN12" s="5"/>
      <c r="WXO12" s="5"/>
      <c r="WXP12" s="5"/>
      <c r="WXQ12" s="5"/>
      <c r="WXR12" s="5"/>
      <c r="WXS12" s="5"/>
      <c r="WXT12" s="5"/>
      <c r="WXU12" s="5"/>
      <c r="WXV12" s="5"/>
      <c r="WXW12" s="5"/>
      <c r="WXX12" s="5"/>
      <c r="WXY12" s="5"/>
      <c r="WXZ12" s="5"/>
      <c r="WYA12" s="5"/>
      <c r="WYB12" s="5"/>
      <c r="WYC12" s="5"/>
      <c r="WYD12" s="5"/>
      <c r="WYE12" s="5"/>
      <c r="WYF12" s="5"/>
      <c r="WYG12" s="5"/>
      <c r="WYH12" s="5"/>
      <c r="WYI12" s="5"/>
      <c r="WYJ12" s="5"/>
      <c r="WYK12" s="5"/>
      <c r="WYL12" s="5"/>
      <c r="WYM12" s="5"/>
      <c r="WYN12" s="5"/>
      <c r="WYO12" s="5"/>
      <c r="WYP12" s="5"/>
      <c r="WYQ12" s="5"/>
      <c r="WYR12" s="5"/>
      <c r="WYS12" s="5"/>
      <c r="WYT12" s="5"/>
      <c r="WYU12" s="5"/>
      <c r="WYV12" s="5"/>
      <c r="WYW12" s="5"/>
      <c r="WYX12" s="5"/>
      <c r="WYY12" s="5"/>
      <c r="WYZ12" s="5"/>
      <c r="WZA12" s="5"/>
      <c r="WZB12" s="5"/>
      <c r="WZC12" s="5"/>
      <c r="WZD12" s="5"/>
      <c r="WZE12" s="5"/>
      <c r="WZF12" s="5"/>
      <c r="WZG12" s="5"/>
      <c r="WZH12" s="5"/>
      <c r="WZI12" s="5"/>
      <c r="WZJ12" s="5"/>
      <c r="WZK12" s="5"/>
      <c r="WZL12" s="5"/>
      <c r="WZM12" s="5"/>
      <c r="WZN12" s="5"/>
      <c r="WZO12" s="5"/>
      <c r="WZP12" s="5"/>
      <c r="WZQ12" s="5"/>
      <c r="WZR12" s="5"/>
      <c r="WZS12" s="5"/>
      <c r="WZT12" s="5"/>
      <c r="WZU12" s="5"/>
      <c r="WZV12" s="5"/>
      <c r="WZW12" s="5"/>
      <c r="WZX12" s="5"/>
      <c r="WZY12" s="5"/>
      <c r="WZZ12" s="5"/>
      <c r="XAA12" s="5"/>
      <c r="XAB12" s="5"/>
      <c r="XAC12" s="5"/>
      <c r="XAD12" s="5"/>
      <c r="XAE12" s="5"/>
      <c r="XAF12" s="5"/>
      <c r="XAG12" s="5"/>
      <c r="XAH12" s="5"/>
      <c r="XAI12" s="5"/>
      <c r="XAJ12" s="5"/>
      <c r="XAK12" s="5"/>
      <c r="XAL12" s="5"/>
      <c r="XAM12" s="5"/>
      <c r="XAN12" s="5"/>
      <c r="XAO12" s="5"/>
      <c r="XAP12" s="5"/>
      <c r="XAQ12" s="5"/>
      <c r="XAR12" s="5"/>
      <c r="XAS12" s="5"/>
      <c r="XAT12" s="5"/>
      <c r="XAU12" s="5"/>
      <c r="XAV12" s="5"/>
      <c r="XAW12" s="5"/>
      <c r="XAX12" s="5"/>
      <c r="XAY12" s="5"/>
      <c r="XAZ12" s="5"/>
      <c r="XBA12" s="5"/>
      <c r="XBB12" s="5"/>
      <c r="XBC12" s="5"/>
      <c r="XBD12" s="5"/>
      <c r="XBE12" s="5"/>
      <c r="XBF12" s="5"/>
      <c r="XBG12" s="5"/>
      <c r="XBH12" s="5"/>
      <c r="XBI12" s="5"/>
      <c r="XBJ12" s="5"/>
      <c r="XBK12" s="5"/>
      <c r="XBL12" s="5"/>
      <c r="XBM12" s="5"/>
      <c r="XBN12" s="5"/>
      <c r="XBO12" s="5"/>
      <c r="XBP12" s="5"/>
      <c r="XBQ12" s="5"/>
      <c r="XBR12" s="5"/>
      <c r="XBS12" s="5"/>
      <c r="XBT12" s="5"/>
      <c r="XBU12" s="5"/>
      <c r="XBV12" s="5"/>
      <c r="XBW12" s="5"/>
      <c r="XBX12" s="5"/>
      <c r="XBY12" s="5"/>
      <c r="XBZ12" s="5"/>
      <c r="XCA12" s="5"/>
      <c r="XCB12" s="5"/>
      <c r="XCC12" s="5"/>
      <c r="XCD12" s="5"/>
      <c r="XCE12" s="5"/>
      <c r="XCF12" s="5"/>
      <c r="XCG12" s="5"/>
      <c r="XCH12" s="5"/>
      <c r="XCI12" s="5"/>
      <c r="XCJ12" s="5"/>
      <c r="XCK12" s="5"/>
      <c r="XCL12" s="5"/>
      <c r="XCM12" s="5"/>
      <c r="XCN12" s="5"/>
      <c r="XCO12" s="5"/>
      <c r="XCP12" s="5"/>
      <c r="XCQ12" s="5"/>
      <c r="XCR12" s="5"/>
      <c r="XCS12" s="5"/>
      <c r="XCT12" s="5"/>
      <c r="XCU12" s="5"/>
      <c r="XCV12" s="5"/>
      <c r="XCW12" s="5"/>
      <c r="XCX12" s="5"/>
      <c r="XCY12" s="5"/>
      <c r="XCZ12" s="5"/>
      <c r="XDA12" s="5"/>
      <c r="XDB12" s="5"/>
      <c r="XDC12" s="5"/>
      <c r="XDD12" s="5"/>
      <c r="XDE12" s="5"/>
      <c r="XDF12" s="5"/>
      <c r="XDG12" s="5"/>
      <c r="XDH12" s="5"/>
      <c r="XDI12" s="5"/>
      <c r="XDJ12" s="5"/>
      <c r="XDK12" s="5"/>
      <c r="XDL12" s="5"/>
      <c r="XDM12" s="5"/>
      <c r="XDN12" s="5"/>
      <c r="XDO12" s="5"/>
      <c r="XDP12" s="5"/>
      <c r="XDQ12" s="5"/>
      <c r="XDR12" s="5"/>
      <c r="XDS12" s="5"/>
      <c r="XDT12" s="5"/>
      <c r="XDU12" s="5"/>
      <c r="XDV12" s="5"/>
      <c r="XDW12" s="5"/>
      <c r="XDX12" s="5"/>
      <c r="XDY12" s="5"/>
      <c r="XDZ12" s="5"/>
      <c r="XEA12" s="5"/>
      <c r="XEB12" s="5"/>
      <c r="XEC12" s="5"/>
      <c r="XED12" s="5"/>
      <c r="XEE12" s="5"/>
      <c r="XEF12" s="5"/>
      <c r="XEG12" s="5"/>
      <c r="XEH12" s="5"/>
      <c r="XEI12" s="5"/>
      <c r="XEJ12" s="5"/>
      <c r="XEK12" s="5"/>
      <c r="XEL12" s="5"/>
      <c r="XEM12" s="5"/>
      <c r="XEN12" s="5"/>
      <c r="XEO12" s="5"/>
      <c r="XEP12" s="5"/>
      <c r="XEQ12" s="5"/>
      <c r="XER12" s="5"/>
      <c r="XES12" s="5"/>
      <c r="XET12" s="5"/>
      <c r="XEU12" s="5"/>
    </row>
    <row r="13" spans="1:16375" x14ac:dyDescent="0.3">
      <c r="A13" s="4" t="s">
        <v>12</v>
      </c>
      <c r="B13" s="4" t="s">
        <v>34</v>
      </c>
      <c r="C13" s="4" t="s">
        <v>63</v>
      </c>
      <c r="D13" s="4">
        <v>1.84</v>
      </c>
      <c r="E13" s="4" t="s">
        <v>89</v>
      </c>
      <c r="F13" s="5">
        <v>59</v>
      </c>
      <c r="G13" s="4">
        <v>50</v>
      </c>
      <c r="H13" s="5">
        <v>0.75</v>
      </c>
      <c r="I13" s="5">
        <v>50</v>
      </c>
      <c r="J13" s="4" t="s">
        <v>14</v>
      </c>
      <c r="K13">
        <v>929</v>
      </c>
      <c r="M13" s="4" t="b">
        <v>1</v>
      </c>
      <c r="N13" s="4" t="b">
        <v>1</v>
      </c>
    </row>
    <row r="14" spans="1:16375" x14ac:dyDescent="0.3">
      <c r="A14" s="4" t="s">
        <v>12</v>
      </c>
      <c r="B14" s="4" t="s">
        <v>52</v>
      </c>
      <c r="C14" s="4" t="s">
        <v>67</v>
      </c>
      <c r="D14" s="4">
        <v>1.87</v>
      </c>
      <c r="E14" s="4" t="s">
        <v>90</v>
      </c>
      <c r="F14" s="5">
        <v>44</v>
      </c>
      <c r="G14" s="4">
        <v>40</v>
      </c>
      <c r="H14" s="5">
        <v>0.66</v>
      </c>
      <c r="I14" s="5">
        <v>40</v>
      </c>
      <c r="J14" s="4" t="s">
        <v>14</v>
      </c>
      <c r="K14">
        <v>1662</v>
      </c>
      <c r="L14">
        <v>830</v>
      </c>
      <c r="M14" s="4" t="b">
        <v>1</v>
      </c>
      <c r="N14" s="4" t="b">
        <v>1</v>
      </c>
    </row>
    <row r="15" spans="1:16375" x14ac:dyDescent="0.3">
      <c r="A15" s="4" t="s">
        <v>12</v>
      </c>
      <c r="B15" s="4" t="s">
        <v>25</v>
      </c>
      <c r="C15" s="4" t="s">
        <v>66</v>
      </c>
      <c r="D15" s="4">
        <v>1.75</v>
      </c>
      <c r="E15" s="4" t="s">
        <v>91</v>
      </c>
      <c r="F15" s="5">
        <v>47</v>
      </c>
      <c r="G15" s="4">
        <v>40</v>
      </c>
      <c r="H15" s="5">
        <v>0.65</v>
      </c>
      <c r="I15" s="5">
        <v>40</v>
      </c>
      <c r="J15" s="4" t="s">
        <v>13</v>
      </c>
      <c r="K15">
        <v>935</v>
      </c>
      <c r="M15" s="4" t="b">
        <v>1</v>
      </c>
      <c r="N15" s="4" t="b">
        <v>1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  <c r="ROP15" s="5"/>
      <c r="ROQ15" s="5"/>
      <c r="ROR15" s="5"/>
      <c r="ROS15" s="5"/>
      <c r="ROT15" s="5"/>
      <c r="ROU15" s="5"/>
      <c r="ROV15" s="5"/>
      <c r="ROW15" s="5"/>
      <c r="ROX15" s="5"/>
      <c r="ROY15" s="5"/>
      <c r="ROZ15" s="5"/>
      <c r="RPA15" s="5"/>
      <c r="RPB15" s="5"/>
      <c r="RPC15" s="5"/>
      <c r="RPD15" s="5"/>
      <c r="RPE15" s="5"/>
      <c r="RPF15" s="5"/>
      <c r="RPG15" s="5"/>
      <c r="RPH15" s="5"/>
      <c r="RPI15" s="5"/>
      <c r="RPJ15" s="5"/>
      <c r="RPK15" s="5"/>
      <c r="RPL15" s="5"/>
      <c r="RPM15" s="5"/>
      <c r="RPN15" s="5"/>
      <c r="RPO15" s="5"/>
      <c r="RPP15" s="5"/>
      <c r="RPQ15" s="5"/>
      <c r="RPR15" s="5"/>
      <c r="RPS15" s="5"/>
      <c r="RPT15" s="5"/>
      <c r="RPU15" s="5"/>
      <c r="RPV15" s="5"/>
      <c r="RPW15" s="5"/>
      <c r="RPX15" s="5"/>
      <c r="RPY15" s="5"/>
      <c r="RPZ15" s="5"/>
      <c r="RQA15" s="5"/>
      <c r="RQB15" s="5"/>
      <c r="RQC15" s="5"/>
      <c r="RQD15" s="5"/>
      <c r="RQE15" s="5"/>
      <c r="RQF15" s="5"/>
      <c r="RQG15" s="5"/>
      <c r="RQH15" s="5"/>
      <c r="RQI15" s="5"/>
      <c r="RQJ15" s="5"/>
      <c r="RQK15" s="5"/>
      <c r="RQL15" s="5"/>
      <c r="RQM15" s="5"/>
      <c r="RQN15" s="5"/>
      <c r="RQO15" s="5"/>
      <c r="RQP15" s="5"/>
      <c r="RQQ15" s="5"/>
      <c r="RQR15" s="5"/>
      <c r="RQS15" s="5"/>
      <c r="RQT15" s="5"/>
      <c r="RQU15" s="5"/>
      <c r="RQV15" s="5"/>
      <c r="RQW15" s="5"/>
      <c r="RQX15" s="5"/>
      <c r="RQY15" s="5"/>
      <c r="RQZ15" s="5"/>
      <c r="RRA15" s="5"/>
      <c r="RRB15" s="5"/>
      <c r="RRC15" s="5"/>
      <c r="RRD15" s="5"/>
      <c r="RRE15" s="5"/>
      <c r="RRF15" s="5"/>
      <c r="RRG15" s="5"/>
      <c r="RRH15" s="5"/>
      <c r="RRI15" s="5"/>
      <c r="RRJ15" s="5"/>
      <c r="RRK15" s="5"/>
      <c r="RRL15" s="5"/>
      <c r="RRM15" s="5"/>
      <c r="RRN15" s="5"/>
      <c r="RRO15" s="5"/>
      <c r="RRP15" s="5"/>
      <c r="RRQ15" s="5"/>
      <c r="RRR15" s="5"/>
      <c r="RRS15" s="5"/>
      <c r="RRT15" s="5"/>
      <c r="RRU15" s="5"/>
      <c r="RRV15" s="5"/>
      <c r="RRW15" s="5"/>
      <c r="RRX15" s="5"/>
      <c r="RRY15" s="5"/>
      <c r="RRZ15" s="5"/>
      <c r="RSA15" s="5"/>
      <c r="RSB15" s="5"/>
      <c r="RSC15" s="5"/>
      <c r="RSD15" s="5"/>
      <c r="RSE15" s="5"/>
      <c r="RSF15" s="5"/>
      <c r="RSG15" s="5"/>
      <c r="RSH15" s="5"/>
      <c r="RSI15" s="5"/>
      <c r="RSJ15" s="5"/>
      <c r="RSK15" s="5"/>
      <c r="RSL15" s="5"/>
      <c r="RSM15" s="5"/>
      <c r="RSN15" s="5"/>
      <c r="RSO15" s="5"/>
      <c r="RSP15" s="5"/>
      <c r="RSQ15" s="5"/>
      <c r="RSR15" s="5"/>
      <c r="RSS15" s="5"/>
      <c r="RST15" s="5"/>
      <c r="RSU15" s="5"/>
      <c r="RSV15" s="5"/>
      <c r="RSW15" s="5"/>
      <c r="RSX15" s="5"/>
      <c r="RSY15" s="5"/>
      <c r="RSZ15" s="5"/>
      <c r="RTA15" s="5"/>
      <c r="RTB15" s="5"/>
      <c r="RTC15" s="5"/>
      <c r="RTD15" s="5"/>
      <c r="RTE15" s="5"/>
      <c r="RTF15" s="5"/>
      <c r="RTG15" s="5"/>
      <c r="RTH15" s="5"/>
      <c r="RTI15" s="5"/>
      <c r="RTJ15" s="5"/>
      <c r="RTK15" s="5"/>
      <c r="RTL15" s="5"/>
      <c r="RTM15" s="5"/>
      <c r="RTN15" s="5"/>
      <c r="RTO15" s="5"/>
      <c r="RTP15" s="5"/>
      <c r="RTQ15" s="5"/>
      <c r="RTR15" s="5"/>
      <c r="RTS15" s="5"/>
      <c r="RTT15" s="5"/>
      <c r="RTU15" s="5"/>
      <c r="RTV15" s="5"/>
      <c r="RTW15" s="5"/>
      <c r="RTX15" s="5"/>
      <c r="RTY15" s="5"/>
      <c r="RTZ15" s="5"/>
      <c r="RUA15" s="5"/>
      <c r="RUB15" s="5"/>
      <c r="RUC15" s="5"/>
      <c r="RUD15" s="5"/>
      <c r="RUE15" s="5"/>
      <c r="RUF15" s="5"/>
      <c r="RUG15" s="5"/>
      <c r="RUH15" s="5"/>
      <c r="RUI15" s="5"/>
      <c r="RUJ15" s="5"/>
      <c r="RUK15" s="5"/>
      <c r="RUL15" s="5"/>
      <c r="RUM15" s="5"/>
      <c r="RUN15" s="5"/>
      <c r="RUO15" s="5"/>
      <c r="RUP15" s="5"/>
      <c r="RUQ15" s="5"/>
      <c r="RUR15" s="5"/>
      <c r="RUS15" s="5"/>
      <c r="RUT15" s="5"/>
      <c r="RUU15" s="5"/>
      <c r="RUV15" s="5"/>
      <c r="RUW15" s="5"/>
      <c r="RUX15" s="5"/>
      <c r="RUY15" s="5"/>
      <c r="RUZ15" s="5"/>
      <c r="RVA15" s="5"/>
      <c r="RVB15" s="5"/>
      <c r="RVC15" s="5"/>
      <c r="RVD15" s="5"/>
      <c r="RVE15" s="5"/>
      <c r="RVF15" s="5"/>
      <c r="RVG15" s="5"/>
      <c r="RVH15" s="5"/>
      <c r="RVI15" s="5"/>
      <c r="RVJ15" s="5"/>
      <c r="RVK15" s="5"/>
      <c r="RVL15" s="5"/>
      <c r="RVM15" s="5"/>
      <c r="RVN15" s="5"/>
      <c r="RVO15" s="5"/>
      <c r="RVP15" s="5"/>
      <c r="RVQ15" s="5"/>
      <c r="RVR15" s="5"/>
      <c r="RVS15" s="5"/>
      <c r="RVT15" s="5"/>
      <c r="RVU15" s="5"/>
      <c r="RVV15" s="5"/>
      <c r="RVW15" s="5"/>
      <c r="RVX15" s="5"/>
      <c r="RVY15" s="5"/>
      <c r="RVZ15" s="5"/>
      <c r="RWA15" s="5"/>
      <c r="RWB15" s="5"/>
      <c r="RWC15" s="5"/>
      <c r="RWD15" s="5"/>
      <c r="RWE15" s="5"/>
      <c r="RWF15" s="5"/>
      <c r="RWG15" s="5"/>
      <c r="RWH15" s="5"/>
      <c r="RWI15" s="5"/>
      <c r="RWJ15" s="5"/>
      <c r="RWK15" s="5"/>
      <c r="RWL15" s="5"/>
      <c r="RWM15" s="5"/>
      <c r="RWN15" s="5"/>
      <c r="RWO15" s="5"/>
      <c r="RWP15" s="5"/>
      <c r="RWQ15" s="5"/>
      <c r="RWR15" s="5"/>
      <c r="RWS15" s="5"/>
      <c r="RWT15" s="5"/>
      <c r="RWU15" s="5"/>
      <c r="RWV15" s="5"/>
      <c r="RWW15" s="5"/>
      <c r="RWX15" s="5"/>
      <c r="RWY15" s="5"/>
      <c r="RWZ15" s="5"/>
      <c r="RXA15" s="5"/>
      <c r="RXB15" s="5"/>
      <c r="RXC15" s="5"/>
      <c r="RXD15" s="5"/>
      <c r="RXE15" s="5"/>
      <c r="RXF15" s="5"/>
      <c r="RXG15" s="5"/>
      <c r="RXH15" s="5"/>
      <c r="RXI15" s="5"/>
      <c r="RXJ15" s="5"/>
      <c r="RXK15" s="5"/>
      <c r="RXL15" s="5"/>
      <c r="RXM15" s="5"/>
      <c r="RXN15" s="5"/>
      <c r="RXO15" s="5"/>
      <c r="RXP15" s="5"/>
      <c r="RXQ15" s="5"/>
      <c r="RXR15" s="5"/>
      <c r="RXS15" s="5"/>
      <c r="RXT15" s="5"/>
      <c r="RXU15" s="5"/>
      <c r="RXV15" s="5"/>
      <c r="RXW15" s="5"/>
      <c r="RXX15" s="5"/>
      <c r="RXY15" s="5"/>
      <c r="RXZ15" s="5"/>
      <c r="RYA15" s="5"/>
      <c r="RYB15" s="5"/>
      <c r="RYC15" s="5"/>
      <c r="RYD15" s="5"/>
      <c r="RYE15" s="5"/>
      <c r="RYF15" s="5"/>
      <c r="RYG15" s="5"/>
      <c r="RYH15" s="5"/>
      <c r="RYI15" s="5"/>
      <c r="RYJ15" s="5"/>
      <c r="RYK15" s="5"/>
      <c r="RYL15" s="5"/>
      <c r="RYM15" s="5"/>
      <c r="RYN15" s="5"/>
      <c r="RYO15" s="5"/>
      <c r="RYP15" s="5"/>
      <c r="RYQ15" s="5"/>
      <c r="RYR15" s="5"/>
      <c r="RYS15" s="5"/>
      <c r="RYT15" s="5"/>
      <c r="RYU15" s="5"/>
      <c r="RYV15" s="5"/>
      <c r="RYW15" s="5"/>
      <c r="RYX15" s="5"/>
      <c r="RYY15" s="5"/>
      <c r="RYZ15" s="5"/>
      <c r="RZA15" s="5"/>
      <c r="RZB15" s="5"/>
      <c r="RZC15" s="5"/>
      <c r="RZD15" s="5"/>
      <c r="RZE15" s="5"/>
      <c r="RZF15" s="5"/>
      <c r="RZG15" s="5"/>
      <c r="RZH15" s="5"/>
      <c r="RZI15" s="5"/>
      <c r="RZJ15" s="5"/>
      <c r="RZK15" s="5"/>
      <c r="RZL15" s="5"/>
      <c r="RZM15" s="5"/>
      <c r="RZN15" s="5"/>
      <c r="RZO15" s="5"/>
      <c r="RZP15" s="5"/>
      <c r="RZQ15" s="5"/>
      <c r="RZR15" s="5"/>
      <c r="RZS15" s="5"/>
      <c r="RZT15" s="5"/>
      <c r="RZU15" s="5"/>
      <c r="RZV15" s="5"/>
      <c r="RZW15" s="5"/>
      <c r="RZX15" s="5"/>
      <c r="RZY15" s="5"/>
      <c r="RZZ15" s="5"/>
      <c r="SAA15" s="5"/>
      <c r="SAB15" s="5"/>
      <c r="SAC15" s="5"/>
      <c r="SAD15" s="5"/>
      <c r="SAE15" s="5"/>
      <c r="SAF15" s="5"/>
      <c r="SAG15" s="5"/>
      <c r="SAH15" s="5"/>
      <c r="SAI15" s="5"/>
      <c r="SAJ15" s="5"/>
      <c r="SAK15" s="5"/>
      <c r="SAL15" s="5"/>
      <c r="SAM15" s="5"/>
      <c r="SAN15" s="5"/>
      <c r="SAO15" s="5"/>
      <c r="SAP15" s="5"/>
      <c r="SAQ15" s="5"/>
      <c r="SAR15" s="5"/>
      <c r="SAS15" s="5"/>
      <c r="SAT15" s="5"/>
      <c r="SAU15" s="5"/>
      <c r="SAV15" s="5"/>
      <c r="SAW15" s="5"/>
      <c r="SAX15" s="5"/>
      <c r="SAY15" s="5"/>
      <c r="SAZ15" s="5"/>
      <c r="SBA15" s="5"/>
      <c r="SBB15" s="5"/>
      <c r="SBC15" s="5"/>
      <c r="SBD15" s="5"/>
      <c r="SBE15" s="5"/>
      <c r="SBF15" s="5"/>
      <c r="SBG15" s="5"/>
      <c r="SBH15" s="5"/>
      <c r="SBI15" s="5"/>
      <c r="SBJ15" s="5"/>
      <c r="SBK15" s="5"/>
      <c r="SBL15" s="5"/>
      <c r="SBM15" s="5"/>
      <c r="SBN15" s="5"/>
      <c r="SBO15" s="5"/>
      <c r="SBP15" s="5"/>
      <c r="SBQ15" s="5"/>
      <c r="SBR15" s="5"/>
      <c r="SBS15" s="5"/>
      <c r="SBT15" s="5"/>
      <c r="SBU15" s="5"/>
      <c r="SBV15" s="5"/>
      <c r="SBW15" s="5"/>
      <c r="SBX15" s="5"/>
      <c r="SBY15" s="5"/>
      <c r="SBZ15" s="5"/>
      <c r="SCA15" s="5"/>
      <c r="SCB15" s="5"/>
      <c r="SCC15" s="5"/>
      <c r="SCD15" s="5"/>
      <c r="SCE15" s="5"/>
      <c r="SCF15" s="5"/>
      <c r="SCG15" s="5"/>
      <c r="SCH15" s="5"/>
      <c r="SCI15" s="5"/>
      <c r="SCJ15" s="5"/>
      <c r="SCK15" s="5"/>
      <c r="SCL15" s="5"/>
      <c r="SCM15" s="5"/>
      <c r="SCN15" s="5"/>
      <c r="SCO15" s="5"/>
      <c r="SCP15" s="5"/>
      <c r="SCQ15" s="5"/>
      <c r="SCR15" s="5"/>
      <c r="SCS15" s="5"/>
      <c r="SCT15" s="5"/>
      <c r="SCU15" s="5"/>
      <c r="SCV15" s="5"/>
      <c r="SCW15" s="5"/>
      <c r="SCX15" s="5"/>
      <c r="SCY15" s="5"/>
      <c r="SCZ15" s="5"/>
      <c r="SDA15" s="5"/>
      <c r="SDB15" s="5"/>
      <c r="SDC15" s="5"/>
      <c r="SDD15" s="5"/>
      <c r="SDE15" s="5"/>
      <c r="SDF15" s="5"/>
      <c r="SDG15" s="5"/>
      <c r="SDH15" s="5"/>
      <c r="SDI15" s="5"/>
      <c r="SDJ15" s="5"/>
      <c r="SDK15" s="5"/>
      <c r="SDL15" s="5"/>
      <c r="SDM15" s="5"/>
      <c r="SDN15" s="5"/>
      <c r="SDO15" s="5"/>
      <c r="SDP15" s="5"/>
      <c r="SDQ15" s="5"/>
      <c r="SDR15" s="5"/>
      <c r="SDS15" s="5"/>
      <c r="SDT15" s="5"/>
      <c r="SDU15" s="5"/>
      <c r="SDV15" s="5"/>
      <c r="SDW15" s="5"/>
      <c r="SDX15" s="5"/>
      <c r="SDY15" s="5"/>
      <c r="SDZ15" s="5"/>
      <c r="SEA15" s="5"/>
      <c r="SEB15" s="5"/>
      <c r="SEC15" s="5"/>
      <c r="SED15" s="5"/>
      <c r="SEE15" s="5"/>
      <c r="SEF15" s="5"/>
      <c r="SEG15" s="5"/>
      <c r="SEH15" s="5"/>
      <c r="SEI15" s="5"/>
      <c r="SEJ15" s="5"/>
      <c r="SEK15" s="5"/>
      <c r="SEL15" s="5"/>
      <c r="SEM15" s="5"/>
      <c r="SEN15" s="5"/>
      <c r="SEO15" s="5"/>
      <c r="SEP15" s="5"/>
      <c r="SEQ15" s="5"/>
      <c r="SER15" s="5"/>
      <c r="SES15" s="5"/>
      <c r="SET15" s="5"/>
      <c r="SEU15" s="5"/>
      <c r="SEV15" s="5"/>
      <c r="SEW15" s="5"/>
      <c r="SEX15" s="5"/>
      <c r="SEY15" s="5"/>
      <c r="SEZ15" s="5"/>
      <c r="SFA15" s="5"/>
      <c r="SFB15" s="5"/>
      <c r="SFC15" s="5"/>
      <c r="SFD15" s="5"/>
      <c r="SFE15" s="5"/>
      <c r="SFF15" s="5"/>
      <c r="SFG15" s="5"/>
      <c r="SFH15" s="5"/>
      <c r="SFI15" s="5"/>
      <c r="SFJ15" s="5"/>
      <c r="SFK15" s="5"/>
      <c r="SFL15" s="5"/>
      <c r="SFM15" s="5"/>
      <c r="SFN15" s="5"/>
      <c r="SFO15" s="5"/>
      <c r="SFP15" s="5"/>
      <c r="SFQ15" s="5"/>
      <c r="SFR15" s="5"/>
      <c r="SFS15" s="5"/>
      <c r="SFT15" s="5"/>
      <c r="SFU15" s="5"/>
      <c r="SFV15" s="5"/>
      <c r="SFW15" s="5"/>
      <c r="SFX15" s="5"/>
      <c r="SFY15" s="5"/>
      <c r="SFZ15" s="5"/>
      <c r="SGA15" s="5"/>
      <c r="SGB15" s="5"/>
      <c r="SGC15" s="5"/>
      <c r="SGD15" s="5"/>
      <c r="SGE15" s="5"/>
      <c r="SGF15" s="5"/>
      <c r="SGG15" s="5"/>
      <c r="SGH15" s="5"/>
      <c r="SGI15" s="5"/>
      <c r="SGJ15" s="5"/>
      <c r="SGK15" s="5"/>
      <c r="SGL15" s="5"/>
      <c r="SGM15" s="5"/>
      <c r="SGN15" s="5"/>
      <c r="SGO15" s="5"/>
      <c r="SGP15" s="5"/>
      <c r="SGQ15" s="5"/>
      <c r="SGR15" s="5"/>
      <c r="SGS15" s="5"/>
      <c r="SGT15" s="5"/>
      <c r="SGU15" s="5"/>
      <c r="SGV15" s="5"/>
      <c r="SGW15" s="5"/>
      <c r="SGX15" s="5"/>
      <c r="SGY15" s="5"/>
      <c r="SGZ15" s="5"/>
      <c r="SHA15" s="5"/>
      <c r="SHB15" s="5"/>
      <c r="SHC15" s="5"/>
      <c r="SHD15" s="5"/>
      <c r="SHE15" s="5"/>
      <c r="SHF15" s="5"/>
      <c r="SHG15" s="5"/>
      <c r="SHH15" s="5"/>
      <c r="SHI15" s="5"/>
      <c r="SHJ15" s="5"/>
      <c r="SHK15" s="5"/>
      <c r="SHL15" s="5"/>
      <c r="SHM15" s="5"/>
      <c r="SHN15" s="5"/>
      <c r="SHO15" s="5"/>
      <c r="SHP15" s="5"/>
      <c r="SHQ15" s="5"/>
      <c r="SHR15" s="5"/>
      <c r="SHS15" s="5"/>
      <c r="SHT15" s="5"/>
      <c r="SHU15" s="5"/>
      <c r="SHV15" s="5"/>
      <c r="SHW15" s="5"/>
      <c r="SHX15" s="5"/>
      <c r="SHY15" s="5"/>
      <c r="SHZ15" s="5"/>
      <c r="SIA15" s="5"/>
      <c r="SIB15" s="5"/>
      <c r="SIC15" s="5"/>
      <c r="SID15" s="5"/>
      <c r="SIE15" s="5"/>
      <c r="SIF15" s="5"/>
      <c r="SIG15" s="5"/>
      <c r="SIH15" s="5"/>
      <c r="SII15" s="5"/>
      <c r="SIJ15" s="5"/>
      <c r="SIK15" s="5"/>
      <c r="SIL15" s="5"/>
      <c r="SIM15" s="5"/>
      <c r="SIN15" s="5"/>
      <c r="SIO15" s="5"/>
      <c r="SIP15" s="5"/>
      <c r="SIQ15" s="5"/>
      <c r="SIR15" s="5"/>
      <c r="SIS15" s="5"/>
      <c r="SIT15" s="5"/>
      <c r="SIU15" s="5"/>
      <c r="SIV15" s="5"/>
      <c r="SIW15" s="5"/>
      <c r="SIX15" s="5"/>
      <c r="SIY15" s="5"/>
      <c r="SIZ15" s="5"/>
      <c r="SJA15" s="5"/>
      <c r="SJB15" s="5"/>
      <c r="SJC15" s="5"/>
      <c r="SJD15" s="5"/>
      <c r="SJE15" s="5"/>
      <c r="SJF15" s="5"/>
      <c r="SJG15" s="5"/>
      <c r="SJH15" s="5"/>
      <c r="SJI15" s="5"/>
      <c r="SJJ15" s="5"/>
      <c r="SJK15" s="5"/>
      <c r="SJL15" s="5"/>
      <c r="SJM15" s="5"/>
      <c r="SJN15" s="5"/>
      <c r="SJO15" s="5"/>
      <c r="SJP15" s="5"/>
      <c r="SJQ15" s="5"/>
      <c r="SJR15" s="5"/>
      <c r="SJS15" s="5"/>
      <c r="SJT15" s="5"/>
      <c r="SJU15" s="5"/>
      <c r="SJV15" s="5"/>
      <c r="SJW15" s="5"/>
      <c r="SJX15" s="5"/>
      <c r="SJY15" s="5"/>
      <c r="SJZ15" s="5"/>
      <c r="SKA15" s="5"/>
      <c r="SKB15" s="5"/>
      <c r="SKC15" s="5"/>
      <c r="SKD15" s="5"/>
      <c r="SKE15" s="5"/>
      <c r="SKF15" s="5"/>
      <c r="SKG15" s="5"/>
      <c r="SKH15" s="5"/>
      <c r="SKI15" s="5"/>
      <c r="SKJ15" s="5"/>
      <c r="SKK15" s="5"/>
      <c r="SKL15" s="5"/>
      <c r="SKM15" s="5"/>
      <c r="SKN15" s="5"/>
      <c r="SKO15" s="5"/>
      <c r="SKP15" s="5"/>
      <c r="SKQ15" s="5"/>
      <c r="SKR15" s="5"/>
      <c r="SKS15" s="5"/>
      <c r="SKT15" s="5"/>
      <c r="SKU15" s="5"/>
      <c r="SKV15" s="5"/>
      <c r="SKW15" s="5"/>
      <c r="SKX15" s="5"/>
      <c r="SKY15" s="5"/>
      <c r="SKZ15" s="5"/>
      <c r="SLA15" s="5"/>
      <c r="SLB15" s="5"/>
      <c r="SLC15" s="5"/>
      <c r="SLD15" s="5"/>
      <c r="SLE15" s="5"/>
      <c r="SLF15" s="5"/>
      <c r="SLG15" s="5"/>
      <c r="SLH15" s="5"/>
      <c r="SLI15" s="5"/>
      <c r="SLJ15" s="5"/>
      <c r="SLK15" s="5"/>
      <c r="SLL15" s="5"/>
      <c r="SLM15" s="5"/>
      <c r="SLN15" s="5"/>
      <c r="SLO15" s="5"/>
      <c r="SLP15" s="5"/>
      <c r="SLQ15" s="5"/>
      <c r="SLR15" s="5"/>
      <c r="SLS15" s="5"/>
      <c r="SLT15" s="5"/>
      <c r="SLU15" s="5"/>
      <c r="SLV15" s="5"/>
      <c r="SLW15" s="5"/>
      <c r="SLX15" s="5"/>
      <c r="SLY15" s="5"/>
      <c r="SLZ15" s="5"/>
      <c r="SMA15" s="5"/>
      <c r="SMB15" s="5"/>
      <c r="SMC15" s="5"/>
      <c r="SMD15" s="5"/>
      <c r="SME15" s="5"/>
      <c r="SMF15" s="5"/>
      <c r="SMG15" s="5"/>
      <c r="SMH15" s="5"/>
      <c r="SMI15" s="5"/>
      <c r="SMJ15" s="5"/>
      <c r="SMK15" s="5"/>
      <c r="SML15" s="5"/>
      <c r="SMM15" s="5"/>
      <c r="SMN15" s="5"/>
      <c r="SMO15" s="5"/>
      <c r="SMP15" s="5"/>
      <c r="SMQ15" s="5"/>
      <c r="SMR15" s="5"/>
      <c r="SMS15" s="5"/>
      <c r="SMT15" s="5"/>
      <c r="SMU15" s="5"/>
      <c r="SMV15" s="5"/>
      <c r="SMW15" s="5"/>
      <c r="SMX15" s="5"/>
      <c r="SMY15" s="5"/>
      <c r="SMZ15" s="5"/>
      <c r="SNA15" s="5"/>
      <c r="SNB15" s="5"/>
      <c r="SNC15" s="5"/>
      <c r="SND15" s="5"/>
      <c r="SNE15" s="5"/>
      <c r="SNF15" s="5"/>
      <c r="SNG15" s="5"/>
      <c r="SNH15" s="5"/>
      <c r="SNI15" s="5"/>
      <c r="SNJ15" s="5"/>
      <c r="SNK15" s="5"/>
      <c r="SNL15" s="5"/>
      <c r="SNM15" s="5"/>
      <c r="SNN15" s="5"/>
      <c r="SNO15" s="5"/>
      <c r="SNP15" s="5"/>
      <c r="SNQ15" s="5"/>
      <c r="SNR15" s="5"/>
      <c r="SNS15" s="5"/>
      <c r="SNT15" s="5"/>
      <c r="SNU15" s="5"/>
      <c r="SNV15" s="5"/>
      <c r="SNW15" s="5"/>
      <c r="SNX15" s="5"/>
      <c r="SNY15" s="5"/>
      <c r="SNZ15" s="5"/>
      <c r="SOA15" s="5"/>
      <c r="SOB15" s="5"/>
      <c r="SOC15" s="5"/>
      <c r="SOD15" s="5"/>
      <c r="SOE15" s="5"/>
      <c r="SOF15" s="5"/>
      <c r="SOG15" s="5"/>
      <c r="SOH15" s="5"/>
      <c r="SOI15" s="5"/>
      <c r="SOJ15" s="5"/>
      <c r="SOK15" s="5"/>
      <c r="SOL15" s="5"/>
      <c r="SOM15" s="5"/>
      <c r="SON15" s="5"/>
      <c r="SOO15" s="5"/>
      <c r="SOP15" s="5"/>
      <c r="SOQ15" s="5"/>
      <c r="SOR15" s="5"/>
      <c r="SOS15" s="5"/>
      <c r="SOT15" s="5"/>
      <c r="SOU15" s="5"/>
      <c r="SOV15" s="5"/>
      <c r="SOW15" s="5"/>
      <c r="SOX15" s="5"/>
      <c r="SOY15" s="5"/>
      <c r="SOZ15" s="5"/>
      <c r="SPA15" s="5"/>
      <c r="SPB15" s="5"/>
      <c r="SPC15" s="5"/>
      <c r="SPD15" s="5"/>
      <c r="SPE15" s="5"/>
      <c r="SPF15" s="5"/>
      <c r="SPG15" s="5"/>
      <c r="SPH15" s="5"/>
      <c r="SPI15" s="5"/>
      <c r="SPJ15" s="5"/>
      <c r="SPK15" s="5"/>
      <c r="SPL15" s="5"/>
      <c r="SPM15" s="5"/>
      <c r="SPN15" s="5"/>
      <c r="SPO15" s="5"/>
      <c r="SPP15" s="5"/>
      <c r="SPQ15" s="5"/>
      <c r="SPR15" s="5"/>
      <c r="SPS15" s="5"/>
      <c r="SPT15" s="5"/>
      <c r="SPU15" s="5"/>
      <c r="SPV15" s="5"/>
      <c r="SPW15" s="5"/>
      <c r="SPX15" s="5"/>
      <c r="SPY15" s="5"/>
      <c r="SPZ15" s="5"/>
      <c r="SQA15" s="5"/>
      <c r="SQB15" s="5"/>
      <c r="SQC15" s="5"/>
      <c r="SQD15" s="5"/>
      <c r="SQE15" s="5"/>
      <c r="SQF15" s="5"/>
      <c r="SQG15" s="5"/>
      <c r="SQH15" s="5"/>
      <c r="SQI15" s="5"/>
      <c r="SQJ15" s="5"/>
      <c r="SQK15" s="5"/>
      <c r="SQL15" s="5"/>
      <c r="SQM15" s="5"/>
      <c r="SQN15" s="5"/>
      <c r="SQO15" s="5"/>
      <c r="SQP15" s="5"/>
      <c r="SQQ15" s="5"/>
      <c r="SQR15" s="5"/>
      <c r="SQS15" s="5"/>
      <c r="SQT15" s="5"/>
      <c r="SQU15" s="5"/>
      <c r="SQV15" s="5"/>
      <c r="SQW15" s="5"/>
      <c r="SQX15" s="5"/>
      <c r="SQY15" s="5"/>
      <c r="SQZ15" s="5"/>
      <c r="SRA15" s="5"/>
      <c r="SRB15" s="5"/>
      <c r="SRC15" s="5"/>
      <c r="SRD15" s="5"/>
      <c r="SRE15" s="5"/>
      <c r="SRF15" s="5"/>
      <c r="SRG15" s="5"/>
      <c r="SRH15" s="5"/>
      <c r="SRI15" s="5"/>
      <c r="SRJ15" s="5"/>
      <c r="SRK15" s="5"/>
      <c r="SRL15" s="5"/>
      <c r="SRM15" s="5"/>
      <c r="SRN15" s="5"/>
      <c r="SRO15" s="5"/>
      <c r="SRP15" s="5"/>
      <c r="SRQ15" s="5"/>
      <c r="SRR15" s="5"/>
      <c r="SRS15" s="5"/>
      <c r="SRT15" s="5"/>
      <c r="SRU15" s="5"/>
      <c r="SRV15" s="5"/>
      <c r="SRW15" s="5"/>
      <c r="SRX15" s="5"/>
      <c r="SRY15" s="5"/>
      <c r="SRZ15" s="5"/>
      <c r="SSA15" s="5"/>
      <c r="SSB15" s="5"/>
      <c r="SSC15" s="5"/>
      <c r="SSD15" s="5"/>
      <c r="SSE15" s="5"/>
      <c r="SSF15" s="5"/>
      <c r="SSG15" s="5"/>
      <c r="SSH15" s="5"/>
      <c r="SSI15" s="5"/>
      <c r="SSJ15" s="5"/>
      <c r="SSK15" s="5"/>
      <c r="SSL15" s="5"/>
      <c r="SSM15" s="5"/>
      <c r="SSN15" s="5"/>
      <c r="SSO15" s="5"/>
      <c r="SSP15" s="5"/>
      <c r="SSQ15" s="5"/>
      <c r="SSR15" s="5"/>
      <c r="SSS15" s="5"/>
      <c r="SST15" s="5"/>
      <c r="SSU15" s="5"/>
      <c r="SSV15" s="5"/>
      <c r="SSW15" s="5"/>
      <c r="SSX15" s="5"/>
      <c r="SSY15" s="5"/>
      <c r="SSZ15" s="5"/>
      <c r="STA15" s="5"/>
      <c r="STB15" s="5"/>
      <c r="STC15" s="5"/>
      <c r="STD15" s="5"/>
      <c r="STE15" s="5"/>
      <c r="STF15" s="5"/>
      <c r="STG15" s="5"/>
      <c r="STH15" s="5"/>
      <c r="STI15" s="5"/>
      <c r="STJ15" s="5"/>
      <c r="STK15" s="5"/>
      <c r="STL15" s="5"/>
      <c r="STM15" s="5"/>
      <c r="STN15" s="5"/>
      <c r="STO15" s="5"/>
      <c r="STP15" s="5"/>
      <c r="STQ15" s="5"/>
      <c r="STR15" s="5"/>
      <c r="STS15" s="5"/>
      <c r="STT15" s="5"/>
      <c r="STU15" s="5"/>
      <c r="STV15" s="5"/>
      <c r="STW15" s="5"/>
      <c r="STX15" s="5"/>
      <c r="STY15" s="5"/>
      <c r="STZ15" s="5"/>
      <c r="SUA15" s="5"/>
      <c r="SUB15" s="5"/>
      <c r="SUC15" s="5"/>
      <c r="SUD15" s="5"/>
      <c r="SUE15" s="5"/>
      <c r="SUF15" s="5"/>
      <c r="SUG15" s="5"/>
      <c r="SUH15" s="5"/>
      <c r="SUI15" s="5"/>
      <c r="SUJ15" s="5"/>
      <c r="SUK15" s="5"/>
      <c r="SUL15" s="5"/>
      <c r="SUM15" s="5"/>
      <c r="SUN15" s="5"/>
      <c r="SUO15" s="5"/>
      <c r="SUP15" s="5"/>
      <c r="SUQ15" s="5"/>
      <c r="SUR15" s="5"/>
      <c r="SUS15" s="5"/>
      <c r="SUT15" s="5"/>
      <c r="SUU15" s="5"/>
      <c r="SUV15" s="5"/>
      <c r="SUW15" s="5"/>
      <c r="SUX15" s="5"/>
      <c r="SUY15" s="5"/>
      <c r="SUZ15" s="5"/>
      <c r="SVA15" s="5"/>
      <c r="SVB15" s="5"/>
      <c r="SVC15" s="5"/>
      <c r="SVD15" s="5"/>
      <c r="SVE15" s="5"/>
      <c r="SVF15" s="5"/>
      <c r="SVG15" s="5"/>
      <c r="SVH15" s="5"/>
      <c r="SVI15" s="5"/>
      <c r="SVJ15" s="5"/>
      <c r="SVK15" s="5"/>
      <c r="SVL15" s="5"/>
      <c r="SVM15" s="5"/>
      <c r="SVN15" s="5"/>
      <c r="SVO15" s="5"/>
      <c r="SVP15" s="5"/>
      <c r="SVQ15" s="5"/>
      <c r="SVR15" s="5"/>
      <c r="SVS15" s="5"/>
      <c r="SVT15" s="5"/>
      <c r="SVU15" s="5"/>
      <c r="SVV15" s="5"/>
      <c r="SVW15" s="5"/>
      <c r="SVX15" s="5"/>
      <c r="SVY15" s="5"/>
      <c r="SVZ15" s="5"/>
      <c r="SWA15" s="5"/>
      <c r="SWB15" s="5"/>
      <c r="SWC15" s="5"/>
      <c r="SWD15" s="5"/>
      <c r="SWE15" s="5"/>
      <c r="SWF15" s="5"/>
      <c r="SWG15" s="5"/>
      <c r="SWH15" s="5"/>
      <c r="SWI15" s="5"/>
      <c r="SWJ15" s="5"/>
      <c r="SWK15" s="5"/>
      <c r="SWL15" s="5"/>
      <c r="SWM15" s="5"/>
      <c r="SWN15" s="5"/>
      <c r="SWO15" s="5"/>
      <c r="SWP15" s="5"/>
      <c r="SWQ15" s="5"/>
      <c r="SWR15" s="5"/>
      <c r="SWS15" s="5"/>
      <c r="SWT15" s="5"/>
      <c r="SWU15" s="5"/>
      <c r="SWV15" s="5"/>
      <c r="SWW15" s="5"/>
      <c r="SWX15" s="5"/>
      <c r="SWY15" s="5"/>
      <c r="SWZ15" s="5"/>
      <c r="SXA15" s="5"/>
      <c r="SXB15" s="5"/>
      <c r="SXC15" s="5"/>
      <c r="SXD15" s="5"/>
      <c r="SXE15" s="5"/>
      <c r="SXF15" s="5"/>
      <c r="SXG15" s="5"/>
      <c r="SXH15" s="5"/>
      <c r="SXI15" s="5"/>
      <c r="SXJ15" s="5"/>
      <c r="SXK15" s="5"/>
      <c r="SXL15" s="5"/>
      <c r="SXM15" s="5"/>
      <c r="SXN15" s="5"/>
      <c r="SXO15" s="5"/>
      <c r="SXP15" s="5"/>
      <c r="SXQ15" s="5"/>
      <c r="SXR15" s="5"/>
      <c r="SXS15" s="5"/>
      <c r="SXT15" s="5"/>
      <c r="SXU15" s="5"/>
      <c r="SXV15" s="5"/>
      <c r="SXW15" s="5"/>
      <c r="SXX15" s="5"/>
      <c r="SXY15" s="5"/>
      <c r="SXZ15" s="5"/>
      <c r="SYA15" s="5"/>
      <c r="SYB15" s="5"/>
      <c r="SYC15" s="5"/>
      <c r="SYD15" s="5"/>
      <c r="SYE15" s="5"/>
      <c r="SYF15" s="5"/>
      <c r="SYG15" s="5"/>
      <c r="SYH15" s="5"/>
      <c r="SYI15" s="5"/>
      <c r="SYJ15" s="5"/>
      <c r="SYK15" s="5"/>
      <c r="SYL15" s="5"/>
      <c r="SYM15" s="5"/>
      <c r="SYN15" s="5"/>
      <c r="SYO15" s="5"/>
      <c r="SYP15" s="5"/>
      <c r="SYQ15" s="5"/>
      <c r="SYR15" s="5"/>
      <c r="SYS15" s="5"/>
      <c r="SYT15" s="5"/>
      <c r="SYU15" s="5"/>
      <c r="SYV15" s="5"/>
      <c r="SYW15" s="5"/>
      <c r="SYX15" s="5"/>
      <c r="SYY15" s="5"/>
      <c r="SYZ15" s="5"/>
      <c r="SZA15" s="5"/>
      <c r="SZB15" s="5"/>
      <c r="SZC15" s="5"/>
      <c r="SZD15" s="5"/>
      <c r="SZE15" s="5"/>
      <c r="SZF15" s="5"/>
      <c r="SZG15" s="5"/>
      <c r="SZH15" s="5"/>
      <c r="SZI15" s="5"/>
      <c r="SZJ15" s="5"/>
      <c r="SZK15" s="5"/>
      <c r="SZL15" s="5"/>
      <c r="SZM15" s="5"/>
      <c r="SZN15" s="5"/>
      <c r="SZO15" s="5"/>
      <c r="SZP15" s="5"/>
      <c r="SZQ15" s="5"/>
      <c r="SZR15" s="5"/>
      <c r="SZS15" s="5"/>
      <c r="SZT15" s="5"/>
      <c r="SZU15" s="5"/>
      <c r="SZV15" s="5"/>
      <c r="SZW15" s="5"/>
      <c r="SZX15" s="5"/>
      <c r="SZY15" s="5"/>
      <c r="SZZ15" s="5"/>
      <c r="TAA15" s="5"/>
      <c r="TAB15" s="5"/>
      <c r="TAC15" s="5"/>
      <c r="TAD15" s="5"/>
      <c r="TAE15" s="5"/>
      <c r="TAF15" s="5"/>
      <c r="TAG15" s="5"/>
      <c r="TAH15" s="5"/>
      <c r="TAI15" s="5"/>
      <c r="TAJ15" s="5"/>
      <c r="TAK15" s="5"/>
      <c r="TAL15" s="5"/>
      <c r="TAM15" s="5"/>
      <c r="TAN15" s="5"/>
      <c r="TAO15" s="5"/>
      <c r="TAP15" s="5"/>
      <c r="TAQ15" s="5"/>
      <c r="TAR15" s="5"/>
      <c r="TAS15" s="5"/>
      <c r="TAT15" s="5"/>
      <c r="TAU15" s="5"/>
      <c r="TAV15" s="5"/>
      <c r="TAW15" s="5"/>
      <c r="TAX15" s="5"/>
      <c r="TAY15" s="5"/>
      <c r="TAZ15" s="5"/>
      <c r="TBA15" s="5"/>
      <c r="TBB15" s="5"/>
      <c r="TBC15" s="5"/>
      <c r="TBD15" s="5"/>
      <c r="TBE15" s="5"/>
      <c r="TBF15" s="5"/>
      <c r="TBG15" s="5"/>
      <c r="TBH15" s="5"/>
      <c r="TBI15" s="5"/>
      <c r="TBJ15" s="5"/>
      <c r="TBK15" s="5"/>
      <c r="TBL15" s="5"/>
      <c r="TBM15" s="5"/>
      <c r="TBN15" s="5"/>
      <c r="TBO15" s="5"/>
      <c r="TBP15" s="5"/>
      <c r="TBQ15" s="5"/>
      <c r="TBR15" s="5"/>
      <c r="TBS15" s="5"/>
      <c r="TBT15" s="5"/>
      <c r="TBU15" s="5"/>
      <c r="TBV15" s="5"/>
      <c r="TBW15" s="5"/>
      <c r="TBX15" s="5"/>
      <c r="TBY15" s="5"/>
      <c r="TBZ15" s="5"/>
      <c r="TCA15" s="5"/>
      <c r="TCB15" s="5"/>
      <c r="TCC15" s="5"/>
      <c r="TCD15" s="5"/>
      <c r="TCE15" s="5"/>
      <c r="TCF15" s="5"/>
      <c r="TCG15" s="5"/>
      <c r="TCH15" s="5"/>
      <c r="TCI15" s="5"/>
      <c r="TCJ15" s="5"/>
      <c r="TCK15" s="5"/>
      <c r="TCL15" s="5"/>
      <c r="TCM15" s="5"/>
      <c r="TCN15" s="5"/>
      <c r="TCO15" s="5"/>
      <c r="TCP15" s="5"/>
      <c r="TCQ15" s="5"/>
      <c r="TCR15" s="5"/>
      <c r="TCS15" s="5"/>
      <c r="TCT15" s="5"/>
      <c r="TCU15" s="5"/>
      <c r="TCV15" s="5"/>
      <c r="TCW15" s="5"/>
      <c r="TCX15" s="5"/>
      <c r="TCY15" s="5"/>
      <c r="TCZ15" s="5"/>
      <c r="TDA15" s="5"/>
      <c r="TDB15" s="5"/>
      <c r="TDC15" s="5"/>
      <c r="TDD15" s="5"/>
      <c r="TDE15" s="5"/>
      <c r="TDF15" s="5"/>
      <c r="TDG15" s="5"/>
      <c r="TDH15" s="5"/>
      <c r="TDI15" s="5"/>
      <c r="TDJ15" s="5"/>
      <c r="TDK15" s="5"/>
      <c r="TDL15" s="5"/>
      <c r="TDM15" s="5"/>
      <c r="TDN15" s="5"/>
      <c r="TDO15" s="5"/>
      <c r="TDP15" s="5"/>
      <c r="TDQ15" s="5"/>
      <c r="TDR15" s="5"/>
      <c r="TDS15" s="5"/>
      <c r="TDT15" s="5"/>
      <c r="TDU15" s="5"/>
      <c r="TDV15" s="5"/>
      <c r="TDW15" s="5"/>
      <c r="TDX15" s="5"/>
      <c r="TDY15" s="5"/>
      <c r="TDZ15" s="5"/>
      <c r="TEA15" s="5"/>
      <c r="TEB15" s="5"/>
      <c r="TEC15" s="5"/>
      <c r="TED15" s="5"/>
      <c r="TEE15" s="5"/>
      <c r="TEF15" s="5"/>
      <c r="TEG15" s="5"/>
      <c r="TEH15" s="5"/>
      <c r="TEI15" s="5"/>
      <c r="TEJ15" s="5"/>
      <c r="TEK15" s="5"/>
      <c r="TEL15" s="5"/>
      <c r="TEM15" s="5"/>
      <c r="TEN15" s="5"/>
      <c r="TEO15" s="5"/>
      <c r="TEP15" s="5"/>
      <c r="TEQ15" s="5"/>
      <c r="TER15" s="5"/>
      <c r="TES15" s="5"/>
      <c r="TET15" s="5"/>
      <c r="TEU15" s="5"/>
      <c r="TEV15" s="5"/>
      <c r="TEW15" s="5"/>
      <c r="TEX15" s="5"/>
      <c r="TEY15" s="5"/>
      <c r="TEZ15" s="5"/>
      <c r="TFA15" s="5"/>
      <c r="TFB15" s="5"/>
      <c r="TFC15" s="5"/>
      <c r="TFD15" s="5"/>
      <c r="TFE15" s="5"/>
      <c r="TFF15" s="5"/>
      <c r="TFG15" s="5"/>
      <c r="TFH15" s="5"/>
      <c r="TFI15" s="5"/>
      <c r="TFJ15" s="5"/>
      <c r="TFK15" s="5"/>
      <c r="TFL15" s="5"/>
      <c r="TFM15" s="5"/>
      <c r="TFN15" s="5"/>
      <c r="TFO15" s="5"/>
      <c r="TFP15" s="5"/>
      <c r="TFQ15" s="5"/>
      <c r="TFR15" s="5"/>
      <c r="TFS15" s="5"/>
      <c r="TFT15" s="5"/>
      <c r="TFU15" s="5"/>
      <c r="TFV15" s="5"/>
      <c r="TFW15" s="5"/>
      <c r="TFX15" s="5"/>
      <c r="TFY15" s="5"/>
      <c r="TFZ15" s="5"/>
      <c r="TGA15" s="5"/>
      <c r="TGB15" s="5"/>
      <c r="TGC15" s="5"/>
      <c r="TGD15" s="5"/>
      <c r="TGE15" s="5"/>
      <c r="TGF15" s="5"/>
      <c r="TGG15" s="5"/>
      <c r="TGH15" s="5"/>
      <c r="TGI15" s="5"/>
      <c r="TGJ15" s="5"/>
      <c r="TGK15" s="5"/>
      <c r="TGL15" s="5"/>
      <c r="TGM15" s="5"/>
      <c r="TGN15" s="5"/>
      <c r="TGO15" s="5"/>
      <c r="TGP15" s="5"/>
      <c r="TGQ15" s="5"/>
      <c r="TGR15" s="5"/>
      <c r="TGS15" s="5"/>
      <c r="TGT15" s="5"/>
      <c r="TGU15" s="5"/>
      <c r="TGV15" s="5"/>
      <c r="TGW15" s="5"/>
      <c r="TGX15" s="5"/>
      <c r="TGY15" s="5"/>
      <c r="TGZ15" s="5"/>
      <c r="THA15" s="5"/>
      <c r="THB15" s="5"/>
      <c r="THC15" s="5"/>
      <c r="THD15" s="5"/>
      <c r="THE15" s="5"/>
      <c r="THF15" s="5"/>
      <c r="THG15" s="5"/>
      <c r="THH15" s="5"/>
      <c r="THI15" s="5"/>
      <c r="THJ15" s="5"/>
      <c r="THK15" s="5"/>
      <c r="THL15" s="5"/>
      <c r="THM15" s="5"/>
      <c r="THN15" s="5"/>
      <c r="THO15" s="5"/>
      <c r="THP15" s="5"/>
      <c r="THQ15" s="5"/>
      <c r="THR15" s="5"/>
      <c r="THS15" s="5"/>
      <c r="THT15" s="5"/>
      <c r="THU15" s="5"/>
      <c r="THV15" s="5"/>
      <c r="THW15" s="5"/>
      <c r="THX15" s="5"/>
      <c r="THY15" s="5"/>
      <c r="THZ15" s="5"/>
      <c r="TIA15" s="5"/>
      <c r="TIB15" s="5"/>
      <c r="TIC15" s="5"/>
      <c r="TID15" s="5"/>
      <c r="TIE15" s="5"/>
      <c r="TIF15" s="5"/>
      <c r="TIG15" s="5"/>
      <c r="TIH15" s="5"/>
      <c r="TII15" s="5"/>
      <c r="TIJ15" s="5"/>
      <c r="TIK15" s="5"/>
      <c r="TIL15" s="5"/>
      <c r="TIM15" s="5"/>
      <c r="TIN15" s="5"/>
      <c r="TIO15" s="5"/>
      <c r="TIP15" s="5"/>
      <c r="TIQ15" s="5"/>
      <c r="TIR15" s="5"/>
      <c r="TIS15" s="5"/>
      <c r="TIT15" s="5"/>
      <c r="TIU15" s="5"/>
      <c r="TIV15" s="5"/>
      <c r="TIW15" s="5"/>
      <c r="TIX15" s="5"/>
      <c r="TIY15" s="5"/>
      <c r="TIZ15" s="5"/>
      <c r="TJA15" s="5"/>
      <c r="TJB15" s="5"/>
      <c r="TJC15" s="5"/>
      <c r="TJD15" s="5"/>
      <c r="TJE15" s="5"/>
      <c r="TJF15" s="5"/>
      <c r="TJG15" s="5"/>
      <c r="TJH15" s="5"/>
      <c r="TJI15" s="5"/>
      <c r="TJJ15" s="5"/>
      <c r="TJK15" s="5"/>
      <c r="TJL15" s="5"/>
      <c r="TJM15" s="5"/>
      <c r="TJN15" s="5"/>
      <c r="TJO15" s="5"/>
      <c r="TJP15" s="5"/>
      <c r="TJQ15" s="5"/>
      <c r="TJR15" s="5"/>
      <c r="TJS15" s="5"/>
      <c r="TJT15" s="5"/>
      <c r="TJU15" s="5"/>
      <c r="TJV15" s="5"/>
      <c r="TJW15" s="5"/>
      <c r="TJX15" s="5"/>
      <c r="TJY15" s="5"/>
      <c r="TJZ15" s="5"/>
      <c r="TKA15" s="5"/>
      <c r="TKB15" s="5"/>
      <c r="TKC15" s="5"/>
      <c r="TKD15" s="5"/>
      <c r="TKE15" s="5"/>
      <c r="TKF15" s="5"/>
      <c r="TKG15" s="5"/>
      <c r="TKH15" s="5"/>
      <c r="TKI15" s="5"/>
      <c r="TKJ15" s="5"/>
      <c r="TKK15" s="5"/>
      <c r="TKL15" s="5"/>
      <c r="TKM15" s="5"/>
      <c r="TKN15" s="5"/>
      <c r="TKO15" s="5"/>
      <c r="TKP15" s="5"/>
      <c r="TKQ15" s="5"/>
      <c r="TKR15" s="5"/>
      <c r="TKS15" s="5"/>
      <c r="TKT15" s="5"/>
      <c r="TKU15" s="5"/>
      <c r="TKV15" s="5"/>
      <c r="TKW15" s="5"/>
      <c r="TKX15" s="5"/>
      <c r="TKY15" s="5"/>
      <c r="TKZ15" s="5"/>
      <c r="TLA15" s="5"/>
      <c r="TLB15" s="5"/>
      <c r="TLC15" s="5"/>
      <c r="TLD15" s="5"/>
      <c r="TLE15" s="5"/>
      <c r="TLF15" s="5"/>
      <c r="TLG15" s="5"/>
      <c r="TLH15" s="5"/>
      <c r="TLI15" s="5"/>
      <c r="TLJ15" s="5"/>
      <c r="TLK15" s="5"/>
      <c r="TLL15" s="5"/>
      <c r="TLM15" s="5"/>
      <c r="TLN15" s="5"/>
      <c r="TLO15" s="5"/>
      <c r="TLP15" s="5"/>
      <c r="TLQ15" s="5"/>
      <c r="TLR15" s="5"/>
      <c r="TLS15" s="5"/>
      <c r="TLT15" s="5"/>
      <c r="TLU15" s="5"/>
      <c r="TLV15" s="5"/>
      <c r="TLW15" s="5"/>
      <c r="TLX15" s="5"/>
      <c r="TLY15" s="5"/>
      <c r="TLZ15" s="5"/>
      <c r="TMA15" s="5"/>
      <c r="TMB15" s="5"/>
      <c r="TMC15" s="5"/>
      <c r="TMD15" s="5"/>
      <c r="TME15" s="5"/>
      <c r="TMF15" s="5"/>
      <c r="TMG15" s="5"/>
      <c r="TMH15" s="5"/>
      <c r="TMI15" s="5"/>
      <c r="TMJ15" s="5"/>
      <c r="TMK15" s="5"/>
      <c r="TML15" s="5"/>
      <c r="TMM15" s="5"/>
      <c r="TMN15" s="5"/>
      <c r="TMO15" s="5"/>
      <c r="TMP15" s="5"/>
      <c r="TMQ15" s="5"/>
      <c r="TMR15" s="5"/>
      <c r="TMS15" s="5"/>
      <c r="TMT15" s="5"/>
      <c r="TMU15" s="5"/>
      <c r="TMV15" s="5"/>
      <c r="TMW15" s="5"/>
      <c r="TMX15" s="5"/>
      <c r="TMY15" s="5"/>
      <c r="TMZ15" s="5"/>
      <c r="TNA15" s="5"/>
      <c r="TNB15" s="5"/>
      <c r="TNC15" s="5"/>
      <c r="TND15" s="5"/>
      <c r="TNE15" s="5"/>
      <c r="TNF15" s="5"/>
      <c r="TNG15" s="5"/>
      <c r="TNH15" s="5"/>
      <c r="TNI15" s="5"/>
      <c r="TNJ15" s="5"/>
      <c r="TNK15" s="5"/>
      <c r="TNL15" s="5"/>
      <c r="TNM15" s="5"/>
      <c r="TNN15" s="5"/>
      <c r="TNO15" s="5"/>
      <c r="TNP15" s="5"/>
      <c r="TNQ15" s="5"/>
      <c r="TNR15" s="5"/>
      <c r="TNS15" s="5"/>
      <c r="TNT15" s="5"/>
      <c r="TNU15" s="5"/>
      <c r="TNV15" s="5"/>
      <c r="TNW15" s="5"/>
      <c r="TNX15" s="5"/>
      <c r="TNY15" s="5"/>
      <c r="TNZ15" s="5"/>
      <c r="TOA15" s="5"/>
      <c r="TOB15" s="5"/>
      <c r="TOC15" s="5"/>
      <c r="TOD15" s="5"/>
      <c r="TOE15" s="5"/>
      <c r="TOF15" s="5"/>
      <c r="TOG15" s="5"/>
      <c r="TOH15" s="5"/>
      <c r="TOI15" s="5"/>
      <c r="TOJ15" s="5"/>
      <c r="TOK15" s="5"/>
      <c r="TOL15" s="5"/>
      <c r="TOM15" s="5"/>
      <c r="TON15" s="5"/>
      <c r="TOO15" s="5"/>
      <c r="TOP15" s="5"/>
      <c r="TOQ15" s="5"/>
      <c r="TOR15" s="5"/>
      <c r="TOS15" s="5"/>
      <c r="TOT15" s="5"/>
      <c r="TOU15" s="5"/>
      <c r="TOV15" s="5"/>
      <c r="TOW15" s="5"/>
      <c r="TOX15" s="5"/>
      <c r="TOY15" s="5"/>
      <c r="TOZ15" s="5"/>
      <c r="TPA15" s="5"/>
      <c r="TPB15" s="5"/>
      <c r="TPC15" s="5"/>
      <c r="TPD15" s="5"/>
      <c r="TPE15" s="5"/>
      <c r="TPF15" s="5"/>
      <c r="TPG15" s="5"/>
      <c r="TPH15" s="5"/>
      <c r="TPI15" s="5"/>
      <c r="TPJ15" s="5"/>
      <c r="TPK15" s="5"/>
      <c r="TPL15" s="5"/>
      <c r="TPM15" s="5"/>
      <c r="TPN15" s="5"/>
      <c r="TPO15" s="5"/>
      <c r="TPP15" s="5"/>
      <c r="TPQ15" s="5"/>
      <c r="TPR15" s="5"/>
      <c r="TPS15" s="5"/>
      <c r="TPT15" s="5"/>
      <c r="TPU15" s="5"/>
      <c r="TPV15" s="5"/>
      <c r="TPW15" s="5"/>
      <c r="TPX15" s="5"/>
      <c r="TPY15" s="5"/>
      <c r="TPZ15" s="5"/>
      <c r="TQA15" s="5"/>
      <c r="TQB15" s="5"/>
      <c r="TQC15" s="5"/>
      <c r="TQD15" s="5"/>
      <c r="TQE15" s="5"/>
      <c r="TQF15" s="5"/>
      <c r="TQG15" s="5"/>
      <c r="TQH15" s="5"/>
      <c r="TQI15" s="5"/>
      <c r="TQJ15" s="5"/>
      <c r="TQK15" s="5"/>
      <c r="TQL15" s="5"/>
      <c r="TQM15" s="5"/>
      <c r="TQN15" s="5"/>
      <c r="TQO15" s="5"/>
      <c r="TQP15" s="5"/>
      <c r="TQQ15" s="5"/>
      <c r="TQR15" s="5"/>
      <c r="TQS15" s="5"/>
      <c r="TQT15" s="5"/>
      <c r="TQU15" s="5"/>
      <c r="TQV15" s="5"/>
      <c r="TQW15" s="5"/>
      <c r="TQX15" s="5"/>
      <c r="TQY15" s="5"/>
      <c r="TQZ15" s="5"/>
      <c r="TRA15" s="5"/>
      <c r="TRB15" s="5"/>
      <c r="TRC15" s="5"/>
      <c r="TRD15" s="5"/>
      <c r="TRE15" s="5"/>
      <c r="TRF15" s="5"/>
      <c r="TRG15" s="5"/>
      <c r="TRH15" s="5"/>
      <c r="TRI15" s="5"/>
      <c r="TRJ15" s="5"/>
      <c r="TRK15" s="5"/>
      <c r="TRL15" s="5"/>
      <c r="TRM15" s="5"/>
      <c r="TRN15" s="5"/>
      <c r="TRO15" s="5"/>
      <c r="TRP15" s="5"/>
      <c r="TRQ15" s="5"/>
      <c r="TRR15" s="5"/>
      <c r="TRS15" s="5"/>
      <c r="TRT15" s="5"/>
      <c r="TRU15" s="5"/>
      <c r="TRV15" s="5"/>
      <c r="TRW15" s="5"/>
      <c r="TRX15" s="5"/>
      <c r="TRY15" s="5"/>
      <c r="TRZ15" s="5"/>
      <c r="TSA15" s="5"/>
      <c r="TSB15" s="5"/>
      <c r="TSC15" s="5"/>
      <c r="TSD15" s="5"/>
      <c r="TSE15" s="5"/>
      <c r="TSF15" s="5"/>
      <c r="TSG15" s="5"/>
      <c r="TSH15" s="5"/>
      <c r="TSI15" s="5"/>
      <c r="TSJ15" s="5"/>
      <c r="TSK15" s="5"/>
      <c r="TSL15" s="5"/>
      <c r="TSM15" s="5"/>
      <c r="TSN15" s="5"/>
      <c r="TSO15" s="5"/>
      <c r="TSP15" s="5"/>
      <c r="TSQ15" s="5"/>
      <c r="TSR15" s="5"/>
      <c r="TSS15" s="5"/>
      <c r="TST15" s="5"/>
      <c r="TSU15" s="5"/>
      <c r="TSV15" s="5"/>
      <c r="TSW15" s="5"/>
      <c r="TSX15" s="5"/>
      <c r="TSY15" s="5"/>
      <c r="TSZ15" s="5"/>
      <c r="TTA15" s="5"/>
      <c r="TTB15" s="5"/>
      <c r="TTC15" s="5"/>
      <c r="TTD15" s="5"/>
      <c r="TTE15" s="5"/>
      <c r="TTF15" s="5"/>
      <c r="TTG15" s="5"/>
      <c r="TTH15" s="5"/>
      <c r="TTI15" s="5"/>
      <c r="TTJ15" s="5"/>
      <c r="TTK15" s="5"/>
      <c r="TTL15" s="5"/>
      <c r="TTM15" s="5"/>
      <c r="TTN15" s="5"/>
      <c r="TTO15" s="5"/>
      <c r="TTP15" s="5"/>
      <c r="TTQ15" s="5"/>
      <c r="TTR15" s="5"/>
      <c r="TTS15" s="5"/>
      <c r="TTT15" s="5"/>
      <c r="TTU15" s="5"/>
      <c r="TTV15" s="5"/>
      <c r="TTW15" s="5"/>
      <c r="TTX15" s="5"/>
      <c r="TTY15" s="5"/>
      <c r="TTZ15" s="5"/>
      <c r="TUA15" s="5"/>
      <c r="TUB15" s="5"/>
      <c r="TUC15" s="5"/>
      <c r="TUD15" s="5"/>
      <c r="TUE15" s="5"/>
      <c r="TUF15" s="5"/>
      <c r="TUG15" s="5"/>
      <c r="TUH15" s="5"/>
      <c r="TUI15" s="5"/>
      <c r="TUJ15" s="5"/>
      <c r="TUK15" s="5"/>
      <c r="TUL15" s="5"/>
      <c r="TUM15" s="5"/>
      <c r="TUN15" s="5"/>
      <c r="TUO15" s="5"/>
      <c r="TUP15" s="5"/>
      <c r="TUQ15" s="5"/>
      <c r="TUR15" s="5"/>
      <c r="TUS15" s="5"/>
      <c r="TUT15" s="5"/>
      <c r="TUU15" s="5"/>
      <c r="TUV15" s="5"/>
      <c r="TUW15" s="5"/>
      <c r="TUX15" s="5"/>
      <c r="TUY15" s="5"/>
      <c r="TUZ15" s="5"/>
      <c r="TVA15" s="5"/>
      <c r="TVB15" s="5"/>
      <c r="TVC15" s="5"/>
      <c r="TVD15" s="5"/>
      <c r="TVE15" s="5"/>
      <c r="TVF15" s="5"/>
      <c r="TVG15" s="5"/>
      <c r="TVH15" s="5"/>
      <c r="TVI15" s="5"/>
      <c r="TVJ15" s="5"/>
      <c r="TVK15" s="5"/>
      <c r="TVL15" s="5"/>
      <c r="TVM15" s="5"/>
      <c r="TVN15" s="5"/>
      <c r="TVO15" s="5"/>
      <c r="TVP15" s="5"/>
      <c r="TVQ15" s="5"/>
      <c r="TVR15" s="5"/>
      <c r="TVS15" s="5"/>
      <c r="TVT15" s="5"/>
      <c r="TVU15" s="5"/>
      <c r="TVV15" s="5"/>
      <c r="TVW15" s="5"/>
      <c r="TVX15" s="5"/>
      <c r="TVY15" s="5"/>
      <c r="TVZ15" s="5"/>
      <c r="TWA15" s="5"/>
      <c r="TWB15" s="5"/>
      <c r="TWC15" s="5"/>
      <c r="TWD15" s="5"/>
      <c r="TWE15" s="5"/>
      <c r="TWF15" s="5"/>
      <c r="TWG15" s="5"/>
      <c r="TWH15" s="5"/>
      <c r="TWI15" s="5"/>
      <c r="TWJ15" s="5"/>
      <c r="TWK15" s="5"/>
      <c r="TWL15" s="5"/>
      <c r="TWM15" s="5"/>
      <c r="TWN15" s="5"/>
      <c r="TWO15" s="5"/>
      <c r="TWP15" s="5"/>
      <c r="TWQ15" s="5"/>
      <c r="TWR15" s="5"/>
      <c r="TWS15" s="5"/>
      <c r="TWT15" s="5"/>
      <c r="TWU15" s="5"/>
      <c r="TWV15" s="5"/>
      <c r="TWW15" s="5"/>
      <c r="TWX15" s="5"/>
      <c r="TWY15" s="5"/>
      <c r="TWZ15" s="5"/>
      <c r="TXA15" s="5"/>
      <c r="TXB15" s="5"/>
      <c r="TXC15" s="5"/>
      <c r="TXD15" s="5"/>
      <c r="TXE15" s="5"/>
      <c r="TXF15" s="5"/>
      <c r="TXG15" s="5"/>
      <c r="TXH15" s="5"/>
      <c r="TXI15" s="5"/>
      <c r="TXJ15" s="5"/>
      <c r="TXK15" s="5"/>
      <c r="TXL15" s="5"/>
      <c r="TXM15" s="5"/>
      <c r="TXN15" s="5"/>
      <c r="TXO15" s="5"/>
      <c r="TXP15" s="5"/>
      <c r="TXQ15" s="5"/>
      <c r="TXR15" s="5"/>
      <c r="TXS15" s="5"/>
      <c r="TXT15" s="5"/>
      <c r="TXU15" s="5"/>
      <c r="TXV15" s="5"/>
      <c r="TXW15" s="5"/>
      <c r="TXX15" s="5"/>
      <c r="TXY15" s="5"/>
      <c r="TXZ15" s="5"/>
      <c r="TYA15" s="5"/>
      <c r="TYB15" s="5"/>
      <c r="TYC15" s="5"/>
      <c r="TYD15" s="5"/>
      <c r="TYE15" s="5"/>
      <c r="TYF15" s="5"/>
      <c r="TYG15" s="5"/>
      <c r="TYH15" s="5"/>
      <c r="TYI15" s="5"/>
      <c r="TYJ15" s="5"/>
      <c r="TYK15" s="5"/>
      <c r="TYL15" s="5"/>
      <c r="TYM15" s="5"/>
      <c r="TYN15" s="5"/>
      <c r="TYO15" s="5"/>
      <c r="TYP15" s="5"/>
      <c r="TYQ15" s="5"/>
      <c r="TYR15" s="5"/>
      <c r="TYS15" s="5"/>
      <c r="TYT15" s="5"/>
      <c r="TYU15" s="5"/>
      <c r="TYV15" s="5"/>
      <c r="TYW15" s="5"/>
      <c r="TYX15" s="5"/>
      <c r="TYY15" s="5"/>
      <c r="TYZ15" s="5"/>
      <c r="TZA15" s="5"/>
      <c r="TZB15" s="5"/>
      <c r="TZC15" s="5"/>
      <c r="TZD15" s="5"/>
      <c r="TZE15" s="5"/>
      <c r="TZF15" s="5"/>
      <c r="TZG15" s="5"/>
      <c r="TZH15" s="5"/>
      <c r="TZI15" s="5"/>
      <c r="TZJ15" s="5"/>
      <c r="TZK15" s="5"/>
      <c r="TZL15" s="5"/>
      <c r="TZM15" s="5"/>
      <c r="TZN15" s="5"/>
      <c r="TZO15" s="5"/>
      <c r="TZP15" s="5"/>
      <c r="TZQ15" s="5"/>
      <c r="TZR15" s="5"/>
      <c r="TZS15" s="5"/>
      <c r="TZT15" s="5"/>
      <c r="TZU15" s="5"/>
      <c r="TZV15" s="5"/>
      <c r="TZW15" s="5"/>
      <c r="TZX15" s="5"/>
      <c r="TZY15" s="5"/>
      <c r="TZZ15" s="5"/>
      <c r="UAA15" s="5"/>
      <c r="UAB15" s="5"/>
      <c r="UAC15" s="5"/>
      <c r="UAD15" s="5"/>
      <c r="UAE15" s="5"/>
      <c r="UAF15" s="5"/>
      <c r="UAG15" s="5"/>
      <c r="UAH15" s="5"/>
      <c r="UAI15" s="5"/>
      <c r="UAJ15" s="5"/>
      <c r="UAK15" s="5"/>
      <c r="UAL15" s="5"/>
      <c r="UAM15" s="5"/>
      <c r="UAN15" s="5"/>
      <c r="UAO15" s="5"/>
      <c r="UAP15" s="5"/>
      <c r="UAQ15" s="5"/>
      <c r="UAR15" s="5"/>
      <c r="UAS15" s="5"/>
      <c r="UAT15" s="5"/>
      <c r="UAU15" s="5"/>
      <c r="UAV15" s="5"/>
      <c r="UAW15" s="5"/>
      <c r="UAX15" s="5"/>
      <c r="UAY15" s="5"/>
      <c r="UAZ15" s="5"/>
      <c r="UBA15" s="5"/>
      <c r="UBB15" s="5"/>
      <c r="UBC15" s="5"/>
      <c r="UBD15" s="5"/>
      <c r="UBE15" s="5"/>
      <c r="UBF15" s="5"/>
      <c r="UBG15" s="5"/>
      <c r="UBH15" s="5"/>
      <c r="UBI15" s="5"/>
      <c r="UBJ15" s="5"/>
      <c r="UBK15" s="5"/>
      <c r="UBL15" s="5"/>
      <c r="UBM15" s="5"/>
      <c r="UBN15" s="5"/>
      <c r="UBO15" s="5"/>
      <c r="UBP15" s="5"/>
      <c r="UBQ15" s="5"/>
      <c r="UBR15" s="5"/>
      <c r="UBS15" s="5"/>
      <c r="UBT15" s="5"/>
      <c r="UBU15" s="5"/>
      <c r="UBV15" s="5"/>
      <c r="UBW15" s="5"/>
      <c r="UBX15" s="5"/>
      <c r="UBY15" s="5"/>
      <c r="UBZ15" s="5"/>
      <c r="UCA15" s="5"/>
      <c r="UCB15" s="5"/>
      <c r="UCC15" s="5"/>
      <c r="UCD15" s="5"/>
      <c r="UCE15" s="5"/>
      <c r="UCF15" s="5"/>
      <c r="UCG15" s="5"/>
      <c r="UCH15" s="5"/>
      <c r="UCI15" s="5"/>
      <c r="UCJ15" s="5"/>
      <c r="UCK15" s="5"/>
      <c r="UCL15" s="5"/>
      <c r="UCM15" s="5"/>
      <c r="UCN15" s="5"/>
      <c r="UCO15" s="5"/>
      <c r="UCP15" s="5"/>
      <c r="UCQ15" s="5"/>
      <c r="UCR15" s="5"/>
      <c r="UCS15" s="5"/>
      <c r="UCT15" s="5"/>
      <c r="UCU15" s="5"/>
      <c r="UCV15" s="5"/>
      <c r="UCW15" s="5"/>
      <c r="UCX15" s="5"/>
      <c r="UCY15" s="5"/>
      <c r="UCZ15" s="5"/>
      <c r="UDA15" s="5"/>
      <c r="UDB15" s="5"/>
      <c r="UDC15" s="5"/>
      <c r="UDD15" s="5"/>
      <c r="UDE15" s="5"/>
      <c r="UDF15" s="5"/>
      <c r="UDG15" s="5"/>
      <c r="UDH15" s="5"/>
      <c r="UDI15" s="5"/>
      <c r="UDJ15" s="5"/>
      <c r="UDK15" s="5"/>
      <c r="UDL15" s="5"/>
      <c r="UDM15" s="5"/>
      <c r="UDN15" s="5"/>
      <c r="UDO15" s="5"/>
      <c r="UDP15" s="5"/>
      <c r="UDQ15" s="5"/>
      <c r="UDR15" s="5"/>
      <c r="UDS15" s="5"/>
      <c r="UDT15" s="5"/>
      <c r="UDU15" s="5"/>
      <c r="UDV15" s="5"/>
      <c r="UDW15" s="5"/>
      <c r="UDX15" s="5"/>
      <c r="UDY15" s="5"/>
      <c r="UDZ15" s="5"/>
      <c r="UEA15" s="5"/>
      <c r="UEB15" s="5"/>
      <c r="UEC15" s="5"/>
      <c r="UED15" s="5"/>
      <c r="UEE15" s="5"/>
      <c r="UEF15" s="5"/>
      <c r="UEG15" s="5"/>
      <c r="UEH15" s="5"/>
      <c r="UEI15" s="5"/>
      <c r="UEJ15" s="5"/>
      <c r="UEK15" s="5"/>
      <c r="UEL15" s="5"/>
      <c r="UEM15" s="5"/>
      <c r="UEN15" s="5"/>
      <c r="UEO15" s="5"/>
      <c r="UEP15" s="5"/>
      <c r="UEQ15" s="5"/>
      <c r="UER15" s="5"/>
      <c r="UES15" s="5"/>
      <c r="UET15" s="5"/>
      <c r="UEU15" s="5"/>
      <c r="UEV15" s="5"/>
      <c r="UEW15" s="5"/>
      <c r="UEX15" s="5"/>
      <c r="UEY15" s="5"/>
      <c r="UEZ15" s="5"/>
      <c r="UFA15" s="5"/>
      <c r="UFB15" s="5"/>
      <c r="UFC15" s="5"/>
      <c r="UFD15" s="5"/>
      <c r="UFE15" s="5"/>
      <c r="UFF15" s="5"/>
      <c r="UFG15" s="5"/>
      <c r="UFH15" s="5"/>
      <c r="UFI15" s="5"/>
      <c r="UFJ15" s="5"/>
      <c r="UFK15" s="5"/>
      <c r="UFL15" s="5"/>
      <c r="UFM15" s="5"/>
      <c r="UFN15" s="5"/>
      <c r="UFO15" s="5"/>
      <c r="UFP15" s="5"/>
      <c r="UFQ15" s="5"/>
      <c r="UFR15" s="5"/>
      <c r="UFS15" s="5"/>
      <c r="UFT15" s="5"/>
      <c r="UFU15" s="5"/>
      <c r="UFV15" s="5"/>
      <c r="UFW15" s="5"/>
      <c r="UFX15" s="5"/>
      <c r="UFY15" s="5"/>
      <c r="UFZ15" s="5"/>
      <c r="UGA15" s="5"/>
      <c r="UGB15" s="5"/>
      <c r="UGC15" s="5"/>
      <c r="UGD15" s="5"/>
      <c r="UGE15" s="5"/>
      <c r="UGF15" s="5"/>
      <c r="UGG15" s="5"/>
      <c r="UGH15" s="5"/>
      <c r="UGI15" s="5"/>
      <c r="UGJ15" s="5"/>
      <c r="UGK15" s="5"/>
      <c r="UGL15" s="5"/>
      <c r="UGM15" s="5"/>
      <c r="UGN15" s="5"/>
      <c r="UGO15" s="5"/>
      <c r="UGP15" s="5"/>
      <c r="UGQ15" s="5"/>
      <c r="UGR15" s="5"/>
      <c r="UGS15" s="5"/>
      <c r="UGT15" s="5"/>
      <c r="UGU15" s="5"/>
      <c r="UGV15" s="5"/>
      <c r="UGW15" s="5"/>
      <c r="UGX15" s="5"/>
      <c r="UGY15" s="5"/>
      <c r="UGZ15" s="5"/>
      <c r="UHA15" s="5"/>
      <c r="UHB15" s="5"/>
      <c r="UHC15" s="5"/>
      <c r="UHD15" s="5"/>
      <c r="UHE15" s="5"/>
      <c r="UHF15" s="5"/>
      <c r="UHG15" s="5"/>
      <c r="UHH15" s="5"/>
      <c r="UHI15" s="5"/>
      <c r="UHJ15" s="5"/>
      <c r="UHK15" s="5"/>
      <c r="UHL15" s="5"/>
      <c r="UHM15" s="5"/>
      <c r="UHN15" s="5"/>
      <c r="UHO15" s="5"/>
      <c r="UHP15" s="5"/>
      <c r="UHQ15" s="5"/>
      <c r="UHR15" s="5"/>
      <c r="UHS15" s="5"/>
      <c r="UHT15" s="5"/>
      <c r="UHU15" s="5"/>
      <c r="UHV15" s="5"/>
      <c r="UHW15" s="5"/>
      <c r="UHX15" s="5"/>
      <c r="UHY15" s="5"/>
      <c r="UHZ15" s="5"/>
      <c r="UIA15" s="5"/>
      <c r="UIB15" s="5"/>
      <c r="UIC15" s="5"/>
      <c r="UID15" s="5"/>
      <c r="UIE15" s="5"/>
      <c r="UIF15" s="5"/>
      <c r="UIG15" s="5"/>
      <c r="UIH15" s="5"/>
      <c r="UII15" s="5"/>
      <c r="UIJ15" s="5"/>
      <c r="UIK15" s="5"/>
      <c r="UIL15" s="5"/>
      <c r="UIM15" s="5"/>
      <c r="UIN15" s="5"/>
      <c r="UIO15" s="5"/>
      <c r="UIP15" s="5"/>
      <c r="UIQ15" s="5"/>
      <c r="UIR15" s="5"/>
      <c r="UIS15" s="5"/>
      <c r="UIT15" s="5"/>
      <c r="UIU15" s="5"/>
      <c r="UIV15" s="5"/>
      <c r="UIW15" s="5"/>
      <c r="UIX15" s="5"/>
      <c r="UIY15" s="5"/>
      <c r="UIZ15" s="5"/>
      <c r="UJA15" s="5"/>
      <c r="UJB15" s="5"/>
      <c r="UJC15" s="5"/>
      <c r="UJD15" s="5"/>
      <c r="UJE15" s="5"/>
      <c r="UJF15" s="5"/>
      <c r="UJG15" s="5"/>
      <c r="UJH15" s="5"/>
      <c r="UJI15" s="5"/>
      <c r="UJJ15" s="5"/>
      <c r="UJK15" s="5"/>
      <c r="UJL15" s="5"/>
      <c r="UJM15" s="5"/>
      <c r="UJN15" s="5"/>
      <c r="UJO15" s="5"/>
      <c r="UJP15" s="5"/>
      <c r="UJQ15" s="5"/>
      <c r="UJR15" s="5"/>
      <c r="UJS15" s="5"/>
      <c r="UJT15" s="5"/>
      <c r="UJU15" s="5"/>
      <c r="UJV15" s="5"/>
      <c r="UJW15" s="5"/>
      <c r="UJX15" s="5"/>
      <c r="UJY15" s="5"/>
      <c r="UJZ15" s="5"/>
      <c r="UKA15" s="5"/>
      <c r="UKB15" s="5"/>
      <c r="UKC15" s="5"/>
      <c r="UKD15" s="5"/>
      <c r="UKE15" s="5"/>
      <c r="UKF15" s="5"/>
      <c r="UKG15" s="5"/>
      <c r="UKH15" s="5"/>
      <c r="UKI15" s="5"/>
      <c r="UKJ15" s="5"/>
      <c r="UKK15" s="5"/>
      <c r="UKL15" s="5"/>
      <c r="UKM15" s="5"/>
      <c r="UKN15" s="5"/>
      <c r="UKO15" s="5"/>
      <c r="UKP15" s="5"/>
      <c r="UKQ15" s="5"/>
      <c r="UKR15" s="5"/>
      <c r="UKS15" s="5"/>
      <c r="UKT15" s="5"/>
      <c r="UKU15" s="5"/>
      <c r="UKV15" s="5"/>
      <c r="UKW15" s="5"/>
      <c r="UKX15" s="5"/>
      <c r="UKY15" s="5"/>
      <c r="UKZ15" s="5"/>
      <c r="ULA15" s="5"/>
      <c r="ULB15" s="5"/>
      <c r="ULC15" s="5"/>
      <c r="ULD15" s="5"/>
      <c r="ULE15" s="5"/>
      <c r="ULF15" s="5"/>
      <c r="ULG15" s="5"/>
      <c r="ULH15" s="5"/>
      <c r="ULI15" s="5"/>
      <c r="ULJ15" s="5"/>
      <c r="ULK15" s="5"/>
      <c r="ULL15" s="5"/>
      <c r="ULM15" s="5"/>
      <c r="ULN15" s="5"/>
      <c r="ULO15" s="5"/>
      <c r="ULP15" s="5"/>
      <c r="ULQ15" s="5"/>
      <c r="ULR15" s="5"/>
      <c r="ULS15" s="5"/>
      <c r="ULT15" s="5"/>
      <c r="ULU15" s="5"/>
      <c r="ULV15" s="5"/>
      <c r="ULW15" s="5"/>
      <c r="ULX15" s="5"/>
      <c r="ULY15" s="5"/>
      <c r="ULZ15" s="5"/>
      <c r="UMA15" s="5"/>
      <c r="UMB15" s="5"/>
      <c r="UMC15" s="5"/>
      <c r="UMD15" s="5"/>
      <c r="UME15" s="5"/>
      <c r="UMF15" s="5"/>
      <c r="UMG15" s="5"/>
      <c r="UMH15" s="5"/>
      <c r="UMI15" s="5"/>
      <c r="UMJ15" s="5"/>
      <c r="UMK15" s="5"/>
      <c r="UML15" s="5"/>
      <c r="UMM15" s="5"/>
      <c r="UMN15" s="5"/>
      <c r="UMO15" s="5"/>
      <c r="UMP15" s="5"/>
      <c r="UMQ15" s="5"/>
      <c r="UMR15" s="5"/>
      <c r="UMS15" s="5"/>
      <c r="UMT15" s="5"/>
      <c r="UMU15" s="5"/>
      <c r="UMV15" s="5"/>
      <c r="UMW15" s="5"/>
      <c r="UMX15" s="5"/>
      <c r="UMY15" s="5"/>
      <c r="UMZ15" s="5"/>
      <c r="UNA15" s="5"/>
      <c r="UNB15" s="5"/>
      <c r="UNC15" s="5"/>
      <c r="UND15" s="5"/>
      <c r="UNE15" s="5"/>
      <c r="UNF15" s="5"/>
      <c r="UNG15" s="5"/>
      <c r="UNH15" s="5"/>
      <c r="UNI15" s="5"/>
      <c r="UNJ15" s="5"/>
      <c r="UNK15" s="5"/>
      <c r="UNL15" s="5"/>
      <c r="UNM15" s="5"/>
      <c r="UNN15" s="5"/>
      <c r="UNO15" s="5"/>
      <c r="UNP15" s="5"/>
      <c r="UNQ15" s="5"/>
      <c r="UNR15" s="5"/>
      <c r="UNS15" s="5"/>
      <c r="UNT15" s="5"/>
      <c r="UNU15" s="5"/>
      <c r="UNV15" s="5"/>
      <c r="UNW15" s="5"/>
      <c r="UNX15" s="5"/>
      <c r="UNY15" s="5"/>
      <c r="UNZ15" s="5"/>
      <c r="UOA15" s="5"/>
      <c r="UOB15" s="5"/>
      <c r="UOC15" s="5"/>
      <c r="UOD15" s="5"/>
      <c r="UOE15" s="5"/>
      <c r="UOF15" s="5"/>
      <c r="UOG15" s="5"/>
      <c r="UOH15" s="5"/>
      <c r="UOI15" s="5"/>
      <c r="UOJ15" s="5"/>
      <c r="UOK15" s="5"/>
      <c r="UOL15" s="5"/>
      <c r="UOM15" s="5"/>
      <c r="UON15" s="5"/>
      <c r="UOO15" s="5"/>
      <c r="UOP15" s="5"/>
      <c r="UOQ15" s="5"/>
      <c r="UOR15" s="5"/>
      <c r="UOS15" s="5"/>
      <c r="UOT15" s="5"/>
      <c r="UOU15" s="5"/>
      <c r="UOV15" s="5"/>
      <c r="UOW15" s="5"/>
      <c r="UOX15" s="5"/>
      <c r="UOY15" s="5"/>
      <c r="UOZ15" s="5"/>
      <c r="UPA15" s="5"/>
      <c r="UPB15" s="5"/>
      <c r="UPC15" s="5"/>
      <c r="UPD15" s="5"/>
      <c r="UPE15" s="5"/>
      <c r="UPF15" s="5"/>
      <c r="UPG15" s="5"/>
      <c r="UPH15" s="5"/>
      <c r="UPI15" s="5"/>
      <c r="UPJ15" s="5"/>
      <c r="UPK15" s="5"/>
      <c r="UPL15" s="5"/>
      <c r="UPM15" s="5"/>
      <c r="UPN15" s="5"/>
      <c r="UPO15" s="5"/>
      <c r="UPP15" s="5"/>
      <c r="UPQ15" s="5"/>
      <c r="UPR15" s="5"/>
      <c r="UPS15" s="5"/>
      <c r="UPT15" s="5"/>
      <c r="UPU15" s="5"/>
      <c r="UPV15" s="5"/>
      <c r="UPW15" s="5"/>
      <c r="UPX15" s="5"/>
      <c r="UPY15" s="5"/>
      <c r="UPZ15" s="5"/>
      <c r="UQA15" s="5"/>
      <c r="UQB15" s="5"/>
      <c r="UQC15" s="5"/>
      <c r="UQD15" s="5"/>
      <c r="UQE15" s="5"/>
      <c r="UQF15" s="5"/>
      <c r="UQG15" s="5"/>
      <c r="UQH15" s="5"/>
      <c r="UQI15" s="5"/>
      <c r="UQJ15" s="5"/>
      <c r="UQK15" s="5"/>
      <c r="UQL15" s="5"/>
      <c r="UQM15" s="5"/>
      <c r="UQN15" s="5"/>
      <c r="UQO15" s="5"/>
      <c r="UQP15" s="5"/>
      <c r="UQQ15" s="5"/>
      <c r="UQR15" s="5"/>
      <c r="UQS15" s="5"/>
      <c r="UQT15" s="5"/>
      <c r="UQU15" s="5"/>
      <c r="UQV15" s="5"/>
      <c r="UQW15" s="5"/>
      <c r="UQX15" s="5"/>
      <c r="UQY15" s="5"/>
      <c r="UQZ15" s="5"/>
      <c r="URA15" s="5"/>
      <c r="URB15" s="5"/>
      <c r="URC15" s="5"/>
      <c r="URD15" s="5"/>
      <c r="URE15" s="5"/>
      <c r="URF15" s="5"/>
      <c r="URG15" s="5"/>
      <c r="URH15" s="5"/>
      <c r="URI15" s="5"/>
      <c r="URJ15" s="5"/>
      <c r="URK15" s="5"/>
      <c r="URL15" s="5"/>
      <c r="URM15" s="5"/>
      <c r="URN15" s="5"/>
      <c r="URO15" s="5"/>
      <c r="URP15" s="5"/>
      <c r="URQ15" s="5"/>
      <c r="URR15" s="5"/>
      <c r="URS15" s="5"/>
      <c r="URT15" s="5"/>
      <c r="URU15" s="5"/>
      <c r="URV15" s="5"/>
      <c r="URW15" s="5"/>
      <c r="URX15" s="5"/>
      <c r="URY15" s="5"/>
      <c r="URZ15" s="5"/>
      <c r="USA15" s="5"/>
      <c r="USB15" s="5"/>
      <c r="USC15" s="5"/>
      <c r="USD15" s="5"/>
      <c r="USE15" s="5"/>
      <c r="USF15" s="5"/>
      <c r="USG15" s="5"/>
      <c r="USH15" s="5"/>
      <c r="USI15" s="5"/>
      <c r="USJ15" s="5"/>
      <c r="USK15" s="5"/>
      <c r="USL15" s="5"/>
      <c r="USM15" s="5"/>
      <c r="USN15" s="5"/>
      <c r="USO15" s="5"/>
      <c r="USP15" s="5"/>
      <c r="USQ15" s="5"/>
      <c r="USR15" s="5"/>
      <c r="USS15" s="5"/>
      <c r="UST15" s="5"/>
      <c r="USU15" s="5"/>
      <c r="USV15" s="5"/>
      <c r="USW15" s="5"/>
      <c r="USX15" s="5"/>
      <c r="USY15" s="5"/>
      <c r="USZ15" s="5"/>
      <c r="UTA15" s="5"/>
      <c r="UTB15" s="5"/>
      <c r="UTC15" s="5"/>
      <c r="UTD15" s="5"/>
      <c r="UTE15" s="5"/>
      <c r="UTF15" s="5"/>
      <c r="UTG15" s="5"/>
      <c r="UTH15" s="5"/>
      <c r="UTI15" s="5"/>
      <c r="UTJ15" s="5"/>
      <c r="UTK15" s="5"/>
      <c r="UTL15" s="5"/>
      <c r="UTM15" s="5"/>
      <c r="UTN15" s="5"/>
      <c r="UTO15" s="5"/>
      <c r="UTP15" s="5"/>
      <c r="UTQ15" s="5"/>
      <c r="UTR15" s="5"/>
      <c r="UTS15" s="5"/>
      <c r="UTT15" s="5"/>
      <c r="UTU15" s="5"/>
      <c r="UTV15" s="5"/>
      <c r="UTW15" s="5"/>
      <c r="UTX15" s="5"/>
      <c r="UTY15" s="5"/>
      <c r="UTZ15" s="5"/>
      <c r="UUA15" s="5"/>
      <c r="UUB15" s="5"/>
      <c r="UUC15" s="5"/>
      <c r="UUD15" s="5"/>
      <c r="UUE15" s="5"/>
      <c r="UUF15" s="5"/>
      <c r="UUG15" s="5"/>
      <c r="UUH15" s="5"/>
      <c r="UUI15" s="5"/>
      <c r="UUJ15" s="5"/>
      <c r="UUK15" s="5"/>
      <c r="UUL15" s="5"/>
      <c r="UUM15" s="5"/>
      <c r="UUN15" s="5"/>
      <c r="UUO15" s="5"/>
      <c r="UUP15" s="5"/>
      <c r="UUQ15" s="5"/>
      <c r="UUR15" s="5"/>
      <c r="UUS15" s="5"/>
      <c r="UUT15" s="5"/>
      <c r="UUU15" s="5"/>
      <c r="UUV15" s="5"/>
      <c r="UUW15" s="5"/>
      <c r="UUX15" s="5"/>
      <c r="UUY15" s="5"/>
      <c r="UUZ15" s="5"/>
      <c r="UVA15" s="5"/>
      <c r="UVB15" s="5"/>
      <c r="UVC15" s="5"/>
      <c r="UVD15" s="5"/>
      <c r="UVE15" s="5"/>
      <c r="UVF15" s="5"/>
      <c r="UVG15" s="5"/>
      <c r="UVH15" s="5"/>
      <c r="UVI15" s="5"/>
      <c r="UVJ15" s="5"/>
      <c r="UVK15" s="5"/>
      <c r="UVL15" s="5"/>
      <c r="UVM15" s="5"/>
      <c r="UVN15" s="5"/>
      <c r="UVO15" s="5"/>
      <c r="UVP15" s="5"/>
      <c r="UVQ15" s="5"/>
      <c r="UVR15" s="5"/>
      <c r="UVS15" s="5"/>
      <c r="UVT15" s="5"/>
      <c r="UVU15" s="5"/>
      <c r="UVV15" s="5"/>
      <c r="UVW15" s="5"/>
      <c r="UVX15" s="5"/>
      <c r="UVY15" s="5"/>
      <c r="UVZ15" s="5"/>
      <c r="UWA15" s="5"/>
      <c r="UWB15" s="5"/>
      <c r="UWC15" s="5"/>
      <c r="UWD15" s="5"/>
      <c r="UWE15" s="5"/>
      <c r="UWF15" s="5"/>
      <c r="UWG15" s="5"/>
      <c r="UWH15" s="5"/>
      <c r="UWI15" s="5"/>
      <c r="UWJ15" s="5"/>
      <c r="UWK15" s="5"/>
      <c r="UWL15" s="5"/>
      <c r="UWM15" s="5"/>
      <c r="UWN15" s="5"/>
      <c r="UWO15" s="5"/>
      <c r="UWP15" s="5"/>
      <c r="UWQ15" s="5"/>
      <c r="UWR15" s="5"/>
      <c r="UWS15" s="5"/>
      <c r="UWT15" s="5"/>
      <c r="UWU15" s="5"/>
      <c r="UWV15" s="5"/>
      <c r="UWW15" s="5"/>
      <c r="UWX15" s="5"/>
      <c r="UWY15" s="5"/>
      <c r="UWZ15" s="5"/>
      <c r="UXA15" s="5"/>
      <c r="UXB15" s="5"/>
      <c r="UXC15" s="5"/>
      <c r="UXD15" s="5"/>
      <c r="UXE15" s="5"/>
      <c r="UXF15" s="5"/>
      <c r="UXG15" s="5"/>
      <c r="UXH15" s="5"/>
      <c r="UXI15" s="5"/>
      <c r="UXJ15" s="5"/>
      <c r="UXK15" s="5"/>
      <c r="UXL15" s="5"/>
      <c r="UXM15" s="5"/>
      <c r="UXN15" s="5"/>
      <c r="UXO15" s="5"/>
      <c r="UXP15" s="5"/>
      <c r="UXQ15" s="5"/>
      <c r="UXR15" s="5"/>
      <c r="UXS15" s="5"/>
      <c r="UXT15" s="5"/>
      <c r="UXU15" s="5"/>
      <c r="UXV15" s="5"/>
      <c r="UXW15" s="5"/>
      <c r="UXX15" s="5"/>
      <c r="UXY15" s="5"/>
      <c r="UXZ15" s="5"/>
      <c r="UYA15" s="5"/>
      <c r="UYB15" s="5"/>
      <c r="UYC15" s="5"/>
      <c r="UYD15" s="5"/>
      <c r="UYE15" s="5"/>
      <c r="UYF15" s="5"/>
      <c r="UYG15" s="5"/>
      <c r="UYH15" s="5"/>
      <c r="UYI15" s="5"/>
      <c r="UYJ15" s="5"/>
      <c r="UYK15" s="5"/>
      <c r="UYL15" s="5"/>
      <c r="UYM15" s="5"/>
      <c r="UYN15" s="5"/>
      <c r="UYO15" s="5"/>
      <c r="UYP15" s="5"/>
      <c r="UYQ15" s="5"/>
      <c r="UYR15" s="5"/>
      <c r="UYS15" s="5"/>
      <c r="UYT15" s="5"/>
      <c r="UYU15" s="5"/>
      <c r="UYV15" s="5"/>
      <c r="UYW15" s="5"/>
      <c r="UYX15" s="5"/>
      <c r="UYY15" s="5"/>
      <c r="UYZ15" s="5"/>
      <c r="UZA15" s="5"/>
      <c r="UZB15" s="5"/>
      <c r="UZC15" s="5"/>
      <c r="UZD15" s="5"/>
      <c r="UZE15" s="5"/>
      <c r="UZF15" s="5"/>
      <c r="UZG15" s="5"/>
      <c r="UZH15" s="5"/>
      <c r="UZI15" s="5"/>
      <c r="UZJ15" s="5"/>
      <c r="UZK15" s="5"/>
      <c r="UZL15" s="5"/>
      <c r="UZM15" s="5"/>
      <c r="UZN15" s="5"/>
      <c r="UZO15" s="5"/>
      <c r="UZP15" s="5"/>
      <c r="UZQ15" s="5"/>
      <c r="UZR15" s="5"/>
      <c r="UZS15" s="5"/>
      <c r="UZT15" s="5"/>
      <c r="UZU15" s="5"/>
      <c r="UZV15" s="5"/>
      <c r="UZW15" s="5"/>
      <c r="UZX15" s="5"/>
      <c r="UZY15" s="5"/>
      <c r="UZZ15" s="5"/>
      <c r="VAA15" s="5"/>
      <c r="VAB15" s="5"/>
      <c r="VAC15" s="5"/>
      <c r="VAD15" s="5"/>
      <c r="VAE15" s="5"/>
      <c r="VAF15" s="5"/>
      <c r="VAG15" s="5"/>
      <c r="VAH15" s="5"/>
      <c r="VAI15" s="5"/>
      <c r="VAJ15" s="5"/>
      <c r="VAK15" s="5"/>
      <c r="VAL15" s="5"/>
      <c r="VAM15" s="5"/>
      <c r="VAN15" s="5"/>
      <c r="VAO15" s="5"/>
      <c r="VAP15" s="5"/>
      <c r="VAQ15" s="5"/>
      <c r="VAR15" s="5"/>
      <c r="VAS15" s="5"/>
      <c r="VAT15" s="5"/>
      <c r="VAU15" s="5"/>
      <c r="VAV15" s="5"/>
      <c r="VAW15" s="5"/>
      <c r="VAX15" s="5"/>
      <c r="VAY15" s="5"/>
      <c r="VAZ15" s="5"/>
      <c r="VBA15" s="5"/>
      <c r="VBB15" s="5"/>
      <c r="VBC15" s="5"/>
      <c r="VBD15" s="5"/>
      <c r="VBE15" s="5"/>
      <c r="VBF15" s="5"/>
      <c r="VBG15" s="5"/>
      <c r="VBH15" s="5"/>
      <c r="VBI15" s="5"/>
      <c r="VBJ15" s="5"/>
      <c r="VBK15" s="5"/>
      <c r="VBL15" s="5"/>
      <c r="VBM15" s="5"/>
      <c r="VBN15" s="5"/>
      <c r="VBO15" s="5"/>
      <c r="VBP15" s="5"/>
      <c r="VBQ15" s="5"/>
      <c r="VBR15" s="5"/>
      <c r="VBS15" s="5"/>
      <c r="VBT15" s="5"/>
      <c r="VBU15" s="5"/>
      <c r="VBV15" s="5"/>
      <c r="VBW15" s="5"/>
      <c r="VBX15" s="5"/>
      <c r="VBY15" s="5"/>
      <c r="VBZ15" s="5"/>
      <c r="VCA15" s="5"/>
      <c r="VCB15" s="5"/>
      <c r="VCC15" s="5"/>
      <c r="VCD15" s="5"/>
      <c r="VCE15" s="5"/>
      <c r="VCF15" s="5"/>
      <c r="VCG15" s="5"/>
      <c r="VCH15" s="5"/>
      <c r="VCI15" s="5"/>
      <c r="VCJ15" s="5"/>
      <c r="VCK15" s="5"/>
      <c r="VCL15" s="5"/>
      <c r="VCM15" s="5"/>
      <c r="VCN15" s="5"/>
      <c r="VCO15" s="5"/>
      <c r="VCP15" s="5"/>
      <c r="VCQ15" s="5"/>
      <c r="VCR15" s="5"/>
      <c r="VCS15" s="5"/>
      <c r="VCT15" s="5"/>
      <c r="VCU15" s="5"/>
      <c r="VCV15" s="5"/>
      <c r="VCW15" s="5"/>
      <c r="VCX15" s="5"/>
      <c r="VCY15" s="5"/>
      <c r="VCZ15" s="5"/>
      <c r="VDA15" s="5"/>
      <c r="VDB15" s="5"/>
      <c r="VDC15" s="5"/>
      <c r="VDD15" s="5"/>
      <c r="VDE15" s="5"/>
      <c r="VDF15" s="5"/>
      <c r="VDG15" s="5"/>
      <c r="VDH15" s="5"/>
      <c r="VDI15" s="5"/>
      <c r="VDJ15" s="5"/>
      <c r="VDK15" s="5"/>
      <c r="VDL15" s="5"/>
      <c r="VDM15" s="5"/>
      <c r="VDN15" s="5"/>
      <c r="VDO15" s="5"/>
      <c r="VDP15" s="5"/>
      <c r="VDQ15" s="5"/>
      <c r="VDR15" s="5"/>
      <c r="VDS15" s="5"/>
      <c r="VDT15" s="5"/>
      <c r="VDU15" s="5"/>
      <c r="VDV15" s="5"/>
      <c r="VDW15" s="5"/>
      <c r="VDX15" s="5"/>
      <c r="VDY15" s="5"/>
      <c r="VDZ15" s="5"/>
      <c r="VEA15" s="5"/>
      <c r="VEB15" s="5"/>
      <c r="VEC15" s="5"/>
      <c r="VED15" s="5"/>
      <c r="VEE15" s="5"/>
      <c r="VEF15" s="5"/>
      <c r="VEG15" s="5"/>
      <c r="VEH15" s="5"/>
      <c r="VEI15" s="5"/>
      <c r="VEJ15" s="5"/>
      <c r="VEK15" s="5"/>
      <c r="VEL15" s="5"/>
      <c r="VEM15" s="5"/>
      <c r="VEN15" s="5"/>
      <c r="VEO15" s="5"/>
      <c r="VEP15" s="5"/>
      <c r="VEQ15" s="5"/>
      <c r="VER15" s="5"/>
      <c r="VES15" s="5"/>
      <c r="VET15" s="5"/>
      <c r="VEU15" s="5"/>
      <c r="VEV15" s="5"/>
      <c r="VEW15" s="5"/>
      <c r="VEX15" s="5"/>
      <c r="VEY15" s="5"/>
      <c r="VEZ15" s="5"/>
      <c r="VFA15" s="5"/>
      <c r="VFB15" s="5"/>
      <c r="VFC15" s="5"/>
      <c r="VFD15" s="5"/>
      <c r="VFE15" s="5"/>
      <c r="VFF15" s="5"/>
      <c r="VFG15" s="5"/>
      <c r="VFH15" s="5"/>
      <c r="VFI15" s="5"/>
      <c r="VFJ15" s="5"/>
      <c r="VFK15" s="5"/>
      <c r="VFL15" s="5"/>
      <c r="VFM15" s="5"/>
      <c r="VFN15" s="5"/>
      <c r="VFO15" s="5"/>
      <c r="VFP15" s="5"/>
      <c r="VFQ15" s="5"/>
      <c r="VFR15" s="5"/>
      <c r="VFS15" s="5"/>
      <c r="VFT15" s="5"/>
      <c r="VFU15" s="5"/>
      <c r="VFV15" s="5"/>
      <c r="VFW15" s="5"/>
      <c r="VFX15" s="5"/>
      <c r="VFY15" s="5"/>
      <c r="VFZ15" s="5"/>
      <c r="VGA15" s="5"/>
      <c r="VGB15" s="5"/>
      <c r="VGC15" s="5"/>
      <c r="VGD15" s="5"/>
      <c r="VGE15" s="5"/>
      <c r="VGF15" s="5"/>
      <c r="VGG15" s="5"/>
      <c r="VGH15" s="5"/>
      <c r="VGI15" s="5"/>
      <c r="VGJ15" s="5"/>
      <c r="VGK15" s="5"/>
      <c r="VGL15" s="5"/>
      <c r="VGM15" s="5"/>
      <c r="VGN15" s="5"/>
      <c r="VGO15" s="5"/>
      <c r="VGP15" s="5"/>
      <c r="VGQ15" s="5"/>
      <c r="VGR15" s="5"/>
      <c r="VGS15" s="5"/>
      <c r="VGT15" s="5"/>
      <c r="VGU15" s="5"/>
      <c r="VGV15" s="5"/>
      <c r="VGW15" s="5"/>
      <c r="VGX15" s="5"/>
      <c r="VGY15" s="5"/>
      <c r="VGZ15" s="5"/>
      <c r="VHA15" s="5"/>
      <c r="VHB15" s="5"/>
      <c r="VHC15" s="5"/>
      <c r="VHD15" s="5"/>
      <c r="VHE15" s="5"/>
      <c r="VHF15" s="5"/>
      <c r="VHG15" s="5"/>
      <c r="VHH15" s="5"/>
      <c r="VHI15" s="5"/>
      <c r="VHJ15" s="5"/>
      <c r="VHK15" s="5"/>
      <c r="VHL15" s="5"/>
      <c r="VHM15" s="5"/>
      <c r="VHN15" s="5"/>
      <c r="VHO15" s="5"/>
      <c r="VHP15" s="5"/>
      <c r="VHQ15" s="5"/>
      <c r="VHR15" s="5"/>
      <c r="VHS15" s="5"/>
      <c r="VHT15" s="5"/>
      <c r="VHU15" s="5"/>
      <c r="VHV15" s="5"/>
      <c r="VHW15" s="5"/>
      <c r="VHX15" s="5"/>
      <c r="VHY15" s="5"/>
      <c r="VHZ15" s="5"/>
      <c r="VIA15" s="5"/>
      <c r="VIB15" s="5"/>
      <c r="VIC15" s="5"/>
      <c r="VID15" s="5"/>
      <c r="VIE15" s="5"/>
      <c r="VIF15" s="5"/>
      <c r="VIG15" s="5"/>
      <c r="VIH15" s="5"/>
      <c r="VII15" s="5"/>
      <c r="VIJ15" s="5"/>
      <c r="VIK15" s="5"/>
      <c r="VIL15" s="5"/>
      <c r="VIM15" s="5"/>
      <c r="VIN15" s="5"/>
      <c r="VIO15" s="5"/>
      <c r="VIP15" s="5"/>
      <c r="VIQ15" s="5"/>
      <c r="VIR15" s="5"/>
      <c r="VIS15" s="5"/>
      <c r="VIT15" s="5"/>
      <c r="VIU15" s="5"/>
      <c r="VIV15" s="5"/>
      <c r="VIW15" s="5"/>
      <c r="VIX15" s="5"/>
      <c r="VIY15" s="5"/>
      <c r="VIZ15" s="5"/>
      <c r="VJA15" s="5"/>
      <c r="VJB15" s="5"/>
      <c r="VJC15" s="5"/>
      <c r="VJD15" s="5"/>
      <c r="VJE15" s="5"/>
      <c r="VJF15" s="5"/>
      <c r="VJG15" s="5"/>
      <c r="VJH15" s="5"/>
      <c r="VJI15" s="5"/>
      <c r="VJJ15" s="5"/>
      <c r="VJK15" s="5"/>
      <c r="VJL15" s="5"/>
      <c r="VJM15" s="5"/>
      <c r="VJN15" s="5"/>
      <c r="VJO15" s="5"/>
      <c r="VJP15" s="5"/>
      <c r="VJQ15" s="5"/>
      <c r="VJR15" s="5"/>
      <c r="VJS15" s="5"/>
      <c r="VJT15" s="5"/>
      <c r="VJU15" s="5"/>
      <c r="VJV15" s="5"/>
      <c r="VJW15" s="5"/>
      <c r="VJX15" s="5"/>
      <c r="VJY15" s="5"/>
      <c r="VJZ15" s="5"/>
      <c r="VKA15" s="5"/>
      <c r="VKB15" s="5"/>
      <c r="VKC15" s="5"/>
      <c r="VKD15" s="5"/>
      <c r="VKE15" s="5"/>
      <c r="VKF15" s="5"/>
      <c r="VKG15" s="5"/>
      <c r="VKH15" s="5"/>
      <c r="VKI15" s="5"/>
      <c r="VKJ15" s="5"/>
      <c r="VKK15" s="5"/>
      <c r="VKL15" s="5"/>
      <c r="VKM15" s="5"/>
      <c r="VKN15" s="5"/>
      <c r="VKO15" s="5"/>
      <c r="VKP15" s="5"/>
      <c r="VKQ15" s="5"/>
      <c r="VKR15" s="5"/>
      <c r="VKS15" s="5"/>
      <c r="VKT15" s="5"/>
      <c r="VKU15" s="5"/>
      <c r="VKV15" s="5"/>
      <c r="VKW15" s="5"/>
      <c r="VKX15" s="5"/>
      <c r="VKY15" s="5"/>
      <c r="VKZ15" s="5"/>
      <c r="VLA15" s="5"/>
      <c r="VLB15" s="5"/>
      <c r="VLC15" s="5"/>
      <c r="VLD15" s="5"/>
      <c r="VLE15" s="5"/>
      <c r="VLF15" s="5"/>
      <c r="VLG15" s="5"/>
      <c r="VLH15" s="5"/>
      <c r="VLI15" s="5"/>
      <c r="VLJ15" s="5"/>
      <c r="VLK15" s="5"/>
      <c r="VLL15" s="5"/>
      <c r="VLM15" s="5"/>
      <c r="VLN15" s="5"/>
      <c r="VLO15" s="5"/>
      <c r="VLP15" s="5"/>
      <c r="VLQ15" s="5"/>
      <c r="VLR15" s="5"/>
      <c r="VLS15" s="5"/>
      <c r="VLT15" s="5"/>
      <c r="VLU15" s="5"/>
      <c r="VLV15" s="5"/>
      <c r="VLW15" s="5"/>
      <c r="VLX15" s="5"/>
      <c r="VLY15" s="5"/>
      <c r="VLZ15" s="5"/>
      <c r="VMA15" s="5"/>
      <c r="VMB15" s="5"/>
      <c r="VMC15" s="5"/>
      <c r="VMD15" s="5"/>
      <c r="VME15" s="5"/>
      <c r="VMF15" s="5"/>
      <c r="VMG15" s="5"/>
      <c r="VMH15" s="5"/>
      <c r="VMI15" s="5"/>
      <c r="VMJ15" s="5"/>
      <c r="VMK15" s="5"/>
      <c r="VML15" s="5"/>
      <c r="VMM15" s="5"/>
      <c r="VMN15" s="5"/>
      <c r="VMO15" s="5"/>
      <c r="VMP15" s="5"/>
      <c r="VMQ15" s="5"/>
      <c r="VMR15" s="5"/>
      <c r="VMS15" s="5"/>
      <c r="VMT15" s="5"/>
      <c r="VMU15" s="5"/>
      <c r="VMV15" s="5"/>
      <c r="VMW15" s="5"/>
      <c r="VMX15" s="5"/>
      <c r="VMY15" s="5"/>
      <c r="VMZ15" s="5"/>
      <c r="VNA15" s="5"/>
      <c r="VNB15" s="5"/>
      <c r="VNC15" s="5"/>
      <c r="VND15" s="5"/>
      <c r="VNE15" s="5"/>
      <c r="VNF15" s="5"/>
      <c r="VNG15" s="5"/>
      <c r="VNH15" s="5"/>
      <c r="VNI15" s="5"/>
      <c r="VNJ15" s="5"/>
      <c r="VNK15" s="5"/>
      <c r="VNL15" s="5"/>
      <c r="VNM15" s="5"/>
      <c r="VNN15" s="5"/>
      <c r="VNO15" s="5"/>
      <c r="VNP15" s="5"/>
      <c r="VNQ15" s="5"/>
      <c r="VNR15" s="5"/>
      <c r="VNS15" s="5"/>
      <c r="VNT15" s="5"/>
      <c r="VNU15" s="5"/>
      <c r="VNV15" s="5"/>
      <c r="VNW15" s="5"/>
      <c r="VNX15" s="5"/>
      <c r="VNY15" s="5"/>
      <c r="VNZ15" s="5"/>
      <c r="VOA15" s="5"/>
      <c r="VOB15" s="5"/>
      <c r="VOC15" s="5"/>
      <c r="VOD15" s="5"/>
      <c r="VOE15" s="5"/>
      <c r="VOF15" s="5"/>
      <c r="VOG15" s="5"/>
      <c r="VOH15" s="5"/>
      <c r="VOI15" s="5"/>
      <c r="VOJ15" s="5"/>
      <c r="VOK15" s="5"/>
      <c r="VOL15" s="5"/>
      <c r="VOM15" s="5"/>
      <c r="VON15" s="5"/>
      <c r="VOO15" s="5"/>
      <c r="VOP15" s="5"/>
      <c r="VOQ15" s="5"/>
      <c r="VOR15" s="5"/>
      <c r="VOS15" s="5"/>
      <c r="VOT15" s="5"/>
      <c r="VOU15" s="5"/>
      <c r="VOV15" s="5"/>
      <c r="VOW15" s="5"/>
      <c r="VOX15" s="5"/>
      <c r="VOY15" s="5"/>
      <c r="VOZ15" s="5"/>
      <c r="VPA15" s="5"/>
      <c r="VPB15" s="5"/>
      <c r="VPC15" s="5"/>
      <c r="VPD15" s="5"/>
      <c r="VPE15" s="5"/>
      <c r="VPF15" s="5"/>
      <c r="VPG15" s="5"/>
      <c r="VPH15" s="5"/>
      <c r="VPI15" s="5"/>
      <c r="VPJ15" s="5"/>
      <c r="VPK15" s="5"/>
      <c r="VPL15" s="5"/>
      <c r="VPM15" s="5"/>
      <c r="VPN15" s="5"/>
      <c r="VPO15" s="5"/>
      <c r="VPP15" s="5"/>
      <c r="VPQ15" s="5"/>
      <c r="VPR15" s="5"/>
      <c r="VPS15" s="5"/>
      <c r="VPT15" s="5"/>
      <c r="VPU15" s="5"/>
      <c r="VPV15" s="5"/>
      <c r="VPW15" s="5"/>
      <c r="VPX15" s="5"/>
      <c r="VPY15" s="5"/>
      <c r="VPZ15" s="5"/>
      <c r="VQA15" s="5"/>
      <c r="VQB15" s="5"/>
      <c r="VQC15" s="5"/>
      <c r="VQD15" s="5"/>
      <c r="VQE15" s="5"/>
      <c r="VQF15" s="5"/>
      <c r="VQG15" s="5"/>
      <c r="VQH15" s="5"/>
      <c r="VQI15" s="5"/>
      <c r="VQJ15" s="5"/>
      <c r="VQK15" s="5"/>
      <c r="VQL15" s="5"/>
      <c r="VQM15" s="5"/>
      <c r="VQN15" s="5"/>
      <c r="VQO15" s="5"/>
      <c r="VQP15" s="5"/>
      <c r="VQQ15" s="5"/>
      <c r="VQR15" s="5"/>
      <c r="VQS15" s="5"/>
      <c r="VQT15" s="5"/>
      <c r="VQU15" s="5"/>
      <c r="VQV15" s="5"/>
      <c r="VQW15" s="5"/>
      <c r="VQX15" s="5"/>
      <c r="VQY15" s="5"/>
      <c r="VQZ15" s="5"/>
      <c r="VRA15" s="5"/>
      <c r="VRB15" s="5"/>
      <c r="VRC15" s="5"/>
      <c r="VRD15" s="5"/>
      <c r="VRE15" s="5"/>
      <c r="VRF15" s="5"/>
      <c r="VRG15" s="5"/>
      <c r="VRH15" s="5"/>
      <c r="VRI15" s="5"/>
      <c r="VRJ15" s="5"/>
      <c r="VRK15" s="5"/>
      <c r="VRL15" s="5"/>
      <c r="VRM15" s="5"/>
      <c r="VRN15" s="5"/>
      <c r="VRO15" s="5"/>
      <c r="VRP15" s="5"/>
      <c r="VRQ15" s="5"/>
      <c r="VRR15" s="5"/>
      <c r="VRS15" s="5"/>
      <c r="VRT15" s="5"/>
      <c r="VRU15" s="5"/>
      <c r="VRV15" s="5"/>
      <c r="VRW15" s="5"/>
      <c r="VRX15" s="5"/>
      <c r="VRY15" s="5"/>
      <c r="VRZ15" s="5"/>
      <c r="VSA15" s="5"/>
      <c r="VSB15" s="5"/>
      <c r="VSC15" s="5"/>
      <c r="VSD15" s="5"/>
      <c r="VSE15" s="5"/>
      <c r="VSF15" s="5"/>
      <c r="VSG15" s="5"/>
      <c r="VSH15" s="5"/>
      <c r="VSI15" s="5"/>
      <c r="VSJ15" s="5"/>
      <c r="VSK15" s="5"/>
      <c r="VSL15" s="5"/>
      <c r="VSM15" s="5"/>
      <c r="VSN15" s="5"/>
      <c r="VSO15" s="5"/>
      <c r="VSP15" s="5"/>
      <c r="VSQ15" s="5"/>
      <c r="VSR15" s="5"/>
      <c r="VSS15" s="5"/>
      <c r="VST15" s="5"/>
      <c r="VSU15" s="5"/>
      <c r="VSV15" s="5"/>
      <c r="VSW15" s="5"/>
      <c r="VSX15" s="5"/>
      <c r="VSY15" s="5"/>
      <c r="VSZ15" s="5"/>
      <c r="VTA15" s="5"/>
      <c r="VTB15" s="5"/>
      <c r="VTC15" s="5"/>
      <c r="VTD15" s="5"/>
      <c r="VTE15" s="5"/>
      <c r="VTF15" s="5"/>
      <c r="VTG15" s="5"/>
      <c r="VTH15" s="5"/>
      <c r="VTI15" s="5"/>
      <c r="VTJ15" s="5"/>
      <c r="VTK15" s="5"/>
      <c r="VTL15" s="5"/>
      <c r="VTM15" s="5"/>
      <c r="VTN15" s="5"/>
      <c r="VTO15" s="5"/>
      <c r="VTP15" s="5"/>
      <c r="VTQ15" s="5"/>
      <c r="VTR15" s="5"/>
      <c r="VTS15" s="5"/>
      <c r="VTT15" s="5"/>
      <c r="VTU15" s="5"/>
      <c r="VTV15" s="5"/>
      <c r="VTW15" s="5"/>
      <c r="VTX15" s="5"/>
      <c r="VTY15" s="5"/>
      <c r="VTZ15" s="5"/>
      <c r="VUA15" s="5"/>
      <c r="VUB15" s="5"/>
      <c r="VUC15" s="5"/>
      <c r="VUD15" s="5"/>
      <c r="VUE15" s="5"/>
      <c r="VUF15" s="5"/>
      <c r="VUG15" s="5"/>
      <c r="VUH15" s="5"/>
      <c r="VUI15" s="5"/>
      <c r="VUJ15" s="5"/>
      <c r="VUK15" s="5"/>
      <c r="VUL15" s="5"/>
      <c r="VUM15" s="5"/>
      <c r="VUN15" s="5"/>
      <c r="VUO15" s="5"/>
      <c r="VUP15" s="5"/>
      <c r="VUQ15" s="5"/>
      <c r="VUR15" s="5"/>
      <c r="VUS15" s="5"/>
      <c r="VUT15" s="5"/>
      <c r="VUU15" s="5"/>
      <c r="VUV15" s="5"/>
      <c r="VUW15" s="5"/>
      <c r="VUX15" s="5"/>
      <c r="VUY15" s="5"/>
      <c r="VUZ15" s="5"/>
      <c r="VVA15" s="5"/>
      <c r="VVB15" s="5"/>
      <c r="VVC15" s="5"/>
      <c r="VVD15" s="5"/>
      <c r="VVE15" s="5"/>
      <c r="VVF15" s="5"/>
      <c r="VVG15" s="5"/>
      <c r="VVH15" s="5"/>
      <c r="VVI15" s="5"/>
      <c r="VVJ15" s="5"/>
      <c r="VVK15" s="5"/>
      <c r="VVL15" s="5"/>
      <c r="VVM15" s="5"/>
      <c r="VVN15" s="5"/>
      <c r="VVO15" s="5"/>
      <c r="VVP15" s="5"/>
      <c r="VVQ15" s="5"/>
      <c r="VVR15" s="5"/>
      <c r="VVS15" s="5"/>
      <c r="VVT15" s="5"/>
      <c r="VVU15" s="5"/>
      <c r="VVV15" s="5"/>
      <c r="VVW15" s="5"/>
      <c r="VVX15" s="5"/>
      <c r="VVY15" s="5"/>
      <c r="VVZ15" s="5"/>
      <c r="VWA15" s="5"/>
      <c r="VWB15" s="5"/>
      <c r="VWC15" s="5"/>
      <c r="VWD15" s="5"/>
      <c r="VWE15" s="5"/>
      <c r="VWF15" s="5"/>
      <c r="VWG15" s="5"/>
      <c r="VWH15" s="5"/>
      <c r="VWI15" s="5"/>
      <c r="VWJ15" s="5"/>
      <c r="VWK15" s="5"/>
      <c r="VWL15" s="5"/>
      <c r="VWM15" s="5"/>
      <c r="VWN15" s="5"/>
      <c r="VWO15" s="5"/>
      <c r="VWP15" s="5"/>
      <c r="VWQ15" s="5"/>
      <c r="VWR15" s="5"/>
      <c r="VWS15" s="5"/>
      <c r="VWT15" s="5"/>
      <c r="VWU15" s="5"/>
      <c r="VWV15" s="5"/>
      <c r="VWW15" s="5"/>
      <c r="VWX15" s="5"/>
      <c r="VWY15" s="5"/>
      <c r="VWZ15" s="5"/>
      <c r="VXA15" s="5"/>
      <c r="VXB15" s="5"/>
      <c r="VXC15" s="5"/>
      <c r="VXD15" s="5"/>
      <c r="VXE15" s="5"/>
      <c r="VXF15" s="5"/>
      <c r="VXG15" s="5"/>
      <c r="VXH15" s="5"/>
      <c r="VXI15" s="5"/>
      <c r="VXJ15" s="5"/>
      <c r="VXK15" s="5"/>
      <c r="VXL15" s="5"/>
      <c r="VXM15" s="5"/>
      <c r="VXN15" s="5"/>
      <c r="VXO15" s="5"/>
      <c r="VXP15" s="5"/>
      <c r="VXQ15" s="5"/>
      <c r="VXR15" s="5"/>
      <c r="VXS15" s="5"/>
      <c r="VXT15" s="5"/>
      <c r="VXU15" s="5"/>
      <c r="VXV15" s="5"/>
      <c r="VXW15" s="5"/>
      <c r="VXX15" s="5"/>
      <c r="VXY15" s="5"/>
      <c r="VXZ15" s="5"/>
      <c r="VYA15" s="5"/>
      <c r="VYB15" s="5"/>
      <c r="VYC15" s="5"/>
      <c r="VYD15" s="5"/>
      <c r="VYE15" s="5"/>
      <c r="VYF15" s="5"/>
      <c r="VYG15" s="5"/>
      <c r="VYH15" s="5"/>
      <c r="VYI15" s="5"/>
      <c r="VYJ15" s="5"/>
      <c r="VYK15" s="5"/>
      <c r="VYL15" s="5"/>
      <c r="VYM15" s="5"/>
      <c r="VYN15" s="5"/>
      <c r="VYO15" s="5"/>
      <c r="VYP15" s="5"/>
      <c r="VYQ15" s="5"/>
      <c r="VYR15" s="5"/>
      <c r="VYS15" s="5"/>
      <c r="VYT15" s="5"/>
      <c r="VYU15" s="5"/>
      <c r="VYV15" s="5"/>
      <c r="VYW15" s="5"/>
      <c r="VYX15" s="5"/>
      <c r="VYY15" s="5"/>
      <c r="VYZ15" s="5"/>
      <c r="VZA15" s="5"/>
      <c r="VZB15" s="5"/>
      <c r="VZC15" s="5"/>
      <c r="VZD15" s="5"/>
      <c r="VZE15" s="5"/>
      <c r="VZF15" s="5"/>
      <c r="VZG15" s="5"/>
      <c r="VZH15" s="5"/>
      <c r="VZI15" s="5"/>
      <c r="VZJ15" s="5"/>
      <c r="VZK15" s="5"/>
      <c r="VZL15" s="5"/>
      <c r="VZM15" s="5"/>
      <c r="VZN15" s="5"/>
      <c r="VZO15" s="5"/>
      <c r="VZP15" s="5"/>
      <c r="VZQ15" s="5"/>
      <c r="VZR15" s="5"/>
      <c r="VZS15" s="5"/>
      <c r="VZT15" s="5"/>
      <c r="VZU15" s="5"/>
      <c r="VZV15" s="5"/>
      <c r="VZW15" s="5"/>
      <c r="VZX15" s="5"/>
      <c r="VZY15" s="5"/>
      <c r="VZZ15" s="5"/>
      <c r="WAA15" s="5"/>
      <c r="WAB15" s="5"/>
      <c r="WAC15" s="5"/>
      <c r="WAD15" s="5"/>
      <c r="WAE15" s="5"/>
      <c r="WAF15" s="5"/>
      <c r="WAG15" s="5"/>
      <c r="WAH15" s="5"/>
      <c r="WAI15" s="5"/>
      <c r="WAJ15" s="5"/>
      <c r="WAK15" s="5"/>
      <c r="WAL15" s="5"/>
      <c r="WAM15" s="5"/>
      <c r="WAN15" s="5"/>
      <c r="WAO15" s="5"/>
      <c r="WAP15" s="5"/>
      <c r="WAQ15" s="5"/>
      <c r="WAR15" s="5"/>
      <c r="WAS15" s="5"/>
      <c r="WAT15" s="5"/>
      <c r="WAU15" s="5"/>
      <c r="WAV15" s="5"/>
      <c r="WAW15" s="5"/>
      <c r="WAX15" s="5"/>
      <c r="WAY15" s="5"/>
      <c r="WAZ15" s="5"/>
      <c r="WBA15" s="5"/>
      <c r="WBB15" s="5"/>
      <c r="WBC15" s="5"/>
      <c r="WBD15" s="5"/>
      <c r="WBE15" s="5"/>
      <c r="WBF15" s="5"/>
      <c r="WBG15" s="5"/>
      <c r="WBH15" s="5"/>
      <c r="WBI15" s="5"/>
      <c r="WBJ15" s="5"/>
      <c r="WBK15" s="5"/>
      <c r="WBL15" s="5"/>
      <c r="WBM15" s="5"/>
      <c r="WBN15" s="5"/>
      <c r="WBO15" s="5"/>
      <c r="WBP15" s="5"/>
      <c r="WBQ15" s="5"/>
      <c r="WBR15" s="5"/>
      <c r="WBS15" s="5"/>
      <c r="WBT15" s="5"/>
      <c r="WBU15" s="5"/>
      <c r="WBV15" s="5"/>
      <c r="WBW15" s="5"/>
      <c r="WBX15" s="5"/>
      <c r="WBY15" s="5"/>
      <c r="WBZ15" s="5"/>
      <c r="WCA15" s="5"/>
      <c r="WCB15" s="5"/>
      <c r="WCC15" s="5"/>
      <c r="WCD15" s="5"/>
      <c r="WCE15" s="5"/>
      <c r="WCF15" s="5"/>
      <c r="WCG15" s="5"/>
      <c r="WCH15" s="5"/>
      <c r="WCI15" s="5"/>
      <c r="WCJ15" s="5"/>
      <c r="WCK15" s="5"/>
      <c r="WCL15" s="5"/>
      <c r="WCM15" s="5"/>
      <c r="WCN15" s="5"/>
      <c r="WCO15" s="5"/>
      <c r="WCP15" s="5"/>
      <c r="WCQ15" s="5"/>
      <c r="WCR15" s="5"/>
      <c r="WCS15" s="5"/>
      <c r="WCT15" s="5"/>
      <c r="WCU15" s="5"/>
      <c r="WCV15" s="5"/>
      <c r="WCW15" s="5"/>
      <c r="WCX15" s="5"/>
      <c r="WCY15" s="5"/>
      <c r="WCZ15" s="5"/>
      <c r="WDA15" s="5"/>
      <c r="WDB15" s="5"/>
      <c r="WDC15" s="5"/>
      <c r="WDD15" s="5"/>
      <c r="WDE15" s="5"/>
      <c r="WDF15" s="5"/>
      <c r="WDG15" s="5"/>
      <c r="WDH15" s="5"/>
      <c r="WDI15" s="5"/>
      <c r="WDJ15" s="5"/>
      <c r="WDK15" s="5"/>
      <c r="WDL15" s="5"/>
      <c r="WDM15" s="5"/>
      <c r="WDN15" s="5"/>
      <c r="WDO15" s="5"/>
      <c r="WDP15" s="5"/>
      <c r="WDQ15" s="5"/>
      <c r="WDR15" s="5"/>
      <c r="WDS15" s="5"/>
      <c r="WDT15" s="5"/>
      <c r="WDU15" s="5"/>
      <c r="WDV15" s="5"/>
      <c r="WDW15" s="5"/>
      <c r="WDX15" s="5"/>
      <c r="WDY15" s="5"/>
      <c r="WDZ15" s="5"/>
      <c r="WEA15" s="5"/>
      <c r="WEB15" s="5"/>
      <c r="WEC15" s="5"/>
      <c r="WED15" s="5"/>
      <c r="WEE15" s="5"/>
      <c r="WEF15" s="5"/>
      <c r="WEG15" s="5"/>
      <c r="WEH15" s="5"/>
      <c r="WEI15" s="5"/>
      <c r="WEJ15" s="5"/>
      <c r="WEK15" s="5"/>
      <c r="WEL15" s="5"/>
      <c r="WEM15" s="5"/>
      <c r="WEN15" s="5"/>
      <c r="WEO15" s="5"/>
      <c r="WEP15" s="5"/>
      <c r="WEQ15" s="5"/>
      <c r="WER15" s="5"/>
      <c r="WES15" s="5"/>
      <c r="WET15" s="5"/>
      <c r="WEU15" s="5"/>
      <c r="WEV15" s="5"/>
      <c r="WEW15" s="5"/>
      <c r="WEX15" s="5"/>
      <c r="WEY15" s="5"/>
      <c r="WEZ15" s="5"/>
      <c r="WFA15" s="5"/>
      <c r="WFB15" s="5"/>
      <c r="WFC15" s="5"/>
      <c r="WFD15" s="5"/>
      <c r="WFE15" s="5"/>
      <c r="WFF15" s="5"/>
      <c r="WFG15" s="5"/>
      <c r="WFH15" s="5"/>
      <c r="WFI15" s="5"/>
      <c r="WFJ15" s="5"/>
      <c r="WFK15" s="5"/>
      <c r="WFL15" s="5"/>
      <c r="WFM15" s="5"/>
      <c r="WFN15" s="5"/>
      <c r="WFO15" s="5"/>
      <c r="WFP15" s="5"/>
      <c r="WFQ15" s="5"/>
      <c r="WFR15" s="5"/>
      <c r="WFS15" s="5"/>
      <c r="WFT15" s="5"/>
      <c r="WFU15" s="5"/>
      <c r="WFV15" s="5"/>
      <c r="WFW15" s="5"/>
      <c r="WFX15" s="5"/>
      <c r="WFY15" s="5"/>
      <c r="WFZ15" s="5"/>
      <c r="WGA15" s="5"/>
      <c r="WGB15" s="5"/>
      <c r="WGC15" s="5"/>
      <c r="WGD15" s="5"/>
      <c r="WGE15" s="5"/>
      <c r="WGF15" s="5"/>
      <c r="WGG15" s="5"/>
      <c r="WGH15" s="5"/>
      <c r="WGI15" s="5"/>
      <c r="WGJ15" s="5"/>
      <c r="WGK15" s="5"/>
      <c r="WGL15" s="5"/>
      <c r="WGM15" s="5"/>
      <c r="WGN15" s="5"/>
      <c r="WGO15" s="5"/>
      <c r="WGP15" s="5"/>
      <c r="WGQ15" s="5"/>
      <c r="WGR15" s="5"/>
      <c r="WGS15" s="5"/>
      <c r="WGT15" s="5"/>
      <c r="WGU15" s="5"/>
      <c r="WGV15" s="5"/>
      <c r="WGW15" s="5"/>
      <c r="WGX15" s="5"/>
      <c r="WGY15" s="5"/>
      <c r="WGZ15" s="5"/>
      <c r="WHA15" s="5"/>
      <c r="WHB15" s="5"/>
      <c r="WHC15" s="5"/>
      <c r="WHD15" s="5"/>
      <c r="WHE15" s="5"/>
      <c r="WHF15" s="5"/>
      <c r="WHG15" s="5"/>
      <c r="WHH15" s="5"/>
      <c r="WHI15" s="5"/>
      <c r="WHJ15" s="5"/>
      <c r="WHK15" s="5"/>
      <c r="WHL15" s="5"/>
      <c r="WHM15" s="5"/>
      <c r="WHN15" s="5"/>
      <c r="WHO15" s="5"/>
      <c r="WHP15" s="5"/>
      <c r="WHQ15" s="5"/>
      <c r="WHR15" s="5"/>
      <c r="WHS15" s="5"/>
      <c r="WHT15" s="5"/>
      <c r="WHU15" s="5"/>
      <c r="WHV15" s="5"/>
      <c r="WHW15" s="5"/>
      <c r="WHX15" s="5"/>
      <c r="WHY15" s="5"/>
      <c r="WHZ15" s="5"/>
      <c r="WIA15" s="5"/>
      <c r="WIB15" s="5"/>
      <c r="WIC15" s="5"/>
      <c r="WID15" s="5"/>
      <c r="WIE15" s="5"/>
      <c r="WIF15" s="5"/>
      <c r="WIG15" s="5"/>
      <c r="WIH15" s="5"/>
      <c r="WII15" s="5"/>
      <c r="WIJ15" s="5"/>
      <c r="WIK15" s="5"/>
      <c r="WIL15" s="5"/>
      <c r="WIM15" s="5"/>
      <c r="WIN15" s="5"/>
      <c r="WIO15" s="5"/>
      <c r="WIP15" s="5"/>
      <c r="WIQ15" s="5"/>
      <c r="WIR15" s="5"/>
      <c r="WIS15" s="5"/>
      <c r="WIT15" s="5"/>
      <c r="WIU15" s="5"/>
      <c r="WIV15" s="5"/>
      <c r="WIW15" s="5"/>
      <c r="WIX15" s="5"/>
      <c r="WIY15" s="5"/>
      <c r="WIZ15" s="5"/>
      <c r="WJA15" s="5"/>
      <c r="WJB15" s="5"/>
      <c r="WJC15" s="5"/>
      <c r="WJD15" s="5"/>
      <c r="WJE15" s="5"/>
      <c r="WJF15" s="5"/>
      <c r="WJG15" s="5"/>
      <c r="WJH15" s="5"/>
      <c r="WJI15" s="5"/>
      <c r="WJJ15" s="5"/>
      <c r="WJK15" s="5"/>
      <c r="WJL15" s="5"/>
      <c r="WJM15" s="5"/>
      <c r="WJN15" s="5"/>
      <c r="WJO15" s="5"/>
      <c r="WJP15" s="5"/>
      <c r="WJQ15" s="5"/>
      <c r="WJR15" s="5"/>
      <c r="WJS15" s="5"/>
      <c r="WJT15" s="5"/>
      <c r="WJU15" s="5"/>
      <c r="WJV15" s="5"/>
      <c r="WJW15" s="5"/>
      <c r="WJX15" s="5"/>
      <c r="WJY15" s="5"/>
      <c r="WJZ15" s="5"/>
      <c r="WKA15" s="5"/>
      <c r="WKB15" s="5"/>
      <c r="WKC15" s="5"/>
      <c r="WKD15" s="5"/>
      <c r="WKE15" s="5"/>
      <c r="WKF15" s="5"/>
      <c r="WKG15" s="5"/>
      <c r="WKH15" s="5"/>
      <c r="WKI15" s="5"/>
      <c r="WKJ15" s="5"/>
      <c r="WKK15" s="5"/>
      <c r="WKL15" s="5"/>
      <c r="WKM15" s="5"/>
      <c r="WKN15" s="5"/>
      <c r="WKO15" s="5"/>
      <c r="WKP15" s="5"/>
      <c r="WKQ15" s="5"/>
      <c r="WKR15" s="5"/>
      <c r="WKS15" s="5"/>
      <c r="WKT15" s="5"/>
      <c r="WKU15" s="5"/>
      <c r="WKV15" s="5"/>
      <c r="WKW15" s="5"/>
      <c r="WKX15" s="5"/>
      <c r="WKY15" s="5"/>
      <c r="WKZ15" s="5"/>
      <c r="WLA15" s="5"/>
      <c r="WLB15" s="5"/>
      <c r="WLC15" s="5"/>
      <c r="WLD15" s="5"/>
      <c r="WLE15" s="5"/>
      <c r="WLF15" s="5"/>
      <c r="WLG15" s="5"/>
      <c r="WLH15" s="5"/>
      <c r="WLI15" s="5"/>
      <c r="WLJ15" s="5"/>
      <c r="WLK15" s="5"/>
      <c r="WLL15" s="5"/>
      <c r="WLM15" s="5"/>
      <c r="WLN15" s="5"/>
      <c r="WLO15" s="5"/>
      <c r="WLP15" s="5"/>
      <c r="WLQ15" s="5"/>
      <c r="WLR15" s="5"/>
      <c r="WLS15" s="5"/>
      <c r="WLT15" s="5"/>
      <c r="WLU15" s="5"/>
      <c r="WLV15" s="5"/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MM15" s="5"/>
      <c r="WMN15" s="5"/>
      <c r="WMO15" s="5"/>
      <c r="WMP15" s="5"/>
      <c r="WMQ15" s="5"/>
      <c r="WMR15" s="5"/>
      <c r="WMS15" s="5"/>
      <c r="WMT15" s="5"/>
      <c r="WMU15" s="5"/>
      <c r="WMV15" s="5"/>
      <c r="WMW15" s="5"/>
      <c r="WMX15" s="5"/>
      <c r="WMY15" s="5"/>
      <c r="WMZ15" s="5"/>
      <c r="WNA15" s="5"/>
      <c r="WNB15" s="5"/>
      <c r="WNC15" s="5"/>
      <c r="WND15" s="5"/>
      <c r="WNE15" s="5"/>
      <c r="WNF15" s="5"/>
      <c r="WNG15" s="5"/>
      <c r="WNH15" s="5"/>
      <c r="WNI15" s="5"/>
      <c r="WNJ15" s="5"/>
      <c r="WNK15" s="5"/>
      <c r="WNL15" s="5"/>
      <c r="WNM15" s="5"/>
      <c r="WNN15" s="5"/>
      <c r="WNO15" s="5"/>
      <c r="WNP15" s="5"/>
      <c r="WNQ15" s="5"/>
      <c r="WNR15" s="5"/>
      <c r="WNS15" s="5"/>
      <c r="WNT15" s="5"/>
      <c r="WNU15" s="5"/>
      <c r="WNV15" s="5"/>
      <c r="WNW15" s="5"/>
      <c r="WNX15" s="5"/>
      <c r="WNY15" s="5"/>
      <c r="WNZ15" s="5"/>
      <c r="WOA15" s="5"/>
      <c r="WOB15" s="5"/>
      <c r="WOC15" s="5"/>
      <c r="WOD15" s="5"/>
      <c r="WOE15" s="5"/>
      <c r="WOF15" s="5"/>
      <c r="WOG15" s="5"/>
      <c r="WOH15" s="5"/>
      <c r="WOI15" s="5"/>
      <c r="WOJ15" s="5"/>
      <c r="WOK15" s="5"/>
      <c r="WOL15" s="5"/>
      <c r="WOM15" s="5"/>
      <c r="WON15" s="5"/>
      <c r="WOO15" s="5"/>
      <c r="WOP15" s="5"/>
      <c r="WOQ15" s="5"/>
      <c r="WOR15" s="5"/>
      <c r="WOS15" s="5"/>
      <c r="WOT15" s="5"/>
      <c r="WOU15" s="5"/>
      <c r="WOV15" s="5"/>
      <c r="WOW15" s="5"/>
      <c r="WOX15" s="5"/>
      <c r="WOY15" s="5"/>
      <c r="WOZ15" s="5"/>
      <c r="WPA15" s="5"/>
      <c r="WPB15" s="5"/>
      <c r="WPC15" s="5"/>
      <c r="WPD15" s="5"/>
      <c r="WPE15" s="5"/>
      <c r="WPF15" s="5"/>
      <c r="WPG15" s="5"/>
      <c r="WPH15" s="5"/>
      <c r="WPI15" s="5"/>
      <c r="WPJ15" s="5"/>
      <c r="WPK15" s="5"/>
      <c r="WPL15" s="5"/>
      <c r="WPM15" s="5"/>
      <c r="WPN15" s="5"/>
      <c r="WPO15" s="5"/>
      <c r="WPP15" s="5"/>
      <c r="WPQ15" s="5"/>
      <c r="WPR15" s="5"/>
      <c r="WPS15" s="5"/>
      <c r="WPT15" s="5"/>
      <c r="WPU15" s="5"/>
      <c r="WPV15" s="5"/>
      <c r="WPW15" s="5"/>
      <c r="WPX15" s="5"/>
      <c r="WPY15" s="5"/>
      <c r="WPZ15" s="5"/>
      <c r="WQA15" s="5"/>
      <c r="WQB15" s="5"/>
      <c r="WQC15" s="5"/>
      <c r="WQD15" s="5"/>
      <c r="WQE15" s="5"/>
      <c r="WQF15" s="5"/>
      <c r="WQG15" s="5"/>
      <c r="WQH15" s="5"/>
      <c r="WQI15" s="5"/>
      <c r="WQJ15" s="5"/>
      <c r="WQK15" s="5"/>
      <c r="WQL15" s="5"/>
      <c r="WQM15" s="5"/>
      <c r="WQN15" s="5"/>
      <c r="WQO15" s="5"/>
      <c r="WQP15" s="5"/>
      <c r="WQQ15" s="5"/>
      <c r="WQR15" s="5"/>
      <c r="WQS15" s="5"/>
      <c r="WQT15" s="5"/>
      <c r="WQU15" s="5"/>
      <c r="WQV15" s="5"/>
      <c r="WQW15" s="5"/>
      <c r="WQX15" s="5"/>
      <c r="WQY15" s="5"/>
      <c r="WQZ15" s="5"/>
      <c r="WRA15" s="5"/>
      <c r="WRB15" s="5"/>
      <c r="WRC15" s="5"/>
      <c r="WRD15" s="5"/>
      <c r="WRE15" s="5"/>
      <c r="WRF15" s="5"/>
      <c r="WRG15" s="5"/>
      <c r="WRH15" s="5"/>
      <c r="WRI15" s="5"/>
      <c r="WRJ15" s="5"/>
      <c r="WRK15" s="5"/>
      <c r="WRL15" s="5"/>
      <c r="WRM15" s="5"/>
      <c r="WRN15" s="5"/>
      <c r="WRO15" s="5"/>
      <c r="WRP15" s="5"/>
      <c r="WRQ15" s="5"/>
      <c r="WRR15" s="5"/>
      <c r="WRS15" s="5"/>
      <c r="WRT15" s="5"/>
      <c r="WRU15" s="5"/>
      <c r="WRV15" s="5"/>
      <c r="WRW15" s="5"/>
      <c r="WRX15" s="5"/>
      <c r="WRY15" s="5"/>
      <c r="WRZ15" s="5"/>
      <c r="WSA15" s="5"/>
      <c r="WSB15" s="5"/>
      <c r="WSC15" s="5"/>
      <c r="WSD15" s="5"/>
      <c r="WSE15" s="5"/>
      <c r="WSF15" s="5"/>
      <c r="WSG15" s="5"/>
      <c r="WSH15" s="5"/>
      <c r="WSI15" s="5"/>
      <c r="WSJ15" s="5"/>
      <c r="WSK15" s="5"/>
      <c r="WSL15" s="5"/>
      <c r="WSM15" s="5"/>
      <c r="WSN15" s="5"/>
      <c r="WSO15" s="5"/>
      <c r="WSP15" s="5"/>
      <c r="WSQ15" s="5"/>
      <c r="WSR15" s="5"/>
      <c r="WSS15" s="5"/>
      <c r="WST15" s="5"/>
      <c r="WSU15" s="5"/>
      <c r="WSV15" s="5"/>
      <c r="WSW15" s="5"/>
      <c r="WSX15" s="5"/>
      <c r="WSY15" s="5"/>
      <c r="WSZ15" s="5"/>
      <c r="WTA15" s="5"/>
      <c r="WTB15" s="5"/>
      <c r="WTC15" s="5"/>
      <c r="WTD15" s="5"/>
      <c r="WTE15" s="5"/>
      <c r="WTF15" s="5"/>
      <c r="WTG15" s="5"/>
      <c r="WTH15" s="5"/>
      <c r="WTI15" s="5"/>
      <c r="WTJ15" s="5"/>
      <c r="WTK15" s="5"/>
      <c r="WTL15" s="5"/>
      <c r="WTM15" s="5"/>
      <c r="WTN15" s="5"/>
      <c r="WTO15" s="5"/>
      <c r="WTP15" s="5"/>
      <c r="WTQ15" s="5"/>
      <c r="WTR15" s="5"/>
      <c r="WTS15" s="5"/>
      <c r="WTT15" s="5"/>
      <c r="WTU15" s="5"/>
      <c r="WTV15" s="5"/>
      <c r="WTW15" s="5"/>
      <c r="WTX15" s="5"/>
      <c r="WTY15" s="5"/>
      <c r="WTZ15" s="5"/>
      <c r="WUA15" s="5"/>
      <c r="WUB15" s="5"/>
      <c r="WUC15" s="5"/>
      <c r="WUD15" s="5"/>
      <c r="WUE15" s="5"/>
      <c r="WUF15" s="5"/>
      <c r="WUG15" s="5"/>
      <c r="WUH15" s="5"/>
      <c r="WUI15" s="5"/>
      <c r="WUJ15" s="5"/>
      <c r="WUK15" s="5"/>
      <c r="WUL15" s="5"/>
      <c r="WUM15" s="5"/>
      <c r="WUN15" s="5"/>
      <c r="WUO15" s="5"/>
      <c r="WUP15" s="5"/>
      <c r="WUQ15" s="5"/>
      <c r="WUR15" s="5"/>
      <c r="WUS15" s="5"/>
      <c r="WUT15" s="5"/>
      <c r="WUU15" s="5"/>
      <c r="WUV15" s="5"/>
      <c r="WUW15" s="5"/>
      <c r="WUX15" s="5"/>
      <c r="WUY15" s="5"/>
      <c r="WUZ15" s="5"/>
      <c r="WVA15" s="5"/>
      <c r="WVB15" s="5"/>
      <c r="WVC15" s="5"/>
      <c r="WVD15" s="5"/>
      <c r="WVE15" s="5"/>
      <c r="WVF15" s="5"/>
      <c r="WVG15" s="5"/>
      <c r="WVH15" s="5"/>
      <c r="WVI15" s="5"/>
      <c r="WVJ15" s="5"/>
      <c r="WVK15" s="5"/>
      <c r="WVL15" s="5"/>
      <c r="WVM15" s="5"/>
      <c r="WVN15" s="5"/>
      <c r="WVO15" s="5"/>
      <c r="WVP15" s="5"/>
      <c r="WVQ15" s="5"/>
      <c r="WVR15" s="5"/>
      <c r="WVS15" s="5"/>
      <c r="WVT15" s="5"/>
      <c r="WVU15" s="5"/>
      <c r="WVV15" s="5"/>
      <c r="WVW15" s="5"/>
      <c r="WVX15" s="5"/>
      <c r="WVY15" s="5"/>
      <c r="WVZ15" s="5"/>
      <c r="WWA15" s="5"/>
      <c r="WWB15" s="5"/>
      <c r="WWC15" s="5"/>
      <c r="WWD15" s="5"/>
      <c r="WWE15" s="5"/>
      <c r="WWF15" s="5"/>
      <c r="WWG15" s="5"/>
      <c r="WWH15" s="5"/>
      <c r="WWI15" s="5"/>
      <c r="WWJ15" s="5"/>
      <c r="WWK15" s="5"/>
      <c r="WWL15" s="5"/>
      <c r="WWM15" s="5"/>
      <c r="WWN15" s="5"/>
      <c r="WWO15" s="5"/>
      <c r="WWP15" s="5"/>
      <c r="WWQ15" s="5"/>
      <c r="WWR15" s="5"/>
      <c r="WWS15" s="5"/>
      <c r="WWT15" s="5"/>
      <c r="WWU15" s="5"/>
      <c r="WWV15" s="5"/>
      <c r="WWW15" s="5"/>
      <c r="WWX15" s="5"/>
      <c r="WWY15" s="5"/>
      <c r="WWZ15" s="5"/>
      <c r="WXA15" s="5"/>
      <c r="WXB15" s="5"/>
      <c r="WXC15" s="5"/>
      <c r="WXD15" s="5"/>
      <c r="WXE15" s="5"/>
      <c r="WXF15" s="5"/>
      <c r="WXG15" s="5"/>
      <c r="WXH15" s="5"/>
      <c r="WXI15" s="5"/>
      <c r="WXJ15" s="5"/>
      <c r="WXK15" s="5"/>
      <c r="WXL15" s="5"/>
      <c r="WXM15" s="5"/>
      <c r="WXN15" s="5"/>
      <c r="WXO15" s="5"/>
      <c r="WXP15" s="5"/>
      <c r="WXQ15" s="5"/>
      <c r="WXR15" s="5"/>
      <c r="WXS15" s="5"/>
      <c r="WXT15" s="5"/>
      <c r="WXU15" s="5"/>
      <c r="WXV15" s="5"/>
      <c r="WXW15" s="5"/>
      <c r="WXX15" s="5"/>
      <c r="WXY15" s="5"/>
      <c r="WXZ15" s="5"/>
      <c r="WYA15" s="5"/>
      <c r="WYB15" s="5"/>
      <c r="WYC15" s="5"/>
      <c r="WYD15" s="5"/>
      <c r="WYE15" s="5"/>
      <c r="WYF15" s="5"/>
      <c r="WYG15" s="5"/>
      <c r="WYH15" s="5"/>
      <c r="WYI15" s="5"/>
      <c r="WYJ15" s="5"/>
      <c r="WYK15" s="5"/>
      <c r="WYL15" s="5"/>
      <c r="WYM15" s="5"/>
      <c r="WYN15" s="5"/>
      <c r="WYO15" s="5"/>
      <c r="WYP15" s="5"/>
      <c r="WYQ15" s="5"/>
      <c r="WYR15" s="5"/>
      <c r="WYS15" s="5"/>
      <c r="WYT15" s="5"/>
      <c r="WYU15" s="5"/>
      <c r="WYV15" s="5"/>
      <c r="WYW15" s="5"/>
      <c r="WYX15" s="5"/>
      <c r="WYY15" s="5"/>
      <c r="WYZ15" s="5"/>
      <c r="WZA15" s="5"/>
      <c r="WZB15" s="5"/>
      <c r="WZC15" s="5"/>
      <c r="WZD15" s="5"/>
      <c r="WZE15" s="5"/>
      <c r="WZF15" s="5"/>
      <c r="WZG15" s="5"/>
      <c r="WZH15" s="5"/>
      <c r="WZI15" s="5"/>
      <c r="WZJ15" s="5"/>
      <c r="WZK15" s="5"/>
      <c r="WZL15" s="5"/>
      <c r="WZM15" s="5"/>
      <c r="WZN15" s="5"/>
      <c r="WZO15" s="5"/>
      <c r="WZP15" s="5"/>
      <c r="WZQ15" s="5"/>
      <c r="WZR15" s="5"/>
      <c r="WZS15" s="5"/>
      <c r="WZT15" s="5"/>
      <c r="WZU15" s="5"/>
      <c r="WZV15" s="5"/>
      <c r="WZW15" s="5"/>
      <c r="WZX15" s="5"/>
      <c r="WZY15" s="5"/>
      <c r="WZZ15" s="5"/>
      <c r="XAA15" s="5"/>
      <c r="XAB15" s="5"/>
      <c r="XAC15" s="5"/>
      <c r="XAD15" s="5"/>
      <c r="XAE15" s="5"/>
      <c r="XAF15" s="5"/>
      <c r="XAG15" s="5"/>
      <c r="XAH15" s="5"/>
      <c r="XAI15" s="5"/>
      <c r="XAJ15" s="5"/>
      <c r="XAK15" s="5"/>
      <c r="XAL15" s="5"/>
      <c r="XAM15" s="5"/>
      <c r="XAN15" s="5"/>
      <c r="XAO15" s="5"/>
      <c r="XAP15" s="5"/>
      <c r="XAQ15" s="5"/>
      <c r="XAR15" s="5"/>
      <c r="XAS15" s="5"/>
      <c r="XAT15" s="5"/>
      <c r="XAU15" s="5"/>
      <c r="XAV15" s="5"/>
      <c r="XAW15" s="5"/>
      <c r="XAX15" s="5"/>
      <c r="XAY15" s="5"/>
      <c r="XAZ15" s="5"/>
      <c r="XBA15" s="5"/>
      <c r="XBB15" s="5"/>
      <c r="XBC15" s="5"/>
      <c r="XBD15" s="5"/>
      <c r="XBE15" s="5"/>
      <c r="XBF15" s="5"/>
      <c r="XBG15" s="5"/>
      <c r="XBH15" s="5"/>
      <c r="XBI15" s="5"/>
      <c r="XBJ15" s="5"/>
      <c r="XBK15" s="5"/>
      <c r="XBL15" s="5"/>
      <c r="XBM15" s="5"/>
      <c r="XBN15" s="5"/>
      <c r="XBO15" s="5"/>
      <c r="XBP15" s="5"/>
      <c r="XBQ15" s="5"/>
      <c r="XBR15" s="5"/>
      <c r="XBS15" s="5"/>
      <c r="XBT15" s="5"/>
      <c r="XBU15" s="5"/>
      <c r="XBV15" s="5"/>
      <c r="XBW15" s="5"/>
      <c r="XBX15" s="5"/>
      <c r="XBY15" s="5"/>
      <c r="XBZ15" s="5"/>
      <c r="XCA15" s="5"/>
      <c r="XCB15" s="5"/>
      <c r="XCC15" s="5"/>
      <c r="XCD15" s="5"/>
      <c r="XCE15" s="5"/>
      <c r="XCF15" s="5"/>
      <c r="XCG15" s="5"/>
      <c r="XCH15" s="5"/>
      <c r="XCI15" s="5"/>
      <c r="XCJ15" s="5"/>
      <c r="XCK15" s="5"/>
      <c r="XCL15" s="5"/>
      <c r="XCM15" s="5"/>
      <c r="XCN15" s="5"/>
      <c r="XCO15" s="5"/>
      <c r="XCP15" s="5"/>
      <c r="XCQ15" s="5"/>
      <c r="XCR15" s="5"/>
      <c r="XCS15" s="5"/>
      <c r="XCT15" s="5"/>
      <c r="XCU15" s="5"/>
      <c r="XCV15" s="5"/>
      <c r="XCW15" s="5"/>
      <c r="XCX15" s="5"/>
      <c r="XCY15" s="5"/>
      <c r="XCZ15" s="5"/>
      <c r="XDA15" s="5"/>
      <c r="XDB15" s="5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</row>
    <row r="16" spans="1:16375" x14ac:dyDescent="0.3">
      <c r="A16" s="4" t="s">
        <v>12</v>
      </c>
      <c r="B16" s="4" t="s">
        <v>44</v>
      </c>
      <c r="C16" s="4" t="s">
        <v>37</v>
      </c>
      <c r="D16" s="4">
        <v>1.74</v>
      </c>
      <c r="E16" s="4" t="s">
        <v>92</v>
      </c>
      <c r="F16" s="5">
        <v>52</v>
      </c>
      <c r="G16" s="4">
        <v>50</v>
      </c>
      <c r="H16" s="5">
        <v>0.64</v>
      </c>
      <c r="I16" s="5">
        <v>40</v>
      </c>
      <c r="J16" s="4" t="s">
        <v>14</v>
      </c>
      <c r="K16">
        <v>1146</v>
      </c>
      <c r="L16">
        <v>1175</v>
      </c>
      <c r="M16" s="4" t="b">
        <v>0</v>
      </c>
      <c r="N16" s="4" t="b">
        <v>1</v>
      </c>
    </row>
    <row r="17" spans="1:14" x14ac:dyDescent="0.3">
      <c r="A17" s="4" t="s">
        <v>12</v>
      </c>
      <c r="B17" s="4" t="s">
        <v>58</v>
      </c>
      <c r="C17" s="4" t="s">
        <v>46</v>
      </c>
      <c r="D17" s="4">
        <v>1.69</v>
      </c>
      <c r="E17" s="4" t="s">
        <v>93</v>
      </c>
      <c r="F17" s="5">
        <v>37</v>
      </c>
      <c r="G17" s="4">
        <v>30</v>
      </c>
      <c r="H17" s="5">
        <v>0.62</v>
      </c>
      <c r="I17" s="5">
        <v>30</v>
      </c>
      <c r="J17" s="4" t="s">
        <v>14</v>
      </c>
      <c r="K17">
        <v>532</v>
      </c>
      <c r="L17">
        <v>130</v>
      </c>
      <c r="M17" s="4" t="b">
        <v>1</v>
      </c>
      <c r="N17" s="4" t="b">
        <v>1</v>
      </c>
    </row>
    <row r="18" spans="1:14" x14ac:dyDescent="0.3">
      <c r="A18" s="4" t="s">
        <v>11</v>
      </c>
      <c r="B18" s="4" t="s">
        <v>68</v>
      </c>
      <c r="C18" s="4" t="s">
        <v>70</v>
      </c>
      <c r="D18" s="4">
        <v>2.34</v>
      </c>
      <c r="E18" s="4" t="s">
        <v>94</v>
      </c>
      <c r="F18" s="5">
        <v>30</v>
      </c>
      <c r="G18" s="4">
        <v>30</v>
      </c>
      <c r="H18" s="5">
        <v>0.5</v>
      </c>
      <c r="I18" s="5">
        <v>30</v>
      </c>
      <c r="J18" s="4" t="s">
        <v>14</v>
      </c>
      <c r="K18">
        <v>178</v>
      </c>
      <c r="M18" s="4" t="b">
        <v>1</v>
      </c>
      <c r="N18" s="4" t="b">
        <v>1</v>
      </c>
    </row>
    <row r="19" spans="1:14" x14ac:dyDescent="0.3">
      <c r="A19" s="4" t="s">
        <v>12</v>
      </c>
      <c r="B19" s="4" t="s">
        <v>65</v>
      </c>
      <c r="C19" s="4" t="s">
        <v>69</v>
      </c>
      <c r="D19" s="4">
        <v>2.17</v>
      </c>
      <c r="E19" s="4" t="s">
        <v>95</v>
      </c>
      <c r="F19" s="5">
        <v>55</v>
      </c>
      <c r="G19" s="4">
        <v>50</v>
      </c>
      <c r="H19" s="5">
        <v>0.5</v>
      </c>
      <c r="I19" s="5">
        <v>50</v>
      </c>
      <c r="J19" s="4" t="s">
        <v>14</v>
      </c>
      <c r="K19">
        <v>270</v>
      </c>
      <c r="M19" s="4" t="b">
        <v>1</v>
      </c>
      <c r="N19" s="4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08AA-EF45-4F94-AE9F-22BE703BC348}">
  <dimension ref="A1:D49"/>
  <sheetViews>
    <sheetView topLeftCell="A23" workbookViewId="0">
      <selection activeCell="D39" sqref="D39"/>
    </sheetView>
  </sheetViews>
  <sheetFormatPr defaultRowHeight="14.4" x14ac:dyDescent="0.3"/>
  <sheetData>
    <row r="1" spans="1:4" x14ac:dyDescent="0.3">
      <c r="A1">
        <v>100</v>
      </c>
      <c r="B1">
        <v>1.5</v>
      </c>
      <c r="C1">
        <f t="shared" ref="C1:C39" si="0">B1*A1</f>
        <v>150</v>
      </c>
      <c r="D1">
        <f>C1-A1</f>
        <v>50</v>
      </c>
    </row>
    <row r="2" spans="1:4" x14ac:dyDescent="0.3">
      <c r="A2">
        <v>100</v>
      </c>
      <c r="B2">
        <v>1.5</v>
      </c>
      <c r="C2">
        <f t="shared" si="0"/>
        <v>150</v>
      </c>
      <c r="D2">
        <f t="shared" ref="D2:D48" si="1">C2-A2</f>
        <v>50</v>
      </c>
    </row>
    <row r="3" spans="1:4" x14ac:dyDescent="0.3">
      <c r="A3">
        <v>100</v>
      </c>
      <c r="B3">
        <v>1.5</v>
      </c>
      <c r="C3">
        <f t="shared" si="0"/>
        <v>150</v>
      </c>
      <c r="D3">
        <f t="shared" si="1"/>
        <v>50</v>
      </c>
    </row>
    <row r="4" spans="1:4" x14ac:dyDescent="0.3">
      <c r="A4">
        <v>100</v>
      </c>
      <c r="B4">
        <v>1.5</v>
      </c>
      <c r="C4">
        <f t="shared" si="0"/>
        <v>150</v>
      </c>
      <c r="D4">
        <f t="shared" si="1"/>
        <v>50</v>
      </c>
    </row>
    <row r="5" spans="1:4" x14ac:dyDescent="0.3">
      <c r="A5">
        <v>100</v>
      </c>
      <c r="B5">
        <v>1.5</v>
      </c>
      <c r="C5">
        <f t="shared" si="0"/>
        <v>150</v>
      </c>
      <c r="D5">
        <f t="shared" si="1"/>
        <v>50</v>
      </c>
    </row>
    <row r="6" spans="1:4" x14ac:dyDescent="0.3">
      <c r="A6">
        <v>100</v>
      </c>
      <c r="B6">
        <v>1.5</v>
      </c>
      <c r="C6">
        <f t="shared" si="0"/>
        <v>150</v>
      </c>
      <c r="D6">
        <f t="shared" si="1"/>
        <v>50</v>
      </c>
    </row>
    <row r="7" spans="1:4" x14ac:dyDescent="0.3">
      <c r="A7">
        <v>100</v>
      </c>
      <c r="B7">
        <v>1.5</v>
      </c>
      <c r="C7">
        <f t="shared" si="0"/>
        <v>150</v>
      </c>
      <c r="D7">
        <f t="shared" si="1"/>
        <v>50</v>
      </c>
    </row>
    <row r="8" spans="1:4" x14ac:dyDescent="0.3">
      <c r="A8">
        <v>100</v>
      </c>
      <c r="B8">
        <v>1.5</v>
      </c>
      <c r="C8">
        <f t="shared" si="0"/>
        <v>150</v>
      </c>
      <c r="D8">
        <f t="shared" si="1"/>
        <v>50</v>
      </c>
    </row>
    <row r="9" spans="1:4" x14ac:dyDescent="0.3">
      <c r="A9">
        <v>100</v>
      </c>
      <c r="B9">
        <v>1.5</v>
      </c>
      <c r="C9">
        <f t="shared" si="0"/>
        <v>150</v>
      </c>
      <c r="D9">
        <f t="shared" si="1"/>
        <v>50</v>
      </c>
    </row>
    <row r="10" spans="1:4" x14ac:dyDescent="0.3">
      <c r="A10">
        <v>100</v>
      </c>
      <c r="B10">
        <v>1.5</v>
      </c>
      <c r="C10">
        <f t="shared" si="0"/>
        <v>150</v>
      </c>
      <c r="D10">
        <f t="shared" si="1"/>
        <v>50</v>
      </c>
    </row>
    <row r="11" spans="1:4" x14ac:dyDescent="0.3">
      <c r="A11">
        <v>100</v>
      </c>
      <c r="B11">
        <v>1.5</v>
      </c>
      <c r="C11">
        <f t="shared" si="0"/>
        <v>150</v>
      </c>
      <c r="D11">
        <f t="shared" si="1"/>
        <v>50</v>
      </c>
    </row>
    <row r="12" spans="1:4" x14ac:dyDescent="0.3">
      <c r="A12">
        <v>100</v>
      </c>
      <c r="B12">
        <v>1.5</v>
      </c>
      <c r="C12">
        <f t="shared" si="0"/>
        <v>150</v>
      </c>
      <c r="D12">
        <f t="shared" si="1"/>
        <v>50</v>
      </c>
    </row>
    <row r="13" spans="1:4" x14ac:dyDescent="0.3">
      <c r="A13">
        <v>100</v>
      </c>
      <c r="B13">
        <v>1.5</v>
      </c>
      <c r="C13">
        <f t="shared" si="0"/>
        <v>150</v>
      </c>
      <c r="D13">
        <f t="shared" si="1"/>
        <v>50</v>
      </c>
    </row>
    <row r="14" spans="1:4" x14ac:dyDescent="0.3">
      <c r="A14">
        <v>100</v>
      </c>
      <c r="B14">
        <v>1.5</v>
      </c>
      <c r="C14">
        <f t="shared" si="0"/>
        <v>150</v>
      </c>
      <c r="D14">
        <f t="shared" si="1"/>
        <v>50</v>
      </c>
    </row>
    <row r="15" spans="1:4" x14ac:dyDescent="0.3">
      <c r="A15">
        <v>100</v>
      </c>
      <c r="B15">
        <v>1.5</v>
      </c>
      <c r="C15">
        <f t="shared" si="0"/>
        <v>150</v>
      </c>
      <c r="D15">
        <f t="shared" si="1"/>
        <v>50</v>
      </c>
    </row>
    <row r="16" spans="1:4" x14ac:dyDescent="0.3">
      <c r="A16">
        <v>100</v>
      </c>
      <c r="B16">
        <v>1.5</v>
      </c>
      <c r="C16">
        <f t="shared" si="0"/>
        <v>150</v>
      </c>
      <c r="D16">
        <f t="shared" si="1"/>
        <v>50</v>
      </c>
    </row>
    <row r="17" spans="1:4" x14ac:dyDescent="0.3">
      <c r="A17">
        <v>100</v>
      </c>
      <c r="B17">
        <v>1.5</v>
      </c>
      <c r="C17">
        <f t="shared" si="0"/>
        <v>150</v>
      </c>
      <c r="D17">
        <f t="shared" si="1"/>
        <v>50</v>
      </c>
    </row>
    <row r="18" spans="1:4" x14ac:dyDescent="0.3">
      <c r="A18">
        <v>100</v>
      </c>
      <c r="B18">
        <v>1.5</v>
      </c>
      <c r="C18">
        <f t="shared" si="0"/>
        <v>150</v>
      </c>
      <c r="D18">
        <f t="shared" si="1"/>
        <v>50</v>
      </c>
    </row>
    <row r="19" spans="1:4" x14ac:dyDescent="0.3">
      <c r="A19">
        <v>100</v>
      </c>
      <c r="B19">
        <v>1.5</v>
      </c>
      <c r="C19">
        <f t="shared" si="0"/>
        <v>150</v>
      </c>
      <c r="D19">
        <f t="shared" si="1"/>
        <v>50</v>
      </c>
    </row>
    <row r="20" spans="1:4" x14ac:dyDescent="0.3">
      <c r="A20">
        <v>100</v>
      </c>
      <c r="B20">
        <v>1.5</v>
      </c>
      <c r="C20">
        <f t="shared" si="0"/>
        <v>150</v>
      </c>
      <c r="D20">
        <f t="shared" si="1"/>
        <v>50</v>
      </c>
    </row>
    <row r="21" spans="1:4" x14ac:dyDescent="0.3">
      <c r="A21">
        <v>100</v>
      </c>
      <c r="B21">
        <v>1.5</v>
      </c>
      <c r="C21">
        <f t="shared" si="0"/>
        <v>150</v>
      </c>
      <c r="D21">
        <f t="shared" si="1"/>
        <v>50</v>
      </c>
    </row>
    <row r="22" spans="1:4" x14ac:dyDescent="0.3">
      <c r="A22">
        <v>100</v>
      </c>
      <c r="B22">
        <v>1.5</v>
      </c>
      <c r="C22">
        <f t="shared" si="0"/>
        <v>150</v>
      </c>
      <c r="D22">
        <f t="shared" si="1"/>
        <v>50</v>
      </c>
    </row>
    <row r="23" spans="1:4" x14ac:dyDescent="0.3">
      <c r="A23">
        <v>100</v>
      </c>
      <c r="B23">
        <v>1.5</v>
      </c>
      <c r="C23">
        <f t="shared" si="0"/>
        <v>150</v>
      </c>
      <c r="D23">
        <f t="shared" si="1"/>
        <v>50</v>
      </c>
    </row>
    <row r="24" spans="1:4" x14ac:dyDescent="0.3">
      <c r="A24">
        <v>100</v>
      </c>
      <c r="B24">
        <v>1.5</v>
      </c>
      <c r="C24">
        <f t="shared" si="0"/>
        <v>150</v>
      </c>
      <c r="D24">
        <f t="shared" si="1"/>
        <v>50</v>
      </c>
    </row>
    <row r="25" spans="1:4" x14ac:dyDescent="0.3">
      <c r="A25">
        <v>100</v>
      </c>
      <c r="B25">
        <v>1.5</v>
      </c>
      <c r="C25">
        <f t="shared" si="0"/>
        <v>150</v>
      </c>
      <c r="D25">
        <f t="shared" si="1"/>
        <v>50</v>
      </c>
    </row>
    <row r="26" spans="1:4" x14ac:dyDescent="0.3">
      <c r="A26">
        <v>100</v>
      </c>
      <c r="B26">
        <v>1.5</v>
      </c>
      <c r="C26">
        <f t="shared" si="0"/>
        <v>150</v>
      </c>
      <c r="D26">
        <f t="shared" si="1"/>
        <v>50</v>
      </c>
    </row>
    <row r="27" spans="1:4" x14ac:dyDescent="0.3">
      <c r="A27">
        <v>100</v>
      </c>
      <c r="B27">
        <v>1.5</v>
      </c>
      <c r="C27">
        <f t="shared" si="0"/>
        <v>150</v>
      </c>
      <c r="D27">
        <f t="shared" si="1"/>
        <v>50</v>
      </c>
    </row>
    <row r="28" spans="1:4" x14ac:dyDescent="0.3">
      <c r="A28">
        <v>100</v>
      </c>
      <c r="B28">
        <v>1.5</v>
      </c>
      <c r="C28">
        <f t="shared" si="0"/>
        <v>150</v>
      </c>
      <c r="D28">
        <f t="shared" si="1"/>
        <v>50</v>
      </c>
    </row>
    <row r="29" spans="1:4" x14ac:dyDescent="0.3">
      <c r="A29">
        <v>100</v>
      </c>
      <c r="B29">
        <v>1.5</v>
      </c>
      <c r="C29">
        <f t="shared" si="0"/>
        <v>150</v>
      </c>
      <c r="D29">
        <f t="shared" si="1"/>
        <v>50</v>
      </c>
    </row>
    <row r="30" spans="1:4" x14ac:dyDescent="0.3">
      <c r="A30">
        <v>100</v>
      </c>
      <c r="B30">
        <v>1.5</v>
      </c>
      <c r="C30">
        <f t="shared" si="0"/>
        <v>150</v>
      </c>
      <c r="D30">
        <f t="shared" si="1"/>
        <v>50</v>
      </c>
    </row>
    <row r="31" spans="1:4" x14ac:dyDescent="0.3">
      <c r="A31">
        <v>100</v>
      </c>
      <c r="B31">
        <v>1.5</v>
      </c>
      <c r="C31">
        <f t="shared" si="0"/>
        <v>150</v>
      </c>
      <c r="D31">
        <f t="shared" si="1"/>
        <v>50</v>
      </c>
    </row>
    <row r="32" spans="1:4" x14ac:dyDescent="0.3">
      <c r="A32">
        <v>100</v>
      </c>
      <c r="B32">
        <v>1.5</v>
      </c>
      <c r="C32">
        <f t="shared" si="0"/>
        <v>150</v>
      </c>
      <c r="D32">
        <f t="shared" si="1"/>
        <v>50</v>
      </c>
    </row>
    <row r="33" spans="1:4" x14ac:dyDescent="0.3">
      <c r="A33">
        <v>100</v>
      </c>
      <c r="B33">
        <v>1.5</v>
      </c>
      <c r="C33">
        <f t="shared" si="0"/>
        <v>150</v>
      </c>
      <c r="D33">
        <f t="shared" si="1"/>
        <v>50</v>
      </c>
    </row>
    <row r="34" spans="1:4" x14ac:dyDescent="0.3">
      <c r="A34">
        <v>100</v>
      </c>
      <c r="B34">
        <v>1.5</v>
      </c>
      <c r="C34">
        <f t="shared" si="0"/>
        <v>150</v>
      </c>
      <c r="D34">
        <f t="shared" si="1"/>
        <v>50</v>
      </c>
    </row>
    <row r="35" spans="1:4" x14ac:dyDescent="0.3">
      <c r="A35">
        <v>100</v>
      </c>
      <c r="B35">
        <v>1.5</v>
      </c>
      <c r="C35">
        <f t="shared" si="0"/>
        <v>150</v>
      </c>
      <c r="D35">
        <f t="shared" si="1"/>
        <v>50</v>
      </c>
    </row>
    <row r="36" spans="1:4" x14ac:dyDescent="0.3">
      <c r="A36">
        <v>100</v>
      </c>
      <c r="B36">
        <v>1.5</v>
      </c>
      <c r="C36">
        <f t="shared" si="0"/>
        <v>150</v>
      </c>
      <c r="D36">
        <f t="shared" si="1"/>
        <v>50</v>
      </c>
    </row>
    <row r="37" spans="1:4" x14ac:dyDescent="0.3">
      <c r="A37">
        <v>100</v>
      </c>
      <c r="B37">
        <v>1.5</v>
      </c>
      <c r="C37">
        <f t="shared" si="0"/>
        <v>150</v>
      </c>
      <c r="D37">
        <f t="shared" si="1"/>
        <v>50</v>
      </c>
    </row>
    <row r="38" spans="1:4" x14ac:dyDescent="0.3">
      <c r="A38">
        <v>100</v>
      </c>
      <c r="B38">
        <v>1.5</v>
      </c>
      <c r="C38">
        <f t="shared" si="0"/>
        <v>150</v>
      </c>
      <c r="D38">
        <f t="shared" si="1"/>
        <v>50</v>
      </c>
    </row>
    <row r="39" spans="1:4" x14ac:dyDescent="0.3">
      <c r="A39">
        <v>100</v>
      </c>
      <c r="B39">
        <v>1.5</v>
      </c>
      <c r="C39">
        <f t="shared" si="0"/>
        <v>150</v>
      </c>
      <c r="D39">
        <f t="shared" si="1"/>
        <v>50</v>
      </c>
    </row>
    <row r="40" spans="1:4" x14ac:dyDescent="0.3">
      <c r="A40">
        <v>100</v>
      </c>
      <c r="B40">
        <v>1.5</v>
      </c>
      <c r="D40">
        <f t="shared" si="1"/>
        <v>-100</v>
      </c>
    </row>
    <row r="41" spans="1:4" x14ac:dyDescent="0.3">
      <c r="A41">
        <v>100</v>
      </c>
      <c r="B41">
        <v>1.5</v>
      </c>
      <c r="D41">
        <f t="shared" si="1"/>
        <v>-100</v>
      </c>
    </row>
    <row r="42" spans="1:4" x14ac:dyDescent="0.3">
      <c r="A42">
        <v>100</v>
      </c>
      <c r="B42">
        <v>1.5</v>
      </c>
      <c r="D42">
        <f t="shared" si="1"/>
        <v>-100</v>
      </c>
    </row>
    <row r="43" spans="1:4" x14ac:dyDescent="0.3">
      <c r="A43">
        <v>100</v>
      </c>
      <c r="B43">
        <v>1.5</v>
      </c>
      <c r="D43">
        <f t="shared" si="1"/>
        <v>-100</v>
      </c>
    </row>
    <row r="44" spans="1:4" x14ac:dyDescent="0.3">
      <c r="A44">
        <v>100</v>
      </c>
      <c r="B44">
        <v>1.5</v>
      </c>
      <c r="D44">
        <f t="shared" si="1"/>
        <v>-100</v>
      </c>
    </row>
    <row r="45" spans="1:4" x14ac:dyDescent="0.3">
      <c r="A45">
        <v>100</v>
      </c>
      <c r="B45">
        <v>1.5</v>
      </c>
      <c r="D45">
        <f t="shared" si="1"/>
        <v>-100</v>
      </c>
    </row>
    <row r="46" spans="1:4" x14ac:dyDescent="0.3">
      <c r="A46">
        <v>100</v>
      </c>
      <c r="B46">
        <v>1.5</v>
      </c>
      <c r="D46">
        <f t="shared" si="1"/>
        <v>-100</v>
      </c>
    </row>
    <row r="47" spans="1:4" x14ac:dyDescent="0.3">
      <c r="A47">
        <v>100</v>
      </c>
      <c r="B47">
        <v>1.5</v>
      </c>
      <c r="D47">
        <f t="shared" si="1"/>
        <v>-100</v>
      </c>
    </row>
    <row r="48" spans="1:4" x14ac:dyDescent="0.3">
      <c r="A48">
        <v>100</v>
      </c>
      <c r="B48">
        <v>1.5</v>
      </c>
      <c r="D48">
        <f t="shared" si="1"/>
        <v>-100</v>
      </c>
    </row>
    <row r="49" spans="4:4" x14ac:dyDescent="0.3">
      <c r="D49">
        <f>SUM(D1:D48)</f>
        <v>1050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D7F7-1201-49B4-975C-ECD67D39A832}">
  <dimension ref="A1:H146"/>
  <sheetViews>
    <sheetView workbookViewId="0">
      <selection sqref="A1:H144"/>
    </sheetView>
  </sheetViews>
  <sheetFormatPr defaultRowHeight="14.4" x14ac:dyDescent="0.3"/>
  <cols>
    <col min="1" max="1" width="8.21875" bestFit="1" customWidth="1"/>
    <col min="2" max="3" width="8.88671875" bestFit="1" customWidth="1"/>
    <col min="4" max="4" width="13" bestFit="1" customWidth="1"/>
    <col min="5" max="5" width="12.6640625" bestFit="1" customWidth="1"/>
    <col min="6" max="6" width="13.77734375" bestFit="1" customWidth="1"/>
    <col min="7" max="7" width="7.88671875" bestFit="1" customWidth="1"/>
    <col min="8" max="8" width="9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</row>
    <row r="2" spans="1:8" x14ac:dyDescent="0.3">
      <c r="A2" s="1" t="s">
        <v>11</v>
      </c>
      <c r="B2">
        <v>244</v>
      </c>
      <c r="C2">
        <v>1.2</v>
      </c>
      <c r="D2">
        <v>0.9</v>
      </c>
      <c r="E2">
        <v>20</v>
      </c>
      <c r="F2" s="1" t="s">
        <v>13</v>
      </c>
      <c r="G2">
        <v>1008</v>
      </c>
    </row>
    <row r="3" spans="1:8" x14ac:dyDescent="0.3">
      <c r="A3" s="1" t="s">
        <v>11</v>
      </c>
      <c r="B3">
        <v>27</v>
      </c>
      <c r="C3">
        <v>1.9</v>
      </c>
      <c r="D3">
        <v>0.63</v>
      </c>
      <c r="E3">
        <v>20</v>
      </c>
      <c r="F3" s="1" t="s">
        <v>13</v>
      </c>
      <c r="G3">
        <v>443</v>
      </c>
    </row>
    <row r="4" spans="1:8" x14ac:dyDescent="0.3">
      <c r="A4" s="1" t="s">
        <v>11</v>
      </c>
      <c r="B4">
        <v>131</v>
      </c>
      <c r="C4">
        <v>1.1000000000000001</v>
      </c>
      <c r="D4">
        <v>0.97</v>
      </c>
      <c r="E4">
        <v>30</v>
      </c>
      <c r="F4" s="1" t="s">
        <v>13</v>
      </c>
      <c r="G4">
        <v>355.00000000000051</v>
      </c>
    </row>
    <row r="5" spans="1:8" x14ac:dyDescent="0.3">
      <c r="A5" s="1" t="s">
        <v>11</v>
      </c>
      <c r="B5">
        <v>173</v>
      </c>
      <c r="C5">
        <v>1.2</v>
      </c>
      <c r="D5">
        <v>0.94</v>
      </c>
      <c r="E5">
        <v>30</v>
      </c>
      <c r="F5" s="1" t="s">
        <v>13</v>
      </c>
      <c r="G5">
        <v>1391</v>
      </c>
    </row>
    <row r="6" spans="1:8" x14ac:dyDescent="0.3">
      <c r="A6" s="1" t="s">
        <v>11</v>
      </c>
      <c r="B6">
        <v>139</v>
      </c>
      <c r="C6">
        <v>1.3</v>
      </c>
      <c r="D6">
        <v>0.85</v>
      </c>
      <c r="E6">
        <v>30</v>
      </c>
      <c r="F6" s="1" t="s">
        <v>13</v>
      </c>
      <c r="G6">
        <v>845</v>
      </c>
    </row>
    <row r="7" spans="1:8" x14ac:dyDescent="0.3">
      <c r="A7" s="1" t="s">
        <v>11</v>
      </c>
      <c r="B7">
        <v>134</v>
      </c>
      <c r="C7">
        <v>1.5</v>
      </c>
      <c r="D7">
        <v>0.69</v>
      </c>
      <c r="E7">
        <v>30</v>
      </c>
      <c r="F7" s="1" t="s">
        <v>13</v>
      </c>
      <c r="G7">
        <v>76</v>
      </c>
    </row>
    <row r="8" spans="1:8" x14ac:dyDescent="0.3">
      <c r="A8" s="1" t="s">
        <v>11</v>
      </c>
      <c r="B8">
        <v>84</v>
      </c>
      <c r="C8">
        <v>1.6</v>
      </c>
      <c r="D8">
        <v>0.68</v>
      </c>
      <c r="E8">
        <v>30</v>
      </c>
      <c r="F8" s="1" t="s">
        <v>13</v>
      </c>
      <c r="G8">
        <v>450</v>
      </c>
    </row>
    <row r="9" spans="1:8" x14ac:dyDescent="0.3">
      <c r="A9" s="1" t="s">
        <v>11</v>
      </c>
      <c r="B9">
        <v>15</v>
      </c>
      <c r="C9">
        <v>1.9</v>
      </c>
      <c r="D9">
        <v>0.67</v>
      </c>
      <c r="E9">
        <v>30</v>
      </c>
      <c r="F9" s="1" t="s">
        <v>13</v>
      </c>
      <c r="G9">
        <v>350</v>
      </c>
    </row>
    <row r="10" spans="1:8" x14ac:dyDescent="0.3">
      <c r="A10" s="1" t="s">
        <v>11</v>
      </c>
      <c r="B10">
        <v>81</v>
      </c>
      <c r="C10">
        <v>1.1000000000000001</v>
      </c>
      <c r="D10">
        <v>1</v>
      </c>
      <c r="E10">
        <v>40</v>
      </c>
      <c r="F10" s="1" t="s">
        <v>13</v>
      </c>
      <c r="G10">
        <v>478.00000000000028</v>
      </c>
    </row>
    <row r="11" spans="1:8" x14ac:dyDescent="0.3">
      <c r="A11" s="1" t="s">
        <v>11</v>
      </c>
      <c r="B11">
        <v>78</v>
      </c>
      <c r="C11">
        <v>1.2</v>
      </c>
      <c r="D11">
        <v>0.99</v>
      </c>
      <c r="E11">
        <v>40</v>
      </c>
      <c r="F11" s="1" t="s">
        <v>13</v>
      </c>
      <c r="G11">
        <v>1075</v>
      </c>
    </row>
    <row r="12" spans="1:8" x14ac:dyDescent="0.3">
      <c r="A12" s="1" t="s">
        <v>11</v>
      </c>
      <c r="B12">
        <v>72</v>
      </c>
      <c r="C12">
        <v>1.3</v>
      </c>
      <c r="D12">
        <v>0.92</v>
      </c>
      <c r="E12">
        <v>40</v>
      </c>
      <c r="F12" s="1" t="s">
        <v>13</v>
      </c>
      <c r="G12">
        <v>1014</v>
      </c>
    </row>
    <row r="13" spans="1:8" x14ac:dyDescent="0.3">
      <c r="A13" s="1" t="s">
        <v>11</v>
      </c>
      <c r="B13">
        <v>64</v>
      </c>
      <c r="C13">
        <v>1.4</v>
      </c>
      <c r="D13">
        <v>0.88</v>
      </c>
      <c r="E13">
        <v>40</v>
      </c>
      <c r="F13" s="1" t="s">
        <v>13</v>
      </c>
      <c r="G13">
        <v>1141</v>
      </c>
    </row>
    <row r="14" spans="1:8" x14ac:dyDescent="0.3">
      <c r="A14" s="1" t="s">
        <v>11</v>
      </c>
      <c r="B14">
        <v>60</v>
      </c>
      <c r="C14">
        <v>1.5</v>
      </c>
      <c r="D14">
        <v>0.73</v>
      </c>
      <c r="E14">
        <v>40</v>
      </c>
      <c r="F14" s="1" t="s">
        <v>13</v>
      </c>
      <c r="G14">
        <v>395</v>
      </c>
    </row>
    <row r="15" spans="1:8" x14ac:dyDescent="0.3">
      <c r="A15" s="1" t="s">
        <v>11</v>
      </c>
      <c r="B15">
        <v>32</v>
      </c>
      <c r="C15">
        <v>1.6</v>
      </c>
      <c r="D15">
        <v>0.81</v>
      </c>
      <c r="E15">
        <v>40</v>
      </c>
      <c r="F15" s="1" t="s">
        <v>13</v>
      </c>
      <c r="G15">
        <v>824</v>
      </c>
    </row>
    <row r="16" spans="1:8" x14ac:dyDescent="0.3">
      <c r="A16" s="1" t="s">
        <v>11</v>
      </c>
      <c r="B16">
        <v>51</v>
      </c>
      <c r="C16">
        <v>1.1000000000000001</v>
      </c>
      <c r="D16">
        <v>1</v>
      </c>
      <c r="E16">
        <v>50</v>
      </c>
      <c r="F16" s="1" t="s">
        <v>13</v>
      </c>
      <c r="G16">
        <v>292.00000000000011</v>
      </c>
    </row>
    <row r="17" spans="1:7" x14ac:dyDescent="0.3">
      <c r="A17" s="1" t="s">
        <v>11</v>
      </c>
      <c r="B17">
        <v>45</v>
      </c>
      <c r="C17">
        <v>1.2</v>
      </c>
      <c r="D17">
        <v>1</v>
      </c>
      <c r="E17">
        <v>50</v>
      </c>
      <c r="F17" s="1" t="s">
        <v>13</v>
      </c>
      <c r="G17">
        <v>690.99999999999989</v>
      </c>
    </row>
    <row r="18" spans="1:7" x14ac:dyDescent="0.3">
      <c r="A18" s="1" t="s">
        <v>11</v>
      </c>
      <c r="B18">
        <v>33</v>
      </c>
      <c r="C18">
        <v>1.3</v>
      </c>
      <c r="D18">
        <v>0.91</v>
      </c>
      <c r="E18">
        <v>50</v>
      </c>
      <c r="F18" s="1" t="s">
        <v>13</v>
      </c>
      <c r="G18">
        <v>418</v>
      </c>
    </row>
    <row r="19" spans="1:7" x14ac:dyDescent="0.3">
      <c r="A19" s="1" t="s">
        <v>11</v>
      </c>
      <c r="B19">
        <v>20</v>
      </c>
      <c r="C19">
        <v>1.4</v>
      </c>
      <c r="D19">
        <v>0.9</v>
      </c>
      <c r="E19">
        <v>50</v>
      </c>
      <c r="F19" s="1" t="s">
        <v>13</v>
      </c>
      <c r="G19">
        <v>423</v>
      </c>
    </row>
    <row r="20" spans="1:7" x14ac:dyDescent="0.3">
      <c r="A20" s="1" t="s">
        <v>11</v>
      </c>
      <c r="B20">
        <v>24</v>
      </c>
      <c r="C20">
        <v>1.5</v>
      </c>
      <c r="D20">
        <v>0.75</v>
      </c>
      <c r="E20">
        <v>50</v>
      </c>
      <c r="F20" s="1" t="s">
        <v>13</v>
      </c>
      <c r="G20">
        <v>218</v>
      </c>
    </row>
    <row r="21" spans="1:7" x14ac:dyDescent="0.3">
      <c r="A21" s="1" t="s">
        <v>11</v>
      </c>
      <c r="B21">
        <v>14</v>
      </c>
      <c r="C21">
        <v>1.6</v>
      </c>
      <c r="D21">
        <v>0.93</v>
      </c>
      <c r="E21">
        <v>50</v>
      </c>
      <c r="F21" s="1" t="s">
        <v>13</v>
      </c>
      <c r="G21">
        <v>608</v>
      </c>
    </row>
    <row r="22" spans="1:7" x14ac:dyDescent="0.3">
      <c r="A22" s="1" t="s">
        <v>11</v>
      </c>
      <c r="B22">
        <v>25</v>
      </c>
      <c r="C22">
        <v>1.1000000000000001</v>
      </c>
      <c r="D22">
        <v>1</v>
      </c>
      <c r="E22">
        <v>60</v>
      </c>
      <c r="F22" s="1" t="s">
        <v>13</v>
      </c>
      <c r="G22">
        <v>118</v>
      </c>
    </row>
    <row r="23" spans="1:7" x14ac:dyDescent="0.3">
      <c r="A23" s="1" t="s">
        <v>11</v>
      </c>
      <c r="B23">
        <v>20</v>
      </c>
      <c r="C23">
        <v>1.2</v>
      </c>
      <c r="D23">
        <v>1</v>
      </c>
      <c r="E23">
        <v>60</v>
      </c>
      <c r="F23" s="1" t="s">
        <v>13</v>
      </c>
      <c r="G23">
        <v>299</v>
      </c>
    </row>
    <row r="24" spans="1:7" x14ac:dyDescent="0.3">
      <c r="A24" s="1" t="s">
        <v>11</v>
      </c>
      <c r="B24">
        <v>10</v>
      </c>
      <c r="C24">
        <v>1.1000000000000001</v>
      </c>
      <c r="D24">
        <v>1</v>
      </c>
      <c r="E24">
        <v>70</v>
      </c>
      <c r="F24" s="1" t="s">
        <v>13</v>
      </c>
      <c r="G24">
        <v>37.000000000000007</v>
      </c>
    </row>
    <row r="25" spans="1:7" x14ac:dyDescent="0.3">
      <c r="A25" s="1" t="s">
        <v>11</v>
      </c>
      <c r="B25">
        <v>33</v>
      </c>
      <c r="C25">
        <v>1.2</v>
      </c>
      <c r="D25">
        <v>0.88</v>
      </c>
      <c r="E25">
        <v>20</v>
      </c>
      <c r="F25" s="1" t="s">
        <v>14</v>
      </c>
      <c r="G25">
        <v>56.999999999999901</v>
      </c>
    </row>
    <row r="26" spans="1:7" x14ac:dyDescent="0.3">
      <c r="A26" s="1" t="s">
        <v>11</v>
      </c>
      <c r="B26">
        <v>66</v>
      </c>
      <c r="C26">
        <v>1.4</v>
      </c>
      <c r="D26">
        <v>0.79</v>
      </c>
      <c r="E26">
        <v>20</v>
      </c>
      <c r="F26" s="1" t="s">
        <v>14</v>
      </c>
      <c r="G26">
        <v>442</v>
      </c>
    </row>
    <row r="27" spans="1:7" x14ac:dyDescent="0.3">
      <c r="A27" s="1" t="s">
        <v>11</v>
      </c>
      <c r="B27">
        <v>69</v>
      </c>
      <c r="C27">
        <v>1.7</v>
      </c>
      <c r="D27">
        <v>0.71</v>
      </c>
      <c r="E27">
        <v>20</v>
      </c>
      <c r="F27" s="1" t="s">
        <v>14</v>
      </c>
      <c r="G27">
        <v>1200</v>
      </c>
    </row>
    <row r="28" spans="1:7" x14ac:dyDescent="0.3">
      <c r="A28" s="1" t="s">
        <v>11</v>
      </c>
      <c r="B28">
        <v>52</v>
      </c>
      <c r="C28">
        <v>2</v>
      </c>
      <c r="D28">
        <v>0.54</v>
      </c>
      <c r="E28">
        <v>20</v>
      </c>
      <c r="F28" s="1" t="s">
        <v>14</v>
      </c>
      <c r="G28">
        <v>277</v>
      </c>
    </row>
    <row r="29" spans="1:7" x14ac:dyDescent="0.3">
      <c r="A29" s="1" t="s">
        <v>11</v>
      </c>
      <c r="B29">
        <v>59</v>
      </c>
      <c r="C29">
        <v>2.2000000000000002</v>
      </c>
      <c r="D29">
        <v>0.51</v>
      </c>
      <c r="E29">
        <v>20</v>
      </c>
      <c r="F29" s="1" t="s">
        <v>14</v>
      </c>
      <c r="G29">
        <v>587</v>
      </c>
    </row>
    <row r="30" spans="1:7" x14ac:dyDescent="0.3">
      <c r="A30" s="1" t="s">
        <v>11</v>
      </c>
      <c r="B30">
        <v>36</v>
      </c>
      <c r="C30">
        <v>2.2999999999999998</v>
      </c>
      <c r="D30">
        <v>0.44</v>
      </c>
      <c r="E30">
        <v>20</v>
      </c>
      <c r="F30" s="1" t="s">
        <v>14</v>
      </c>
      <c r="G30">
        <v>24.999999999999972</v>
      </c>
    </row>
    <row r="31" spans="1:7" x14ac:dyDescent="0.3">
      <c r="A31" s="1" t="s">
        <v>11</v>
      </c>
      <c r="B31">
        <v>16</v>
      </c>
      <c r="C31">
        <v>2.5</v>
      </c>
      <c r="D31">
        <v>0.62</v>
      </c>
      <c r="E31">
        <v>20</v>
      </c>
      <c r="F31" s="1" t="s">
        <v>14</v>
      </c>
      <c r="G31">
        <v>844</v>
      </c>
    </row>
    <row r="32" spans="1:7" x14ac:dyDescent="0.3">
      <c r="A32" s="1" t="s">
        <v>11</v>
      </c>
      <c r="B32">
        <v>23</v>
      </c>
      <c r="C32">
        <v>1.2</v>
      </c>
      <c r="D32">
        <v>0.91</v>
      </c>
      <c r="E32">
        <v>30</v>
      </c>
      <c r="F32" s="1" t="s">
        <v>14</v>
      </c>
      <c r="G32">
        <v>143.99999999999989</v>
      </c>
    </row>
    <row r="33" spans="1:7" x14ac:dyDescent="0.3">
      <c r="A33" s="1" t="s">
        <v>11</v>
      </c>
      <c r="B33">
        <v>42</v>
      </c>
      <c r="C33">
        <v>1.3</v>
      </c>
      <c r="D33">
        <v>0.9</v>
      </c>
      <c r="E33">
        <v>30</v>
      </c>
      <c r="F33" s="1" t="s">
        <v>14</v>
      </c>
      <c r="G33">
        <v>558</v>
      </c>
    </row>
    <row r="34" spans="1:7" x14ac:dyDescent="0.3">
      <c r="A34" s="1" t="s">
        <v>11</v>
      </c>
      <c r="B34">
        <v>43</v>
      </c>
      <c r="C34">
        <v>1.4</v>
      </c>
      <c r="D34">
        <v>0.91</v>
      </c>
      <c r="E34">
        <v>30</v>
      </c>
      <c r="F34" s="1" t="s">
        <v>14</v>
      </c>
      <c r="G34">
        <v>986</v>
      </c>
    </row>
    <row r="35" spans="1:7" x14ac:dyDescent="0.3">
      <c r="A35" s="1" t="s">
        <v>11</v>
      </c>
      <c r="B35">
        <v>44</v>
      </c>
      <c r="C35">
        <v>1.6</v>
      </c>
      <c r="D35">
        <v>0.82</v>
      </c>
      <c r="E35">
        <v>30</v>
      </c>
      <c r="F35" s="1" t="s">
        <v>14</v>
      </c>
      <c r="G35">
        <v>1187</v>
      </c>
    </row>
    <row r="36" spans="1:7" x14ac:dyDescent="0.3">
      <c r="A36" s="1" t="s">
        <v>11</v>
      </c>
      <c r="B36">
        <v>47</v>
      </c>
      <c r="C36">
        <v>1.7</v>
      </c>
      <c r="D36">
        <v>0.72</v>
      </c>
      <c r="E36">
        <v>30</v>
      </c>
      <c r="F36" s="1" t="s">
        <v>14</v>
      </c>
      <c r="G36">
        <v>936</v>
      </c>
    </row>
    <row r="37" spans="1:7" x14ac:dyDescent="0.3">
      <c r="A37" s="1" t="s">
        <v>11</v>
      </c>
      <c r="B37">
        <v>42</v>
      </c>
      <c r="C37">
        <v>1.9</v>
      </c>
      <c r="D37">
        <v>0.55000000000000004</v>
      </c>
      <c r="E37">
        <v>30</v>
      </c>
      <c r="F37" s="1" t="s">
        <v>14</v>
      </c>
      <c r="G37">
        <v>47</v>
      </c>
    </row>
    <row r="38" spans="1:7" x14ac:dyDescent="0.3">
      <c r="A38" s="1" t="s">
        <v>11</v>
      </c>
      <c r="B38">
        <v>33</v>
      </c>
      <c r="C38">
        <v>2</v>
      </c>
      <c r="D38">
        <v>0.55000000000000004</v>
      </c>
      <c r="E38">
        <v>30</v>
      </c>
      <c r="F38" s="1" t="s">
        <v>14</v>
      </c>
      <c r="G38">
        <v>203</v>
      </c>
    </row>
    <row r="39" spans="1:7" x14ac:dyDescent="0.3">
      <c r="A39" s="1" t="s">
        <v>11</v>
      </c>
      <c r="B39">
        <v>31</v>
      </c>
      <c r="C39">
        <v>2.2000000000000002</v>
      </c>
      <c r="D39">
        <v>0.57999999999999996</v>
      </c>
      <c r="E39">
        <v>30</v>
      </c>
      <c r="F39" s="1" t="s">
        <v>14</v>
      </c>
      <c r="G39">
        <v>783</v>
      </c>
    </row>
    <row r="40" spans="1:7" x14ac:dyDescent="0.3">
      <c r="A40" s="1" t="s">
        <v>11</v>
      </c>
      <c r="B40">
        <v>11</v>
      </c>
      <c r="C40">
        <v>2.4</v>
      </c>
      <c r="D40">
        <v>0.55000000000000004</v>
      </c>
      <c r="E40">
        <v>30</v>
      </c>
      <c r="F40" s="1" t="s">
        <v>14</v>
      </c>
      <c r="G40">
        <v>317</v>
      </c>
    </row>
    <row r="41" spans="1:7" x14ac:dyDescent="0.3">
      <c r="A41" s="1" t="s">
        <v>11</v>
      </c>
      <c r="B41">
        <v>15</v>
      </c>
      <c r="C41">
        <v>1.2</v>
      </c>
      <c r="D41">
        <v>0.93</v>
      </c>
      <c r="E41">
        <v>40</v>
      </c>
      <c r="F41" s="1" t="s">
        <v>14</v>
      </c>
      <c r="G41">
        <v>127.9999999999999</v>
      </c>
    </row>
    <row r="42" spans="1:7" x14ac:dyDescent="0.3">
      <c r="A42" s="1" t="s">
        <v>11</v>
      </c>
      <c r="B42">
        <v>24</v>
      </c>
      <c r="C42">
        <v>1.3</v>
      </c>
      <c r="D42">
        <v>0.96</v>
      </c>
      <c r="E42">
        <v>40</v>
      </c>
      <c r="F42" s="1" t="s">
        <v>14</v>
      </c>
      <c r="G42">
        <v>470</v>
      </c>
    </row>
    <row r="43" spans="1:7" x14ac:dyDescent="0.3">
      <c r="A43" s="1" t="s">
        <v>11</v>
      </c>
      <c r="B43">
        <v>25</v>
      </c>
      <c r="C43">
        <v>1.4</v>
      </c>
      <c r="D43">
        <v>0.92</v>
      </c>
      <c r="E43">
        <v>40</v>
      </c>
      <c r="F43" s="1" t="s">
        <v>14</v>
      </c>
      <c r="G43">
        <v>626</v>
      </c>
    </row>
    <row r="44" spans="1:7" x14ac:dyDescent="0.3">
      <c r="A44" s="1" t="s">
        <v>11</v>
      </c>
      <c r="B44">
        <v>27</v>
      </c>
      <c r="C44">
        <v>1.5</v>
      </c>
      <c r="D44">
        <v>0.74</v>
      </c>
      <c r="E44">
        <v>40</v>
      </c>
      <c r="F44" s="1" t="s">
        <v>14</v>
      </c>
      <c r="G44">
        <v>201</v>
      </c>
    </row>
    <row r="45" spans="1:7" x14ac:dyDescent="0.3">
      <c r="A45" s="1" t="s">
        <v>11</v>
      </c>
      <c r="B45">
        <v>24</v>
      </c>
      <c r="C45">
        <v>1.6</v>
      </c>
      <c r="D45">
        <v>0.96</v>
      </c>
      <c r="E45">
        <v>40</v>
      </c>
      <c r="F45" s="1" t="s">
        <v>14</v>
      </c>
      <c r="G45">
        <v>1167</v>
      </c>
    </row>
    <row r="46" spans="1:7" x14ac:dyDescent="0.3">
      <c r="A46" s="1" t="s">
        <v>11</v>
      </c>
      <c r="B46">
        <v>18</v>
      </c>
      <c r="C46">
        <v>1.7</v>
      </c>
      <c r="D46">
        <v>0.94</v>
      </c>
      <c r="E46">
        <v>40</v>
      </c>
      <c r="F46" s="1" t="s">
        <v>14</v>
      </c>
      <c r="G46">
        <v>1029</v>
      </c>
    </row>
    <row r="47" spans="1:7" x14ac:dyDescent="0.3">
      <c r="A47" s="1" t="s">
        <v>11</v>
      </c>
      <c r="B47">
        <v>12</v>
      </c>
      <c r="C47">
        <v>2</v>
      </c>
      <c r="D47">
        <v>0.57999999999999996</v>
      </c>
      <c r="E47">
        <v>40</v>
      </c>
      <c r="F47" s="1" t="s">
        <v>14</v>
      </c>
      <c r="G47">
        <v>164</v>
      </c>
    </row>
    <row r="48" spans="1:7" x14ac:dyDescent="0.3">
      <c r="A48" s="1" t="s">
        <v>11</v>
      </c>
      <c r="B48">
        <v>14</v>
      </c>
      <c r="C48">
        <v>2.2000000000000002</v>
      </c>
      <c r="D48">
        <v>0.79</v>
      </c>
      <c r="E48">
        <v>40</v>
      </c>
      <c r="F48" s="1" t="s">
        <v>14</v>
      </c>
      <c r="G48">
        <v>965</v>
      </c>
    </row>
    <row r="49" spans="1:8" x14ac:dyDescent="0.3">
      <c r="A49" s="1" t="s">
        <v>11</v>
      </c>
      <c r="B49">
        <v>12</v>
      </c>
      <c r="C49">
        <v>2.2999999999999998</v>
      </c>
      <c r="D49">
        <v>0.57999999999999996</v>
      </c>
      <c r="E49">
        <v>40</v>
      </c>
      <c r="F49" s="1" t="s">
        <v>14</v>
      </c>
      <c r="G49">
        <v>395</v>
      </c>
    </row>
    <row r="50" spans="1:8" x14ac:dyDescent="0.3">
      <c r="A50" s="1" t="s">
        <v>11</v>
      </c>
      <c r="B50">
        <v>12</v>
      </c>
      <c r="C50">
        <v>1.3</v>
      </c>
      <c r="D50">
        <v>1</v>
      </c>
      <c r="E50">
        <v>50</v>
      </c>
      <c r="F50" s="1" t="s">
        <v>14</v>
      </c>
      <c r="G50">
        <v>290</v>
      </c>
    </row>
    <row r="51" spans="1:8" x14ac:dyDescent="0.3">
      <c r="A51" s="1" t="s">
        <v>11</v>
      </c>
      <c r="B51">
        <v>10</v>
      </c>
      <c r="C51">
        <v>1.5</v>
      </c>
      <c r="D51">
        <v>1</v>
      </c>
      <c r="E51">
        <v>50</v>
      </c>
      <c r="F51" s="1" t="s">
        <v>14</v>
      </c>
      <c r="G51">
        <v>438</v>
      </c>
    </row>
    <row r="52" spans="1:8" x14ac:dyDescent="0.3">
      <c r="A52" s="1" t="s">
        <v>11</v>
      </c>
      <c r="B52">
        <v>13</v>
      </c>
      <c r="C52">
        <v>1.6</v>
      </c>
      <c r="D52">
        <v>0.92</v>
      </c>
      <c r="E52">
        <v>50</v>
      </c>
      <c r="F52" s="1" t="s">
        <v>14</v>
      </c>
      <c r="G52">
        <v>564</v>
      </c>
    </row>
    <row r="53" spans="1:8" x14ac:dyDescent="0.3">
      <c r="A53" s="1" t="s">
        <v>12</v>
      </c>
      <c r="B53">
        <v>135</v>
      </c>
      <c r="C53">
        <v>1.8</v>
      </c>
      <c r="D53">
        <v>0.59</v>
      </c>
      <c r="E53">
        <v>20</v>
      </c>
      <c r="F53" s="1" t="s">
        <v>13</v>
      </c>
      <c r="G53">
        <v>499</v>
      </c>
      <c r="H53">
        <v>200</v>
      </c>
    </row>
    <row r="54" spans="1:8" x14ac:dyDescent="0.3">
      <c r="A54" s="1" t="s">
        <v>12</v>
      </c>
      <c r="B54">
        <v>11</v>
      </c>
      <c r="C54">
        <v>2</v>
      </c>
      <c r="D54">
        <v>0.55000000000000004</v>
      </c>
      <c r="E54">
        <v>20</v>
      </c>
      <c r="F54" s="1" t="s">
        <v>13</v>
      </c>
      <c r="G54">
        <v>63</v>
      </c>
    </row>
    <row r="55" spans="1:8" x14ac:dyDescent="0.3">
      <c r="A55" s="1" t="s">
        <v>12</v>
      </c>
      <c r="B55">
        <v>381</v>
      </c>
      <c r="C55">
        <v>1.5</v>
      </c>
      <c r="D55">
        <v>0.7</v>
      </c>
      <c r="E55">
        <v>30</v>
      </c>
      <c r="F55" s="1" t="s">
        <v>13</v>
      </c>
      <c r="G55">
        <v>729</v>
      </c>
      <c r="H55">
        <v>103</v>
      </c>
    </row>
    <row r="56" spans="1:8" x14ac:dyDescent="0.3">
      <c r="A56" s="1" t="s">
        <v>12</v>
      </c>
      <c r="B56">
        <v>111</v>
      </c>
      <c r="C56">
        <v>1.8</v>
      </c>
      <c r="D56">
        <v>0.57999999999999996</v>
      </c>
      <c r="E56">
        <v>30</v>
      </c>
      <c r="F56" s="1" t="s">
        <v>13</v>
      </c>
      <c r="G56">
        <v>109</v>
      </c>
      <c r="H56">
        <v>56</v>
      </c>
    </row>
    <row r="57" spans="1:8" x14ac:dyDescent="0.3">
      <c r="A57" s="1" t="s">
        <v>12</v>
      </c>
      <c r="B57">
        <v>191</v>
      </c>
      <c r="C57">
        <v>1.1000000000000001</v>
      </c>
      <c r="D57">
        <v>0.96</v>
      </c>
      <c r="E57">
        <v>40</v>
      </c>
      <c r="F57" s="1" t="s">
        <v>13</v>
      </c>
      <c r="G57">
        <v>207.00000000000051</v>
      </c>
    </row>
    <row r="58" spans="1:8" x14ac:dyDescent="0.3">
      <c r="A58" s="1" t="s">
        <v>12</v>
      </c>
      <c r="B58">
        <v>329</v>
      </c>
      <c r="C58">
        <v>1.2</v>
      </c>
      <c r="D58">
        <v>0.89</v>
      </c>
      <c r="E58">
        <v>40</v>
      </c>
      <c r="F58" s="1" t="s">
        <v>13</v>
      </c>
      <c r="G58">
        <v>891.99999999999955</v>
      </c>
    </row>
    <row r="59" spans="1:8" x14ac:dyDescent="0.3">
      <c r="A59" s="1" t="s">
        <v>12</v>
      </c>
      <c r="B59">
        <v>304</v>
      </c>
      <c r="C59">
        <v>1.3</v>
      </c>
      <c r="D59">
        <v>0.86</v>
      </c>
      <c r="E59">
        <v>40</v>
      </c>
      <c r="F59" s="1" t="s">
        <v>13</v>
      </c>
      <c r="G59">
        <v>2216</v>
      </c>
      <c r="H59">
        <v>122</v>
      </c>
    </row>
    <row r="60" spans="1:8" x14ac:dyDescent="0.3">
      <c r="A60" s="1" t="s">
        <v>12</v>
      </c>
      <c r="B60">
        <v>302</v>
      </c>
      <c r="C60">
        <v>1.4</v>
      </c>
      <c r="D60">
        <v>0.74</v>
      </c>
      <c r="E60">
        <v>40</v>
      </c>
      <c r="F60" s="1" t="s">
        <v>13</v>
      </c>
      <c r="G60">
        <v>100</v>
      </c>
      <c r="H60">
        <v>184</v>
      </c>
    </row>
    <row r="61" spans="1:8" x14ac:dyDescent="0.3">
      <c r="A61" s="1" t="s">
        <v>12</v>
      </c>
      <c r="B61">
        <v>233</v>
      </c>
      <c r="C61">
        <v>1.5</v>
      </c>
      <c r="D61">
        <v>0.76</v>
      </c>
      <c r="E61">
        <v>40</v>
      </c>
      <c r="F61" s="1" t="s">
        <v>13</v>
      </c>
      <c r="G61">
        <v>2337</v>
      </c>
      <c r="H61">
        <v>117</v>
      </c>
    </row>
    <row r="62" spans="1:8" x14ac:dyDescent="0.3">
      <c r="A62" s="1" t="s">
        <v>12</v>
      </c>
      <c r="B62">
        <v>118</v>
      </c>
      <c r="C62">
        <v>1.7</v>
      </c>
      <c r="D62">
        <v>0.64</v>
      </c>
      <c r="E62">
        <v>40</v>
      </c>
      <c r="F62" s="1" t="s">
        <v>13</v>
      </c>
      <c r="G62">
        <v>567</v>
      </c>
    </row>
    <row r="63" spans="1:8" x14ac:dyDescent="0.3">
      <c r="A63" s="1" t="s">
        <v>12</v>
      </c>
      <c r="B63">
        <v>75</v>
      </c>
      <c r="C63">
        <v>1.8</v>
      </c>
      <c r="D63">
        <v>0.64</v>
      </c>
      <c r="E63">
        <v>40</v>
      </c>
      <c r="F63" s="1" t="s">
        <v>13</v>
      </c>
      <c r="G63">
        <v>882</v>
      </c>
    </row>
    <row r="64" spans="1:8" x14ac:dyDescent="0.3">
      <c r="A64" s="1" t="s">
        <v>12</v>
      </c>
      <c r="B64">
        <v>26</v>
      </c>
      <c r="C64">
        <v>1.9</v>
      </c>
      <c r="D64">
        <v>0.57999999999999996</v>
      </c>
      <c r="E64">
        <v>40</v>
      </c>
      <c r="F64" s="1" t="s">
        <v>13</v>
      </c>
      <c r="G64">
        <v>180</v>
      </c>
    </row>
    <row r="65" spans="1:8" x14ac:dyDescent="0.3">
      <c r="A65" s="1" t="s">
        <v>12</v>
      </c>
      <c r="B65">
        <v>136</v>
      </c>
      <c r="C65">
        <v>1.1000000000000001</v>
      </c>
      <c r="D65">
        <v>0.98</v>
      </c>
      <c r="E65">
        <v>50</v>
      </c>
      <c r="F65" s="1" t="s">
        <v>13</v>
      </c>
      <c r="G65">
        <v>441.00000000000028</v>
      </c>
    </row>
    <row r="66" spans="1:8" x14ac:dyDescent="0.3">
      <c r="A66" s="1" t="s">
        <v>12</v>
      </c>
      <c r="B66">
        <v>206</v>
      </c>
      <c r="C66">
        <v>1.2</v>
      </c>
      <c r="D66">
        <v>0.94</v>
      </c>
      <c r="E66">
        <v>50</v>
      </c>
      <c r="F66" s="1" t="s">
        <v>13</v>
      </c>
      <c r="G66">
        <v>1672</v>
      </c>
      <c r="H66">
        <v>56.999999999999972</v>
      </c>
    </row>
    <row r="67" spans="1:8" x14ac:dyDescent="0.3">
      <c r="A67" s="1" t="s">
        <v>12</v>
      </c>
      <c r="B67">
        <v>191</v>
      </c>
      <c r="C67">
        <v>1.3</v>
      </c>
      <c r="D67">
        <v>0.88</v>
      </c>
      <c r="E67">
        <v>50</v>
      </c>
      <c r="F67" s="1" t="s">
        <v>13</v>
      </c>
      <c r="G67">
        <v>1987</v>
      </c>
    </row>
    <row r="68" spans="1:8" x14ac:dyDescent="0.3">
      <c r="A68" s="1" t="s">
        <v>12</v>
      </c>
      <c r="B68">
        <v>165</v>
      </c>
      <c r="C68">
        <v>1.4</v>
      </c>
      <c r="D68">
        <v>0.81</v>
      </c>
      <c r="E68">
        <v>50</v>
      </c>
      <c r="F68" s="1" t="s">
        <v>13</v>
      </c>
      <c r="G68">
        <v>1631</v>
      </c>
      <c r="H68">
        <v>117</v>
      </c>
    </row>
    <row r="69" spans="1:8" x14ac:dyDescent="0.3">
      <c r="A69" s="1" t="s">
        <v>12</v>
      </c>
      <c r="B69">
        <v>107</v>
      </c>
      <c r="C69">
        <v>1.5</v>
      </c>
      <c r="D69">
        <v>0.79</v>
      </c>
      <c r="E69">
        <v>50</v>
      </c>
      <c r="F69" s="1" t="s">
        <v>13</v>
      </c>
      <c r="G69">
        <v>1525</v>
      </c>
      <c r="H69">
        <v>55</v>
      </c>
    </row>
    <row r="70" spans="1:8" x14ac:dyDescent="0.3">
      <c r="A70" s="1" t="s">
        <v>12</v>
      </c>
      <c r="B70">
        <v>33</v>
      </c>
      <c r="C70">
        <v>1.8</v>
      </c>
      <c r="D70">
        <v>0.73</v>
      </c>
      <c r="E70">
        <v>50</v>
      </c>
      <c r="F70" s="1" t="s">
        <v>13</v>
      </c>
      <c r="G70">
        <v>885</v>
      </c>
    </row>
    <row r="71" spans="1:8" x14ac:dyDescent="0.3">
      <c r="A71" s="1" t="s">
        <v>12</v>
      </c>
      <c r="B71">
        <v>91</v>
      </c>
      <c r="C71">
        <v>1.1000000000000001</v>
      </c>
      <c r="D71">
        <v>0.99</v>
      </c>
      <c r="E71">
        <v>60</v>
      </c>
      <c r="F71" s="1" t="s">
        <v>13</v>
      </c>
      <c r="G71">
        <v>406.00000000000023</v>
      </c>
    </row>
    <row r="72" spans="1:8" x14ac:dyDescent="0.3">
      <c r="A72" s="1" t="s">
        <v>12</v>
      </c>
      <c r="B72">
        <v>114</v>
      </c>
      <c r="C72">
        <v>1.2</v>
      </c>
      <c r="D72">
        <v>0.96</v>
      </c>
      <c r="E72">
        <v>60</v>
      </c>
      <c r="F72" s="1" t="s">
        <v>13</v>
      </c>
      <c r="G72">
        <v>1296</v>
      </c>
    </row>
    <row r="73" spans="1:8" x14ac:dyDescent="0.3">
      <c r="A73" s="1" t="s">
        <v>12</v>
      </c>
      <c r="B73">
        <v>109</v>
      </c>
      <c r="C73">
        <v>1.3</v>
      </c>
      <c r="D73">
        <v>0.92</v>
      </c>
      <c r="E73">
        <v>60</v>
      </c>
      <c r="F73" s="1" t="s">
        <v>13</v>
      </c>
      <c r="G73">
        <v>1587</v>
      </c>
    </row>
    <row r="74" spans="1:8" x14ac:dyDescent="0.3">
      <c r="A74" s="1" t="s">
        <v>12</v>
      </c>
      <c r="B74">
        <v>68</v>
      </c>
      <c r="C74">
        <v>1.4</v>
      </c>
      <c r="D74">
        <v>0.85</v>
      </c>
      <c r="E74">
        <v>60</v>
      </c>
      <c r="F74" s="1" t="s">
        <v>13</v>
      </c>
      <c r="G74">
        <v>1047</v>
      </c>
    </row>
    <row r="75" spans="1:8" x14ac:dyDescent="0.3">
      <c r="A75" s="1" t="s">
        <v>12</v>
      </c>
      <c r="B75">
        <v>47</v>
      </c>
      <c r="C75">
        <v>1.5</v>
      </c>
      <c r="D75">
        <v>0.89</v>
      </c>
      <c r="E75">
        <v>60</v>
      </c>
      <c r="F75" s="1" t="s">
        <v>13</v>
      </c>
      <c r="G75">
        <v>1407</v>
      </c>
    </row>
    <row r="76" spans="1:8" x14ac:dyDescent="0.3">
      <c r="A76" s="1" t="s">
        <v>12</v>
      </c>
      <c r="B76">
        <v>18</v>
      </c>
      <c r="C76">
        <v>1.7</v>
      </c>
      <c r="D76">
        <v>0.61</v>
      </c>
      <c r="E76">
        <v>60</v>
      </c>
      <c r="F76" s="1" t="s">
        <v>13</v>
      </c>
      <c r="G76">
        <v>9</v>
      </c>
    </row>
    <row r="77" spans="1:8" x14ac:dyDescent="0.3">
      <c r="A77" s="1" t="s">
        <v>12</v>
      </c>
      <c r="B77">
        <v>14</v>
      </c>
      <c r="C77">
        <v>1.8</v>
      </c>
      <c r="D77">
        <v>0.71</v>
      </c>
      <c r="E77">
        <v>60</v>
      </c>
      <c r="F77" s="1" t="s">
        <v>13</v>
      </c>
      <c r="G77">
        <v>324</v>
      </c>
    </row>
    <row r="78" spans="1:8" x14ac:dyDescent="0.3">
      <c r="A78" s="1" t="s">
        <v>12</v>
      </c>
      <c r="B78">
        <v>54</v>
      </c>
      <c r="C78">
        <v>1.1000000000000001</v>
      </c>
      <c r="D78">
        <v>1</v>
      </c>
      <c r="E78">
        <v>70</v>
      </c>
      <c r="F78" s="1" t="s">
        <v>13</v>
      </c>
      <c r="G78">
        <v>286.00000000000011</v>
      </c>
    </row>
    <row r="79" spans="1:8" x14ac:dyDescent="0.3">
      <c r="A79" s="1" t="s">
        <v>12</v>
      </c>
      <c r="B79">
        <v>52</v>
      </c>
      <c r="C79">
        <v>1.2</v>
      </c>
      <c r="D79">
        <v>0.92</v>
      </c>
      <c r="E79">
        <v>70</v>
      </c>
      <c r="F79" s="1" t="s">
        <v>13</v>
      </c>
      <c r="G79">
        <v>316.99999999999989</v>
      </c>
    </row>
    <row r="80" spans="1:8" x14ac:dyDescent="0.3">
      <c r="A80" s="1" t="s">
        <v>12</v>
      </c>
      <c r="B80">
        <v>48</v>
      </c>
      <c r="C80">
        <v>1.3</v>
      </c>
      <c r="D80">
        <v>0.88</v>
      </c>
      <c r="E80">
        <v>70</v>
      </c>
      <c r="F80" s="1" t="s">
        <v>13</v>
      </c>
      <c r="G80">
        <v>429</v>
      </c>
    </row>
    <row r="81" spans="1:7" x14ac:dyDescent="0.3">
      <c r="A81" s="1" t="s">
        <v>12</v>
      </c>
      <c r="B81">
        <v>30</v>
      </c>
      <c r="C81">
        <v>1.4</v>
      </c>
      <c r="D81">
        <v>0.87</v>
      </c>
      <c r="E81">
        <v>70</v>
      </c>
      <c r="F81" s="1" t="s">
        <v>13</v>
      </c>
      <c r="G81">
        <v>505</v>
      </c>
    </row>
    <row r="82" spans="1:7" x14ac:dyDescent="0.3">
      <c r="A82" s="1" t="s">
        <v>12</v>
      </c>
      <c r="B82">
        <v>19</v>
      </c>
      <c r="C82">
        <v>1.5</v>
      </c>
      <c r="D82">
        <v>0.95</v>
      </c>
      <c r="E82">
        <v>70</v>
      </c>
      <c r="F82" s="1" t="s">
        <v>13</v>
      </c>
      <c r="G82">
        <v>712</v>
      </c>
    </row>
    <row r="83" spans="1:7" x14ac:dyDescent="0.3">
      <c r="A83" s="1" t="s">
        <v>12</v>
      </c>
      <c r="B83">
        <v>29</v>
      </c>
      <c r="C83">
        <v>1.1000000000000001</v>
      </c>
      <c r="D83">
        <v>1</v>
      </c>
      <c r="E83">
        <v>80</v>
      </c>
      <c r="F83" s="1" t="s">
        <v>13</v>
      </c>
      <c r="G83">
        <v>171.00000000000011</v>
      </c>
    </row>
    <row r="84" spans="1:7" x14ac:dyDescent="0.3">
      <c r="A84" s="1" t="s">
        <v>12</v>
      </c>
      <c r="B84">
        <v>18</v>
      </c>
      <c r="C84">
        <v>1.2</v>
      </c>
      <c r="D84">
        <v>1</v>
      </c>
      <c r="E84">
        <v>80</v>
      </c>
      <c r="F84" s="1" t="s">
        <v>13</v>
      </c>
      <c r="G84">
        <v>241</v>
      </c>
    </row>
    <row r="85" spans="1:7" x14ac:dyDescent="0.3">
      <c r="A85" s="1" t="s">
        <v>12</v>
      </c>
      <c r="B85">
        <v>16</v>
      </c>
      <c r="C85">
        <v>1.3</v>
      </c>
      <c r="D85">
        <v>0.88</v>
      </c>
      <c r="E85">
        <v>80</v>
      </c>
      <c r="F85" s="1" t="s">
        <v>13</v>
      </c>
      <c r="G85">
        <v>143</v>
      </c>
    </row>
    <row r="86" spans="1:7" x14ac:dyDescent="0.3">
      <c r="A86" s="1" t="s">
        <v>12</v>
      </c>
      <c r="B86">
        <v>58</v>
      </c>
      <c r="C86">
        <v>1.2</v>
      </c>
      <c r="D86">
        <v>0.86</v>
      </c>
      <c r="E86">
        <v>20</v>
      </c>
      <c r="F86" s="1" t="s">
        <v>14</v>
      </c>
      <c r="G86">
        <v>21.99999999999989</v>
      </c>
    </row>
    <row r="87" spans="1:7" x14ac:dyDescent="0.3">
      <c r="A87" s="1" t="s">
        <v>12</v>
      </c>
      <c r="B87">
        <v>186</v>
      </c>
      <c r="C87">
        <v>1.8</v>
      </c>
      <c r="D87">
        <v>0.56999999999999995</v>
      </c>
      <c r="E87">
        <v>20</v>
      </c>
      <c r="F87" s="1" t="s">
        <v>14</v>
      </c>
      <c r="G87">
        <v>23</v>
      </c>
    </row>
    <row r="88" spans="1:7" x14ac:dyDescent="0.3">
      <c r="A88" s="1" t="s">
        <v>12</v>
      </c>
      <c r="B88">
        <v>215</v>
      </c>
      <c r="C88">
        <v>2.1</v>
      </c>
      <c r="D88">
        <v>0.55000000000000004</v>
      </c>
      <c r="E88">
        <v>20</v>
      </c>
      <c r="F88" s="1" t="s">
        <v>14</v>
      </c>
      <c r="G88">
        <v>2983.9999999999991</v>
      </c>
    </row>
    <row r="89" spans="1:7" x14ac:dyDescent="0.3">
      <c r="A89" s="1" t="s">
        <v>12</v>
      </c>
      <c r="B89">
        <v>162</v>
      </c>
      <c r="C89">
        <v>2.2999999999999998</v>
      </c>
      <c r="D89">
        <v>0.46</v>
      </c>
      <c r="E89">
        <v>20</v>
      </c>
      <c r="F89" s="1" t="s">
        <v>14</v>
      </c>
      <c r="G89">
        <v>499</v>
      </c>
    </row>
    <row r="90" spans="1:7" x14ac:dyDescent="0.3">
      <c r="A90" s="1" t="s">
        <v>12</v>
      </c>
      <c r="B90">
        <v>99</v>
      </c>
      <c r="C90">
        <v>2.5</v>
      </c>
      <c r="D90">
        <v>0.41</v>
      </c>
      <c r="E90">
        <v>20</v>
      </c>
      <c r="F90" s="1" t="s">
        <v>14</v>
      </c>
      <c r="G90">
        <v>136.00000000000011</v>
      </c>
    </row>
    <row r="91" spans="1:7" x14ac:dyDescent="0.3">
      <c r="A91" s="1" t="s">
        <v>12</v>
      </c>
      <c r="B91">
        <v>83</v>
      </c>
      <c r="C91">
        <v>2.6</v>
      </c>
      <c r="D91">
        <v>0.47</v>
      </c>
      <c r="E91">
        <v>20</v>
      </c>
      <c r="F91" s="1" t="s">
        <v>14</v>
      </c>
      <c r="G91">
        <v>1667</v>
      </c>
    </row>
    <row r="92" spans="1:7" x14ac:dyDescent="0.3">
      <c r="A92" s="1" t="s">
        <v>12</v>
      </c>
      <c r="B92">
        <v>25</v>
      </c>
      <c r="C92">
        <v>3.2</v>
      </c>
      <c r="D92">
        <v>0.44</v>
      </c>
      <c r="E92">
        <v>20</v>
      </c>
      <c r="F92" s="1" t="s">
        <v>14</v>
      </c>
      <c r="G92">
        <v>979</v>
      </c>
    </row>
    <row r="93" spans="1:7" x14ac:dyDescent="0.3">
      <c r="A93" s="1" t="s">
        <v>12</v>
      </c>
      <c r="B93">
        <v>55</v>
      </c>
      <c r="C93">
        <v>1.2</v>
      </c>
      <c r="D93">
        <v>0.89</v>
      </c>
      <c r="E93">
        <v>30</v>
      </c>
      <c r="F93" s="1" t="s">
        <v>14</v>
      </c>
      <c r="G93">
        <v>203.9999999999998</v>
      </c>
    </row>
    <row r="94" spans="1:7" x14ac:dyDescent="0.3">
      <c r="A94" s="1" t="s">
        <v>12</v>
      </c>
      <c r="B94">
        <v>101</v>
      </c>
      <c r="C94">
        <v>1.3</v>
      </c>
      <c r="D94">
        <v>0.81</v>
      </c>
      <c r="E94">
        <v>30</v>
      </c>
      <c r="F94" s="1" t="s">
        <v>14</v>
      </c>
      <c r="G94">
        <v>189</v>
      </c>
    </row>
    <row r="95" spans="1:7" x14ac:dyDescent="0.3">
      <c r="A95" s="1" t="s">
        <v>12</v>
      </c>
      <c r="B95">
        <v>158</v>
      </c>
      <c r="C95">
        <v>1.4</v>
      </c>
      <c r="D95">
        <v>0.75</v>
      </c>
      <c r="E95">
        <v>30</v>
      </c>
      <c r="F95" s="1" t="s">
        <v>14</v>
      </c>
      <c r="G95">
        <v>299</v>
      </c>
    </row>
    <row r="96" spans="1:7" x14ac:dyDescent="0.3">
      <c r="A96" s="1" t="s">
        <v>12</v>
      </c>
      <c r="B96">
        <v>188</v>
      </c>
      <c r="C96">
        <v>1.6</v>
      </c>
      <c r="D96">
        <v>0.68</v>
      </c>
      <c r="E96">
        <v>30</v>
      </c>
      <c r="F96" s="1" t="s">
        <v>14</v>
      </c>
      <c r="G96">
        <v>935</v>
      </c>
    </row>
    <row r="97" spans="1:8" x14ac:dyDescent="0.3">
      <c r="A97" s="1" t="s">
        <v>12</v>
      </c>
      <c r="B97">
        <v>196</v>
      </c>
      <c r="C97">
        <v>1.7</v>
      </c>
      <c r="D97">
        <v>0.62</v>
      </c>
      <c r="E97">
        <v>30</v>
      </c>
      <c r="F97" s="1" t="s">
        <v>14</v>
      </c>
      <c r="G97">
        <v>432</v>
      </c>
      <c r="H97">
        <v>315</v>
      </c>
    </row>
    <row r="98" spans="1:8" x14ac:dyDescent="0.3">
      <c r="A98" s="1" t="s">
        <v>12</v>
      </c>
      <c r="B98">
        <v>137</v>
      </c>
      <c r="C98">
        <v>1.8</v>
      </c>
      <c r="D98">
        <v>0.61</v>
      </c>
      <c r="E98">
        <v>30</v>
      </c>
      <c r="F98" s="1" t="s">
        <v>14</v>
      </c>
      <c r="G98">
        <v>889</v>
      </c>
    </row>
    <row r="99" spans="1:8" x14ac:dyDescent="0.3">
      <c r="A99" s="1" t="s">
        <v>12</v>
      </c>
      <c r="B99">
        <v>153</v>
      </c>
      <c r="C99">
        <v>1.9</v>
      </c>
      <c r="D99">
        <v>0.55000000000000004</v>
      </c>
      <c r="E99">
        <v>30</v>
      </c>
      <c r="F99" s="1" t="s">
        <v>14</v>
      </c>
      <c r="G99">
        <v>271</v>
      </c>
    </row>
    <row r="100" spans="1:8" x14ac:dyDescent="0.3">
      <c r="A100" s="1" t="s">
        <v>12</v>
      </c>
      <c r="B100">
        <v>170</v>
      </c>
      <c r="C100">
        <v>2.1</v>
      </c>
      <c r="D100">
        <v>0.59</v>
      </c>
      <c r="E100">
        <v>30</v>
      </c>
      <c r="F100" s="1" t="s">
        <v>14</v>
      </c>
      <c r="G100">
        <v>3578.9999999999991</v>
      </c>
    </row>
    <row r="101" spans="1:8" x14ac:dyDescent="0.3">
      <c r="A101" s="1" t="s">
        <v>12</v>
      </c>
      <c r="B101">
        <v>132</v>
      </c>
      <c r="C101">
        <v>2.2999999999999998</v>
      </c>
      <c r="D101">
        <v>0.49</v>
      </c>
      <c r="E101">
        <v>30</v>
      </c>
      <c r="F101" s="1" t="s">
        <v>14</v>
      </c>
      <c r="G101">
        <v>1477</v>
      </c>
    </row>
    <row r="102" spans="1:8" x14ac:dyDescent="0.3">
      <c r="A102" s="1" t="s">
        <v>12</v>
      </c>
      <c r="B102">
        <v>77</v>
      </c>
      <c r="C102">
        <v>2.5</v>
      </c>
      <c r="D102">
        <v>0.45</v>
      </c>
      <c r="E102">
        <v>30</v>
      </c>
      <c r="F102" s="1" t="s">
        <v>14</v>
      </c>
      <c r="G102">
        <v>858</v>
      </c>
    </row>
    <row r="103" spans="1:8" x14ac:dyDescent="0.3">
      <c r="A103" s="1" t="s">
        <v>12</v>
      </c>
      <c r="B103">
        <v>64</v>
      </c>
      <c r="C103">
        <v>2.6</v>
      </c>
      <c r="D103">
        <v>0.47</v>
      </c>
      <c r="E103">
        <v>30</v>
      </c>
      <c r="F103" s="1" t="s">
        <v>14</v>
      </c>
      <c r="G103">
        <v>1257</v>
      </c>
    </row>
    <row r="104" spans="1:8" x14ac:dyDescent="0.3">
      <c r="A104" s="1" t="s">
        <v>12</v>
      </c>
      <c r="B104">
        <v>18</v>
      </c>
      <c r="C104">
        <v>3.2</v>
      </c>
      <c r="D104">
        <v>0.61</v>
      </c>
      <c r="E104">
        <v>30</v>
      </c>
      <c r="F104" s="1" t="s">
        <v>14</v>
      </c>
      <c r="G104">
        <v>1679</v>
      </c>
    </row>
    <row r="105" spans="1:8" x14ac:dyDescent="0.3">
      <c r="A105" s="1" t="s">
        <v>12</v>
      </c>
      <c r="B105">
        <v>48</v>
      </c>
      <c r="C105">
        <v>1.2</v>
      </c>
      <c r="D105">
        <v>0.94</v>
      </c>
      <c r="E105">
        <v>40</v>
      </c>
      <c r="F105" s="1" t="s">
        <v>14</v>
      </c>
      <c r="G105">
        <v>443.99999999999977</v>
      </c>
    </row>
    <row r="106" spans="1:8" x14ac:dyDescent="0.3">
      <c r="A106" s="1" t="s">
        <v>12</v>
      </c>
      <c r="B106">
        <v>68</v>
      </c>
      <c r="C106">
        <v>1.3</v>
      </c>
      <c r="D106">
        <v>0.91</v>
      </c>
      <c r="E106">
        <v>40</v>
      </c>
      <c r="F106" s="1" t="s">
        <v>14</v>
      </c>
      <c r="G106">
        <v>973</v>
      </c>
    </row>
    <row r="107" spans="1:8" x14ac:dyDescent="0.3">
      <c r="A107" s="1" t="s">
        <v>12</v>
      </c>
      <c r="B107">
        <v>100</v>
      </c>
      <c r="C107">
        <v>1.4</v>
      </c>
      <c r="D107">
        <v>0.85</v>
      </c>
      <c r="E107">
        <v>40</v>
      </c>
      <c r="F107" s="1" t="s">
        <v>14</v>
      </c>
      <c r="G107">
        <v>1487</v>
      </c>
    </row>
    <row r="108" spans="1:8" x14ac:dyDescent="0.3">
      <c r="A108" s="1" t="s">
        <v>12</v>
      </c>
      <c r="B108">
        <v>92</v>
      </c>
      <c r="C108">
        <v>1.5</v>
      </c>
      <c r="D108">
        <v>0.76</v>
      </c>
      <c r="E108">
        <v>40</v>
      </c>
      <c r="F108" s="1" t="s">
        <v>14</v>
      </c>
      <c r="G108">
        <v>983</v>
      </c>
    </row>
    <row r="109" spans="1:8" x14ac:dyDescent="0.3">
      <c r="A109" s="1" t="s">
        <v>12</v>
      </c>
      <c r="B109">
        <v>115</v>
      </c>
      <c r="C109">
        <v>1.6</v>
      </c>
      <c r="D109">
        <v>0.7</v>
      </c>
      <c r="E109">
        <v>40</v>
      </c>
      <c r="F109" s="1" t="s">
        <v>14</v>
      </c>
      <c r="G109">
        <v>922</v>
      </c>
    </row>
    <row r="110" spans="1:8" x14ac:dyDescent="0.3">
      <c r="A110" s="1" t="s">
        <v>12</v>
      </c>
      <c r="B110">
        <v>119</v>
      </c>
      <c r="C110">
        <v>1.7</v>
      </c>
      <c r="D110">
        <v>0.73</v>
      </c>
      <c r="E110">
        <v>40</v>
      </c>
      <c r="F110" s="1" t="s">
        <v>14</v>
      </c>
      <c r="G110">
        <v>2492</v>
      </c>
    </row>
    <row r="111" spans="1:8" x14ac:dyDescent="0.3">
      <c r="A111" s="1" t="s">
        <v>12</v>
      </c>
      <c r="B111">
        <v>87</v>
      </c>
      <c r="C111">
        <v>1.8</v>
      </c>
      <c r="D111">
        <v>0.64</v>
      </c>
      <c r="E111">
        <v>40</v>
      </c>
      <c r="F111" s="1" t="s">
        <v>14</v>
      </c>
      <c r="G111">
        <v>1146</v>
      </c>
    </row>
    <row r="112" spans="1:8" x14ac:dyDescent="0.3">
      <c r="A112" s="1" t="s">
        <v>12</v>
      </c>
      <c r="B112">
        <v>77</v>
      </c>
      <c r="C112">
        <v>1.9</v>
      </c>
      <c r="D112">
        <v>0.64</v>
      </c>
      <c r="E112">
        <v>40</v>
      </c>
      <c r="F112" s="1" t="s">
        <v>14</v>
      </c>
      <c r="G112">
        <v>1362</v>
      </c>
    </row>
    <row r="113" spans="1:7" x14ac:dyDescent="0.3">
      <c r="A113" s="1" t="s">
        <v>12</v>
      </c>
      <c r="B113">
        <v>70</v>
      </c>
      <c r="C113">
        <v>2</v>
      </c>
      <c r="D113">
        <v>0.54</v>
      </c>
      <c r="E113">
        <v>40</v>
      </c>
      <c r="F113" s="1" t="s">
        <v>14</v>
      </c>
      <c r="G113">
        <v>460</v>
      </c>
    </row>
    <row r="114" spans="1:7" x14ac:dyDescent="0.3">
      <c r="A114" s="1" t="s">
        <v>12</v>
      </c>
      <c r="B114">
        <v>88</v>
      </c>
      <c r="C114">
        <v>2.1</v>
      </c>
      <c r="D114">
        <v>0.66</v>
      </c>
      <c r="E114">
        <v>40</v>
      </c>
      <c r="F114" s="1" t="s">
        <v>14</v>
      </c>
      <c r="G114">
        <v>3125</v>
      </c>
    </row>
    <row r="115" spans="1:7" x14ac:dyDescent="0.3">
      <c r="A115" s="1" t="s">
        <v>12</v>
      </c>
      <c r="B115">
        <v>71</v>
      </c>
      <c r="C115">
        <v>2.2999999999999998</v>
      </c>
      <c r="D115">
        <v>0.56000000000000005</v>
      </c>
      <c r="E115">
        <v>40</v>
      </c>
      <c r="F115" s="1" t="s">
        <v>14</v>
      </c>
      <c r="G115">
        <v>1930</v>
      </c>
    </row>
    <row r="116" spans="1:7" x14ac:dyDescent="0.3">
      <c r="A116" s="1" t="s">
        <v>12</v>
      </c>
      <c r="B116">
        <v>39</v>
      </c>
      <c r="C116">
        <v>2.5</v>
      </c>
      <c r="D116">
        <v>0.46</v>
      </c>
      <c r="E116">
        <v>40</v>
      </c>
      <c r="F116" s="1" t="s">
        <v>14</v>
      </c>
      <c r="G116">
        <v>506</v>
      </c>
    </row>
    <row r="117" spans="1:7" x14ac:dyDescent="0.3">
      <c r="A117" s="1" t="s">
        <v>12</v>
      </c>
      <c r="B117">
        <v>35</v>
      </c>
      <c r="C117">
        <v>2.6</v>
      </c>
      <c r="D117">
        <v>0.6</v>
      </c>
      <c r="E117">
        <v>40</v>
      </c>
      <c r="F117" s="1" t="s">
        <v>14</v>
      </c>
      <c r="G117">
        <v>1858</v>
      </c>
    </row>
    <row r="118" spans="1:7" x14ac:dyDescent="0.3">
      <c r="A118" s="1" t="s">
        <v>12</v>
      </c>
      <c r="B118">
        <v>13</v>
      </c>
      <c r="C118">
        <v>2.8</v>
      </c>
      <c r="D118">
        <v>0.46</v>
      </c>
      <c r="E118">
        <v>40</v>
      </c>
      <c r="F118" s="1" t="s">
        <v>14</v>
      </c>
      <c r="G118">
        <v>349</v>
      </c>
    </row>
    <row r="119" spans="1:7" x14ac:dyDescent="0.3">
      <c r="A119" s="1" t="s">
        <v>12</v>
      </c>
      <c r="B119">
        <v>11</v>
      </c>
      <c r="C119">
        <v>3</v>
      </c>
      <c r="D119">
        <v>0.45</v>
      </c>
      <c r="E119">
        <v>40</v>
      </c>
      <c r="F119" s="1" t="s">
        <v>14</v>
      </c>
      <c r="G119">
        <v>369</v>
      </c>
    </row>
    <row r="120" spans="1:7" x14ac:dyDescent="0.3">
      <c r="A120" s="1" t="s">
        <v>12</v>
      </c>
      <c r="B120">
        <v>15</v>
      </c>
      <c r="C120">
        <v>3.2</v>
      </c>
      <c r="D120">
        <v>0.53</v>
      </c>
      <c r="E120">
        <v>40</v>
      </c>
      <c r="F120" s="1" t="s">
        <v>14</v>
      </c>
      <c r="G120">
        <v>1034</v>
      </c>
    </row>
    <row r="121" spans="1:7" x14ac:dyDescent="0.3">
      <c r="A121" s="1" t="s">
        <v>12</v>
      </c>
      <c r="B121">
        <v>39</v>
      </c>
      <c r="C121">
        <v>1.2</v>
      </c>
      <c r="D121">
        <v>0.95</v>
      </c>
      <c r="E121">
        <v>50</v>
      </c>
      <c r="F121" s="1" t="s">
        <v>14</v>
      </c>
      <c r="G121">
        <v>416.99999999999989</v>
      </c>
    </row>
    <row r="122" spans="1:7" x14ac:dyDescent="0.3">
      <c r="A122" s="1" t="s">
        <v>12</v>
      </c>
      <c r="B122">
        <v>41</v>
      </c>
      <c r="C122">
        <v>1.3</v>
      </c>
      <c r="D122">
        <v>0.95</v>
      </c>
      <c r="E122">
        <v>50</v>
      </c>
      <c r="F122" s="1" t="s">
        <v>14</v>
      </c>
      <c r="G122">
        <v>778</v>
      </c>
    </row>
    <row r="123" spans="1:7" x14ac:dyDescent="0.3">
      <c r="A123" s="1" t="s">
        <v>12</v>
      </c>
      <c r="B123">
        <v>54</v>
      </c>
      <c r="C123">
        <v>1.4</v>
      </c>
      <c r="D123">
        <v>0.91</v>
      </c>
      <c r="E123">
        <v>50</v>
      </c>
      <c r="F123" s="1" t="s">
        <v>14</v>
      </c>
      <c r="G123">
        <v>1222</v>
      </c>
    </row>
    <row r="124" spans="1:7" x14ac:dyDescent="0.3">
      <c r="A124" s="1" t="s">
        <v>12</v>
      </c>
      <c r="B124">
        <v>40</v>
      </c>
      <c r="C124">
        <v>1.5</v>
      </c>
      <c r="D124">
        <v>0.85</v>
      </c>
      <c r="E124">
        <v>50</v>
      </c>
      <c r="F124" s="1" t="s">
        <v>14</v>
      </c>
      <c r="G124">
        <v>950</v>
      </c>
    </row>
    <row r="125" spans="1:7" x14ac:dyDescent="0.3">
      <c r="A125" s="1" t="s">
        <v>12</v>
      </c>
      <c r="B125">
        <v>61</v>
      </c>
      <c r="C125">
        <v>1.6</v>
      </c>
      <c r="D125">
        <v>0.77</v>
      </c>
      <c r="E125">
        <v>50</v>
      </c>
      <c r="F125" s="1" t="s">
        <v>14</v>
      </c>
      <c r="G125">
        <v>1199</v>
      </c>
    </row>
    <row r="126" spans="1:7" x14ac:dyDescent="0.3">
      <c r="A126" s="1" t="s">
        <v>12</v>
      </c>
      <c r="B126">
        <v>50</v>
      </c>
      <c r="C126">
        <v>1.7</v>
      </c>
      <c r="D126">
        <v>0.72</v>
      </c>
      <c r="E126">
        <v>50</v>
      </c>
      <c r="F126" s="1" t="s">
        <v>14</v>
      </c>
      <c r="G126">
        <v>970</v>
      </c>
    </row>
    <row r="127" spans="1:7" x14ac:dyDescent="0.3">
      <c r="A127" s="1" t="s">
        <v>12</v>
      </c>
      <c r="B127">
        <v>25</v>
      </c>
      <c r="C127">
        <v>1.9</v>
      </c>
      <c r="D127">
        <v>0.72</v>
      </c>
      <c r="E127">
        <v>50</v>
      </c>
      <c r="F127" s="1" t="s">
        <v>14</v>
      </c>
      <c r="G127">
        <v>829</v>
      </c>
    </row>
    <row r="128" spans="1:7" x14ac:dyDescent="0.3">
      <c r="A128" s="1" t="s">
        <v>12</v>
      </c>
      <c r="B128">
        <v>35</v>
      </c>
      <c r="C128">
        <v>2.1</v>
      </c>
      <c r="D128">
        <v>0.77</v>
      </c>
      <c r="E128">
        <v>50</v>
      </c>
      <c r="F128" s="1" t="s">
        <v>14</v>
      </c>
      <c r="G128">
        <v>2043</v>
      </c>
    </row>
    <row r="129" spans="1:7" x14ac:dyDescent="0.3">
      <c r="A129" s="1" t="s">
        <v>12</v>
      </c>
      <c r="B129">
        <v>36</v>
      </c>
      <c r="C129">
        <v>2.2000000000000002</v>
      </c>
      <c r="D129">
        <v>0.5</v>
      </c>
      <c r="E129">
        <v>50</v>
      </c>
      <c r="F129" s="1" t="s">
        <v>14</v>
      </c>
      <c r="G129">
        <v>270</v>
      </c>
    </row>
    <row r="130" spans="1:7" x14ac:dyDescent="0.3">
      <c r="A130" s="1" t="s">
        <v>12</v>
      </c>
      <c r="B130">
        <v>30</v>
      </c>
      <c r="C130">
        <v>2.2999999999999998</v>
      </c>
      <c r="D130">
        <v>0.63</v>
      </c>
      <c r="E130">
        <v>50</v>
      </c>
      <c r="F130" s="1" t="s">
        <v>14</v>
      </c>
      <c r="G130">
        <v>1290</v>
      </c>
    </row>
    <row r="131" spans="1:7" x14ac:dyDescent="0.3">
      <c r="A131" s="1" t="s">
        <v>12</v>
      </c>
      <c r="B131">
        <v>16</v>
      </c>
      <c r="C131">
        <v>2.6</v>
      </c>
      <c r="D131">
        <v>0.56000000000000005</v>
      </c>
      <c r="E131">
        <v>50</v>
      </c>
      <c r="F131" s="1" t="s">
        <v>14</v>
      </c>
      <c r="G131">
        <v>680</v>
      </c>
    </row>
    <row r="132" spans="1:7" x14ac:dyDescent="0.3">
      <c r="A132" s="1" t="s">
        <v>12</v>
      </c>
      <c r="B132">
        <v>24</v>
      </c>
      <c r="C132">
        <v>1.2</v>
      </c>
      <c r="D132">
        <v>1</v>
      </c>
      <c r="E132">
        <v>60</v>
      </c>
      <c r="F132" s="1" t="s">
        <v>14</v>
      </c>
      <c r="G132">
        <v>406.99999999999989</v>
      </c>
    </row>
    <row r="133" spans="1:7" x14ac:dyDescent="0.3">
      <c r="A133" s="1" t="s">
        <v>12</v>
      </c>
      <c r="B133">
        <v>20</v>
      </c>
      <c r="C133">
        <v>1.3</v>
      </c>
      <c r="D133">
        <v>1</v>
      </c>
      <c r="E133">
        <v>60</v>
      </c>
      <c r="F133" s="1" t="s">
        <v>14</v>
      </c>
      <c r="G133">
        <v>509</v>
      </c>
    </row>
    <row r="134" spans="1:7" x14ac:dyDescent="0.3">
      <c r="A134" s="1" t="s">
        <v>12</v>
      </c>
      <c r="B134">
        <v>30</v>
      </c>
      <c r="C134">
        <v>1.4</v>
      </c>
      <c r="D134">
        <v>0.93</v>
      </c>
      <c r="E134">
        <v>60</v>
      </c>
      <c r="F134" s="1" t="s">
        <v>14</v>
      </c>
      <c r="G134">
        <v>780</v>
      </c>
    </row>
    <row r="135" spans="1:7" x14ac:dyDescent="0.3">
      <c r="A135" s="1" t="s">
        <v>12</v>
      </c>
      <c r="B135">
        <v>16</v>
      </c>
      <c r="C135">
        <v>1.5</v>
      </c>
      <c r="D135">
        <v>0.81</v>
      </c>
      <c r="E135">
        <v>60</v>
      </c>
      <c r="F135" s="1" t="s">
        <v>14</v>
      </c>
      <c r="G135">
        <v>293</v>
      </c>
    </row>
    <row r="136" spans="1:7" x14ac:dyDescent="0.3">
      <c r="A136" s="1" t="s">
        <v>12</v>
      </c>
      <c r="B136">
        <v>27</v>
      </c>
      <c r="C136">
        <v>1.6</v>
      </c>
      <c r="D136">
        <v>0.89</v>
      </c>
      <c r="E136">
        <v>60</v>
      </c>
      <c r="F136" s="1" t="s">
        <v>14</v>
      </c>
      <c r="G136">
        <v>1013</v>
      </c>
    </row>
    <row r="137" spans="1:7" x14ac:dyDescent="0.3">
      <c r="A137" s="1" t="s">
        <v>12</v>
      </c>
      <c r="B137">
        <v>23</v>
      </c>
      <c r="C137">
        <v>1.7</v>
      </c>
      <c r="D137">
        <v>0.78</v>
      </c>
      <c r="E137">
        <v>60</v>
      </c>
      <c r="F137" s="1" t="s">
        <v>14</v>
      </c>
      <c r="G137">
        <v>688</v>
      </c>
    </row>
    <row r="138" spans="1:7" x14ac:dyDescent="0.3">
      <c r="A138" s="1" t="s">
        <v>12</v>
      </c>
      <c r="B138">
        <v>14</v>
      </c>
      <c r="C138">
        <v>1.8</v>
      </c>
      <c r="D138">
        <v>0.79</v>
      </c>
      <c r="E138">
        <v>60</v>
      </c>
      <c r="F138" s="1" t="s">
        <v>14</v>
      </c>
      <c r="G138">
        <v>526</v>
      </c>
    </row>
    <row r="139" spans="1:7" x14ac:dyDescent="0.3">
      <c r="A139" s="1" t="s">
        <v>12</v>
      </c>
      <c r="B139">
        <v>10</v>
      </c>
      <c r="C139">
        <v>1.9</v>
      </c>
      <c r="D139">
        <v>0.6</v>
      </c>
      <c r="E139">
        <v>60</v>
      </c>
      <c r="F139" s="1" t="s">
        <v>14</v>
      </c>
      <c r="G139">
        <v>108</v>
      </c>
    </row>
    <row r="140" spans="1:7" x14ac:dyDescent="0.3">
      <c r="A140" s="1" t="s">
        <v>12</v>
      </c>
      <c r="B140">
        <v>16</v>
      </c>
      <c r="C140">
        <v>2.1</v>
      </c>
      <c r="D140">
        <v>0.88</v>
      </c>
      <c r="E140">
        <v>60</v>
      </c>
      <c r="F140" s="1" t="s">
        <v>14</v>
      </c>
      <c r="G140">
        <v>1266</v>
      </c>
    </row>
    <row r="141" spans="1:7" x14ac:dyDescent="0.3">
      <c r="A141" s="1" t="s">
        <v>12</v>
      </c>
      <c r="B141">
        <v>14</v>
      </c>
      <c r="C141">
        <v>2.2000000000000002</v>
      </c>
      <c r="D141">
        <v>0.56999999999999995</v>
      </c>
      <c r="E141">
        <v>60</v>
      </c>
      <c r="F141" s="1" t="s">
        <v>14</v>
      </c>
      <c r="G141">
        <v>323</v>
      </c>
    </row>
    <row r="142" spans="1:7" x14ac:dyDescent="0.3">
      <c r="A142" s="1" t="s">
        <v>12</v>
      </c>
      <c r="B142">
        <v>14</v>
      </c>
      <c r="C142">
        <v>2.2999999999999998</v>
      </c>
      <c r="D142">
        <v>0.64</v>
      </c>
      <c r="E142">
        <v>60</v>
      </c>
      <c r="F142" s="1" t="s">
        <v>14</v>
      </c>
      <c r="G142">
        <v>634</v>
      </c>
    </row>
    <row r="143" spans="1:7" x14ac:dyDescent="0.3">
      <c r="A143" s="1" t="s">
        <v>12</v>
      </c>
      <c r="B143">
        <v>15</v>
      </c>
      <c r="C143">
        <v>1.2</v>
      </c>
      <c r="D143">
        <v>1</v>
      </c>
      <c r="E143">
        <v>70</v>
      </c>
      <c r="F143" s="1" t="s">
        <v>14</v>
      </c>
      <c r="G143">
        <v>256.99999999999989</v>
      </c>
    </row>
    <row r="144" spans="1:7" x14ac:dyDescent="0.3">
      <c r="A144" s="1" t="s">
        <v>12</v>
      </c>
      <c r="B144">
        <v>13</v>
      </c>
      <c r="C144">
        <v>1.3</v>
      </c>
      <c r="D144">
        <v>1</v>
      </c>
      <c r="E144">
        <v>70</v>
      </c>
      <c r="F144" s="1" t="s">
        <v>14</v>
      </c>
      <c r="G144">
        <v>339</v>
      </c>
    </row>
    <row r="145" spans="1:7" x14ac:dyDescent="0.3">
      <c r="A145" s="1" t="s">
        <v>12</v>
      </c>
      <c r="B145">
        <v>15</v>
      </c>
      <c r="C145">
        <v>1.4</v>
      </c>
      <c r="D145">
        <v>0.93</v>
      </c>
      <c r="E145">
        <v>70</v>
      </c>
      <c r="F145" s="1" t="s">
        <v>14</v>
      </c>
      <c r="G145">
        <v>383</v>
      </c>
    </row>
    <row r="146" spans="1:7" x14ac:dyDescent="0.3">
      <c r="A146" s="1" t="s">
        <v>12</v>
      </c>
      <c r="B146">
        <v>12</v>
      </c>
      <c r="C146">
        <v>1.7</v>
      </c>
      <c r="D146">
        <v>0.83</v>
      </c>
      <c r="E146">
        <v>70</v>
      </c>
      <c r="F146" s="1" t="s">
        <v>14</v>
      </c>
      <c r="G146">
        <v>451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C42F-1836-4B15-8056-A174EF2C2F3E}">
  <dimension ref="A1:M173"/>
  <sheetViews>
    <sheetView workbookViewId="0">
      <selection sqref="A1:M173"/>
    </sheetView>
  </sheetViews>
  <sheetFormatPr defaultRowHeight="14.4" x14ac:dyDescent="0.3"/>
  <cols>
    <col min="1" max="1" width="8.21875" bestFit="1" customWidth="1"/>
    <col min="2" max="3" width="8.88671875" bestFit="1" customWidth="1"/>
    <col min="4" max="4" width="13" bestFit="1" customWidth="1"/>
    <col min="5" max="5" width="12.6640625" bestFit="1" customWidth="1"/>
    <col min="6" max="6" width="13.77734375" bestFit="1" customWidth="1"/>
    <col min="7" max="7" width="9.44140625" bestFit="1" customWidth="1"/>
    <col min="8" max="8" width="9.5546875" bestFit="1" customWidth="1"/>
    <col min="9" max="9" width="7.88671875" bestFit="1" customWidth="1"/>
    <col min="10" max="10" width="10.88671875" bestFit="1" customWidth="1"/>
    <col min="11" max="11" width="15" bestFit="1" customWidth="1"/>
    <col min="12" max="12" width="10.6640625" bestFit="1" customWidth="1"/>
    <col min="13" max="13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8</v>
      </c>
      <c r="K1" t="s">
        <v>9</v>
      </c>
      <c r="L1" t="s">
        <v>10</v>
      </c>
      <c r="M1" t="s">
        <v>42</v>
      </c>
    </row>
    <row r="2" spans="1:13" x14ac:dyDescent="0.3">
      <c r="A2" s="1" t="s">
        <v>11</v>
      </c>
      <c r="B2">
        <v>244</v>
      </c>
      <c r="C2">
        <v>1.2</v>
      </c>
      <c r="D2">
        <v>0.9</v>
      </c>
      <c r="E2">
        <v>20</v>
      </c>
      <c r="F2" s="1" t="s">
        <v>13</v>
      </c>
      <c r="G2" s="1" t="s">
        <v>15</v>
      </c>
      <c r="H2" s="2">
        <v>44562</v>
      </c>
      <c r="I2">
        <v>1008</v>
      </c>
      <c r="L2" s="2"/>
    </row>
    <row r="3" spans="1:13" x14ac:dyDescent="0.3">
      <c r="A3" s="1" t="s">
        <v>11</v>
      </c>
      <c r="B3">
        <v>27</v>
      </c>
      <c r="C3">
        <v>1.9</v>
      </c>
      <c r="D3">
        <v>0.63</v>
      </c>
      <c r="E3">
        <v>20</v>
      </c>
      <c r="F3" s="1" t="s">
        <v>13</v>
      </c>
      <c r="G3" s="1" t="s">
        <v>15</v>
      </c>
      <c r="H3" s="2">
        <v>44562</v>
      </c>
      <c r="I3">
        <v>443</v>
      </c>
      <c r="L3" s="2"/>
    </row>
    <row r="4" spans="1:13" x14ac:dyDescent="0.3">
      <c r="A4" s="1" t="s">
        <v>11</v>
      </c>
      <c r="B4">
        <v>131</v>
      </c>
      <c r="C4">
        <v>1.1000000000000001</v>
      </c>
      <c r="D4">
        <v>0.97</v>
      </c>
      <c r="E4">
        <v>30</v>
      </c>
      <c r="F4" s="1" t="s">
        <v>13</v>
      </c>
      <c r="G4" s="1" t="s">
        <v>15</v>
      </c>
      <c r="H4" s="2">
        <v>44562</v>
      </c>
      <c r="I4">
        <v>355.00000000000051</v>
      </c>
      <c r="L4" s="2"/>
    </row>
    <row r="5" spans="1:13" x14ac:dyDescent="0.3">
      <c r="A5" s="1" t="s">
        <v>11</v>
      </c>
      <c r="B5">
        <v>173</v>
      </c>
      <c r="C5">
        <v>1.2</v>
      </c>
      <c r="D5">
        <v>0.94</v>
      </c>
      <c r="E5">
        <v>30</v>
      </c>
      <c r="F5" s="1" t="s">
        <v>13</v>
      </c>
      <c r="G5" s="1" t="s">
        <v>15</v>
      </c>
      <c r="H5" s="2">
        <v>44562</v>
      </c>
      <c r="I5">
        <v>1391</v>
      </c>
      <c r="L5" s="2"/>
    </row>
    <row r="6" spans="1:13" x14ac:dyDescent="0.3">
      <c r="A6" s="1" t="s">
        <v>11</v>
      </c>
      <c r="B6">
        <v>139</v>
      </c>
      <c r="C6">
        <v>1.3</v>
      </c>
      <c r="D6">
        <v>0.85</v>
      </c>
      <c r="E6">
        <v>30</v>
      </c>
      <c r="F6" s="1" t="s">
        <v>13</v>
      </c>
      <c r="G6" s="1" t="s">
        <v>15</v>
      </c>
      <c r="H6" s="2">
        <v>44562</v>
      </c>
      <c r="I6">
        <v>845</v>
      </c>
      <c r="L6" s="2"/>
    </row>
    <row r="7" spans="1:13" x14ac:dyDescent="0.3">
      <c r="A7" s="1" t="s">
        <v>11</v>
      </c>
      <c r="B7">
        <v>134</v>
      </c>
      <c r="C7">
        <v>1.5</v>
      </c>
      <c r="D7">
        <v>0.69</v>
      </c>
      <c r="E7">
        <v>30</v>
      </c>
      <c r="F7" s="1" t="s">
        <v>13</v>
      </c>
      <c r="G7" s="1" t="s">
        <v>15</v>
      </c>
      <c r="H7" s="2">
        <v>44562</v>
      </c>
      <c r="I7">
        <v>76</v>
      </c>
      <c r="L7" s="2"/>
    </row>
    <row r="8" spans="1:13" x14ac:dyDescent="0.3">
      <c r="A8" s="1" t="s">
        <v>11</v>
      </c>
      <c r="B8">
        <v>84</v>
      </c>
      <c r="C8">
        <v>1.6</v>
      </c>
      <c r="D8">
        <v>0.68</v>
      </c>
      <c r="E8">
        <v>30</v>
      </c>
      <c r="F8" s="1" t="s">
        <v>13</v>
      </c>
      <c r="G8" s="1" t="s">
        <v>15</v>
      </c>
      <c r="H8" s="2">
        <v>44562</v>
      </c>
      <c r="I8">
        <v>450</v>
      </c>
      <c r="L8" s="2"/>
    </row>
    <row r="9" spans="1:13" x14ac:dyDescent="0.3">
      <c r="A9" s="1" t="s">
        <v>11</v>
      </c>
      <c r="B9">
        <v>15</v>
      </c>
      <c r="C9">
        <v>1.9</v>
      </c>
      <c r="D9">
        <v>0.67</v>
      </c>
      <c r="E9">
        <v>30</v>
      </c>
      <c r="F9" s="1" t="s">
        <v>13</v>
      </c>
      <c r="G9" s="1" t="s">
        <v>15</v>
      </c>
      <c r="H9" s="2">
        <v>44562</v>
      </c>
      <c r="I9">
        <v>350</v>
      </c>
      <c r="L9" s="2"/>
    </row>
    <row r="10" spans="1:13" x14ac:dyDescent="0.3">
      <c r="A10" s="1" t="s">
        <v>11</v>
      </c>
      <c r="B10">
        <v>81</v>
      </c>
      <c r="C10">
        <v>1.1000000000000001</v>
      </c>
      <c r="D10">
        <v>1</v>
      </c>
      <c r="E10">
        <v>40</v>
      </c>
      <c r="F10" s="1" t="s">
        <v>13</v>
      </c>
      <c r="G10" s="1" t="s">
        <v>15</v>
      </c>
      <c r="H10" s="2">
        <v>44562</v>
      </c>
      <c r="I10">
        <v>478.00000000000028</v>
      </c>
      <c r="L10" s="2"/>
    </row>
    <row r="11" spans="1:13" x14ac:dyDescent="0.3">
      <c r="A11" s="1" t="s">
        <v>11</v>
      </c>
      <c r="B11">
        <v>78</v>
      </c>
      <c r="C11">
        <v>1.2</v>
      </c>
      <c r="D11">
        <v>0.99</v>
      </c>
      <c r="E11">
        <v>40</v>
      </c>
      <c r="F11" s="1" t="s">
        <v>13</v>
      </c>
      <c r="G11" s="1" t="s">
        <v>15</v>
      </c>
      <c r="H11" s="2">
        <v>44562</v>
      </c>
      <c r="I11">
        <v>1075</v>
      </c>
      <c r="L11" s="2"/>
    </row>
    <row r="12" spans="1:13" x14ac:dyDescent="0.3">
      <c r="A12" s="1" t="s">
        <v>11</v>
      </c>
      <c r="B12">
        <v>72</v>
      </c>
      <c r="C12">
        <v>1.3</v>
      </c>
      <c r="D12">
        <v>0.92</v>
      </c>
      <c r="E12">
        <v>40</v>
      </c>
      <c r="F12" s="1" t="s">
        <v>13</v>
      </c>
      <c r="G12" s="1" t="s">
        <v>15</v>
      </c>
      <c r="H12" s="2">
        <v>44562</v>
      </c>
      <c r="I12">
        <v>1014</v>
      </c>
      <c r="L12" s="2"/>
    </row>
    <row r="13" spans="1:13" x14ac:dyDescent="0.3">
      <c r="A13" s="1" t="s">
        <v>11</v>
      </c>
      <c r="B13">
        <v>64</v>
      </c>
      <c r="C13">
        <v>1.4</v>
      </c>
      <c r="D13">
        <v>0.88</v>
      </c>
      <c r="E13">
        <v>40</v>
      </c>
      <c r="F13" s="1" t="s">
        <v>13</v>
      </c>
      <c r="G13" s="1" t="s">
        <v>15</v>
      </c>
      <c r="H13" s="2">
        <v>44562</v>
      </c>
      <c r="I13">
        <v>1141</v>
      </c>
      <c r="L13" s="2"/>
    </row>
    <row r="14" spans="1:13" x14ac:dyDescent="0.3">
      <c r="A14" s="1" t="s">
        <v>11</v>
      </c>
      <c r="B14">
        <v>60</v>
      </c>
      <c r="C14">
        <v>1.5</v>
      </c>
      <c r="D14">
        <v>0.73</v>
      </c>
      <c r="E14">
        <v>40</v>
      </c>
      <c r="F14" s="1" t="s">
        <v>13</v>
      </c>
      <c r="G14" s="1" t="s">
        <v>15</v>
      </c>
      <c r="H14" s="2">
        <v>44562</v>
      </c>
      <c r="I14">
        <v>395</v>
      </c>
      <c r="L14" s="2"/>
    </row>
    <row r="15" spans="1:13" x14ac:dyDescent="0.3">
      <c r="A15" s="1" t="s">
        <v>11</v>
      </c>
      <c r="B15">
        <v>32</v>
      </c>
      <c r="C15">
        <v>1.6</v>
      </c>
      <c r="D15">
        <v>0.81</v>
      </c>
      <c r="E15">
        <v>40</v>
      </c>
      <c r="F15" s="1" t="s">
        <v>13</v>
      </c>
      <c r="G15" s="1" t="s">
        <v>15</v>
      </c>
      <c r="H15" s="2">
        <v>44562</v>
      </c>
      <c r="I15">
        <v>824</v>
      </c>
      <c r="L15" s="2"/>
    </row>
    <row r="16" spans="1:13" x14ac:dyDescent="0.3">
      <c r="A16" s="1" t="s">
        <v>11</v>
      </c>
      <c r="B16">
        <v>51</v>
      </c>
      <c r="C16">
        <v>1.1000000000000001</v>
      </c>
      <c r="D16">
        <v>1</v>
      </c>
      <c r="E16">
        <v>50</v>
      </c>
      <c r="F16" s="1" t="s">
        <v>13</v>
      </c>
      <c r="G16" s="1" t="s">
        <v>15</v>
      </c>
      <c r="H16" s="2">
        <v>44562</v>
      </c>
      <c r="I16">
        <v>292.00000000000011</v>
      </c>
      <c r="L16" s="2"/>
    </row>
    <row r="17" spans="1:12" x14ac:dyDescent="0.3">
      <c r="A17" s="1" t="s">
        <v>11</v>
      </c>
      <c r="B17">
        <v>45</v>
      </c>
      <c r="C17">
        <v>1.2</v>
      </c>
      <c r="D17">
        <v>1</v>
      </c>
      <c r="E17">
        <v>50</v>
      </c>
      <c r="F17" s="1" t="s">
        <v>13</v>
      </c>
      <c r="G17" s="1" t="s">
        <v>15</v>
      </c>
      <c r="H17" s="2">
        <v>44562</v>
      </c>
      <c r="I17">
        <v>690.99999999999989</v>
      </c>
      <c r="L17" s="2"/>
    </row>
    <row r="18" spans="1:12" x14ac:dyDescent="0.3">
      <c r="A18" s="1" t="s">
        <v>11</v>
      </c>
      <c r="B18">
        <v>33</v>
      </c>
      <c r="C18">
        <v>1.3</v>
      </c>
      <c r="D18">
        <v>0.91</v>
      </c>
      <c r="E18">
        <v>50</v>
      </c>
      <c r="F18" s="1" t="s">
        <v>13</v>
      </c>
      <c r="G18" s="1" t="s">
        <v>15</v>
      </c>
      <c r="H18" s="2">
        <v>44562</v>
      </c>
      <c r="I18">
        <v>418</v>
      </c>
      <c r="L18" s="2"/>
    </row>
    <row r="19" spans="1:12" x14ac:dyDescent="0.3">
      <c r="A19" s="1" t="s">
        <v>11</v>
      </c>
      <c r="B19">
        <v>20</v>
      </c>
      <c r="C19">
        <v>1.4</v>
      </c>
      <c r="D19">
        <v>0.9</v>
      </c>
      <c r="E19">
        <v>50</v>
      </c>
      <c r="F19" s="1" t="s">
        <v>13</v>
      </c>
      <c r="G19" s="1" t="s">
        <v>15</v>
      </c>
      <c r="H19" s="2">
        <v>44562</v>
      </c>
      <c r="I19">
        <v>423</v>
      </c>
      <c r="L19" s="2"/>
    </row>
    <row r="20" spans="1:12" x14ac:dyDescent="0.3">
      <c r="A20" s="1" t="s">
        <v>11</v>
      </c>
      <c r="B20">
        <v>24</v>
      </c>
      <c r="C20">
        <v>1.5</v>
      </c>
      <c r="D20">
        <v>0.75</v>
      </c>
      <c r="E20">
        <v>50</v>
      </c>
      <c r="F20" s="1" t="s">
        <v>13</v>
      </c>
      <c r="G20" s="1" t="s">
        <v>15</v>
      </c>
      <c r="H20" s="2">
        <v>44562</v>
      </c>
      <c r="I20">
        <v>218</v>
      </c>
      <c r="L20" s="2"/>
    </row>
    <row r="21" spans="1:12" x14ac:dyDescent="0.3">
      <c r="A21" s="1" t="s">
        <v>11</v>
      </c>
      <c r="B21">
        <v>14</v>
      </c>
      <c r="C21">
        <v>1.6</v>
      </c>
      <c r="D21">
        <v>0.93</v>
      </c>
      <c r="E21">
        <v>50</v>
      </c>
      <c r="F21" s="1" t="s">
        <v>13</v>
      </c>
      <c r="G21" s="1" t="s">
        <v>15</v>
      </c>
      <c r="H21" s="2">
        <v>44562</v>
      </c>
      <c r="I21">
        <v>608</v>
      </c>
      <c r="L21" s="2"/>
    </row>
    <row r="22" spans="1:12" x14ac:dyDescent="0.3">
      <c r="A22" s="1" t="s">
        <v>11</v>
      </c>
      <c r="B22">
        <v>25</v>
      </c>
      <c r="C22">
        <v>1.1000000000000001</v>
      </c>
      <c r="D22">
        <v>1</v>
      </c>
      <c r="E22">
        <v>60</v>
      </c>
      <c r="F22" s="1" t="s">
        <v>13</v>
      </c>
      <c r="G22" s="1" t="s">
        <v>15</v>
      </c>
      <c r="H22" s="2">
        <v>44562</v>
      </c>
      <c r="I22">
        <v>118</v>
      </c>
      <c r="L22" s="2"/>
    </row>
    <row r="23" spans="1:12" x14ac:dyDescent="0.3">
      <c r="A23" s="1" t="s">
        <v>11</v>
      </c>
      <c r="B23">
        <v>20</v>
      </c>
      <c r="C23">
        <v>1.2</v>
      </c>
      <c r="D23">
        <v>1</v>
      </c>
      <c r="E23">
        <v>60</v>
      </c>
      <c r="F23" s="1" t="s">
        <v>13</v>
      </c>
      <c r="G23" s="1" t="s">
        <v>15</v>
      </c>
      <c r="H23" s="2">
        <v>44562</v>
      </c>
      <c r="I23">
        <v>299</v>
      </c>
      <c r="L23" s="2"/>
    </row>
    <row r="24" spans="1:12" x14ac:dyDescent="0.3">
      <c r="A24" s="1" t="s">
        <v>11</v>
      </c>
      <c r="B24">
        <v>10</v>
      </c>
      <c r="C24">
        <v>1.1000000000000001</v>
      </c>
      <c r="D24">
        <v>1</v>
      </c>
      <c r="E24">
        <v>70</v>
      </c>
      <c r="F24" s="1" t="s">
        <v>13</v>
      </c>
      <c r="G24" s="1" t="s">
        <v>15</v>
      </c>
      <c r="H24" s="2">
        <v>44562</v>
      </c>
      <c r="I24">
        <v>37.000000000000007</v>
      </c>
      <c r="L24" s="2"/>
    </row>
    <row r="25" spans="1:12" x14ac:dyDescent="0.3">
      <c r="A25" s="1" t="s">
        <v>11</v>
      </c>
      <c r="B25">
        <v>41</v>
      </c>
      <c r="C25">
        <v>1.4</v>
      </c>
      <c r="D25">
        <v>0.8</v>
      </c>
      <c r="E25">
        <v>20</v>
      </c>
      <c r="F25" s="1" t="s">
        <v>13</v>
      </c>
      <c r="G25" s="1" t="s">
        <v>16</v>
      </c>
      <c r="H25" s="2">
        <v>44562</v>
      </c>
      <c r="I25">
        <v>364</v>
      </c>
      <c r="L25" s="2"/>
    </row>
    <row r="26" spans="1:12" x14ac:dyDescent="0.3">
      <c r="A26" s="1" t="s">
        <v>11</v>
      </c>
      <c r="B26">
        <v>37</v>
      </c>
      <c r="C26">
        <v>1.5</v>
      </c>
      <c r="D26">
        <v>0.73</v>
      </c>
      <c r="E26">
        <v>20</v>
      </c>
      <c r="F26" s="1" t="s">
        <v>13</v>
      </c>
      <c r="G26" s="1" t="s">
        <v>16</v>
      </c>
      <c r="H26" s="2">
        <v>44562</v>
      </c>
      <c r="I26">
        <v>231</v>
      </c>
      <c r="L26" s="2"/>
    </row>
    <row r="27" spans="1:12" x14ac:dyDescent="0.3">
      <c r="A27" s="1" t="s">
        <v>11</v>
      </c>
      <c r="B27">
        <v>80</v>
      </c>
      <c r="C27">
        <v>2</v>
      </c>
      <c r="D27">
        <v>0.52</v>
      </c>
      <c r="E27">
        <v>20</v>
      </c>
      <c r="F27" s="1" t="s">
        <v>13</v>
      </c>
      <c r="G27" s="1" t="s">
        <v>16</v>
      </c>
      <c r="H27" s="2">
        <v>44562</v>
      </c>
      <c r="I27">
        <v>202</v>
      </c>
      <c r="L27" s="2"/>
    </row>
    <row r="28" spans="1:12" x14ac:dyDescent="0.3">
      <c r="A28" s="1" t="s">
        <v>11</v>
      </c>
      <c r="B28">
        <v>68</v>
      </c>
      <c r="C28">
        <v>2.2000000000000002</v>
      </c>
      <c r="D28">
        <v>0.47</v>
      </c>
      <c r="E28">
        <v>20</v>
      </c>
      <c r="F28" s="1" t="s">
        <v>13</v>
      </c>
      <c r="G28" s="1" t="s">
        <v>16</v>
      </c>
      <c r="H28" s="2">
        <v>44562</v>
      </c>
      <c r="I28">
        <v>73</v>
      </c>
      <c r="L28" s="2"/>
    </row>
    <row r="29" spans="1:12" x14ac:dyDescent="0.3">
      <c r="A29" s="1" t="s">
        <v>11</v>
      </c>
      <c r="B29">
        <v>64</v>
      </c>
      <c r="C29">
        <v>2.5</v>
      </c>
      <c r="D29">
        <v>0.47</v>
      </c>
      <c r="E29">
        <v>20</v>
      </c>
      <c r="F29" s="1" t="s">
        <v>13</v>
      </c>
      <c r="G29" s="1" t="s">
        <v>16</v>
      </c>
      <c r="H29" s="2">
        <v>44562</v>
      </c>
      <c r="I29">
        <v>950</v>
      </c>
      <c r="L29" s="2"/>
    </row>
    <row r="30" spans="1:12" x14ac:dyDescent="0.3">
      <c r="A30" s="1" t="s">
        <v>11</v>
      </c>
      <c r="B30">
        <v>48</v>
      </c>
      <c r="C30">
        <v>2.7</v>
      </c>
      <c r="D30">
        <v>0.42</v>
      </c>
      <c r="E30">
        <v>20</v>
      </c>
      <c r="F30" s="1" t="s">
        <v>13</v>
      </c>
      <c r="G30" s="1" t="s">
        <v>16</v>
      </c>
      <c r="H30" s="2">
        <v>44562</v>
      </c>
      <c r="I30">
        <v>535</v>
      </c>
      <c r="L30" s="2"/>
    </row>
    <row r="31" spans="1:12" x14ac:dyDescent="0.3">
      <c r="A31" s="1" t="s">
        <v>11</v>
      </c>
      <c r="B31">
        <v>31</v>
      </c>
      <c r="C31">
        <v>2.9</v>
      </c>
      <c r="D31">
        <v>0.42</v>
      </c>
      <c r="E31">
        <v>20</v>
      </c>
      <c r="F31" s="1" t="s">
        <v>13</v>
      </c>
      <c r="G31" s="1" t="s">
        <v>16</v>
      </c>
      <c r="H31" s="2">
        <v>44562</v>
      </c>
      <c r="I31">
        <v>613</v>
      </c>
      <c r="L31" s="2"/>
    </row>
    <row r="32" spans="1:12" x14ac:dyDescent="0.3">
      <c r="A32" s="1" t="s">
        <v>11</v>
      </c>
      <c r="B32">
        <v>13</v>
      </c>
      <c r="C32">
        <v>1.4</v>
      </c>
      <c r="D32">
        <v>0.85</v>
      </c>
      <c r="E32">
        <v>30</v>
      </c>
      <c r="F32" s="1" t="s">
        <v>13</v>
      </c>
      <c r="G32" s="1" t="s">
        <v>16</v>
      </c>
      <c r="H32" s="2">
        <v>44562</v>
      </c>
      <c r="I32">
        <v>186</v>
      </c>
      <c r="L32" s="2"/>
    </row>
    <row r="33" spans="1:12" x14ac:dyDescent="0.3">
      <c r="A33" s="1" t="s">
        <v>11</v>
      </c>
      <c r="B33">
        <v>17</v>
      </c>
      <c r="C33">
        <v>1.5</v>
      </c>
      <c r="D33">
        <v>0.76</v>
      </c>
      <c r="E33">
        <v>30</v>
      </c>
      <c r="F33" s="1" t="s">
        <v>13</v>
      </c>
      <c r="G33" s="1" t="s">
        <v>16</v>
      </c>
      <c r="H33" s="2">
        <v>44562</v>
      </c>
      <c r="I33">
        <v>211</v>
      </c>
      <c r="L33" s="2"/>
    </row>
    <row r="34" spans="1:12" x14ac:dyDescent="0.3">
      <c r="A34" s="1" t="s">
        <v>11</v>
      </c>
      <c r="B34">
        <v>33</v>
      </c>
      <c r="C34">
        <v>2.5</v>
      </c>
      <c r="D34">
        <v>0.48</v>
      </c>
      <c r="E34">
        <v>30</v>
      </c>
      <c r="F34" s="1" t="s">
        <v>13</v>
      </c>
      <c r="G34" s="1" t="s">
        <v>16</v>
      </c>
      <c r="H34" s="2">
        <v>44562</v>
      </c>
      <c r="I34">
        <v>613.00000000000011</v>
      </c>
      <c r="L34" s="2"/>
    </row>
    <row r="35" spans="1:12" x14ac:dyDescent="0.3">
      <c r="A35" s="1" t="s">
        <v>11</v>
      </c>
      <c r="B35">
        <v>27</v>
      </c>
      <c r="C35">
        <v>2.8</v>
      </c>
      <c r="D35">
        <v>0.44</v>
      </c>
      <c r="E35">
        <v>30</v>
      </c>
      <c r="F35" s="1" t="s">
        <v>13</v>
      </c>
      <c r="G35" s="1" t="s">
        <v>16</v>
      </c>
      <c r="H35" s="2">
        <v>44562</v>
      </c>
      <c r="I35">
        <v>604</v>
      </c>
      <c r="L35" s="2"/>
    </row>
    <row r="36" spans="1:12" x14ac:dyDescent="0.3">
      <c r="A36" s="1" t="s">
        <v>11</v>
      </c>
      <c r="B36">
        <v>33</v>
      </c>
      <c r="C36">
        <v>1.2</v>
      </c>
      <c r="D36">
        <v>0.88</v>
      </c>
      <c r="E36">
        <v>20</v>
      </c>
      <c r="F36" s="1" t="s">
        <v>14</v>
      </c>
      <c r="G36" s="1" t="s">
        <v>15</v>
      </c>
      <c r="H36" s="2">
        <v>44562</v>
      </c>
      <c r="I36">
        <v>56.999999999999901</v>
      </c>
      <c r="L36" s="2"/>
    </row>
    <row r="37" spans="1:12" x14ac:dyDescent="0.3">
      <c r="A37" s="1" t="s">
        <v>11</v>
      </c>
      <c r="B37">
        <v>66</v>
      </c>
      <c r="C37">
        <v>1.4</v>
      </c>
      <c r="D37">
        <v>0.79</v>
      </c>
      <c r="E37">
        <v>20</v>
      </c>
      <c r="F37" s="1" t="s">
        <v>14</v>
      </c>
      <c r="G37" s="1" t="s">
        <v>15</v>
      </c>
      <c r="H37" s="2">
        <v>44562</v>
      </c>
      <c r="I37">
        <v>442</v>
      </c>
      <c r="L37" s="2"/>
    </row>
    <row r="38" spans="1:12" x14ac:dyDescent="0.3">
      <c r="A38" s="1" t="s">
        <v>11</v>
      </c>
      <c r="B38">
        <v>69</v>
      </c>
      <c r="C38">
        <v>1.7</v>
      </c>
      <c r="D38">
        <v>0.71</v>
      </c>
      <c r="E38">
        <v>20</v>
      </c>
      <c r="F38" s="1" t="s">
        <v>14</v>
      </c>
      <c r="G38" s="1" t="s">
        <v>15</v>
      </c>
      <c r="H38" s="2">
        <v>44562</v>
      </c>
      <c r="I38">
        <v>1200</v>
      </c>
      <c r="L38" s="2"/>
    </row>
    <row r="39" spans="1:12" x14ac:dyDescent="0.3">
      <c r="A39" s="1" t="s">
        <v>11</v>
      </c>
      <c r="B39">
        <v>52</v>
      </c>
      <c r="C39">
        <v>2</v>
      </c>
      <c r="D39">
        <v>0.54</v>
      </c>
      <c r="E39">
        <v>20</v>
      </c>
      <c r="F39" s="1" t="s">
        <v>14</v>
      </c>
      <c r="G39" s="1" t="s">
        <v>15</v>
      </c>
      <c r="H39" s="2">
        <v>44562</v>
      </c>
      <c r="I39">
        <v>277</v>
      </c>
      <c r="L39" s="2"/>
    </row>
    <row r="40" spans="1:12" x14ac:dyDescent="0.3">
      <c r="A40" s="1" t="s">
        <v>11</v>
      </c>
      <c r="B40">
        <v>59</v>
      </c>
      <c r="C40">
        <v>2.2000000000000002</v>
      </c>
      <c r="D40">
        <v>0.51</v>
      </c>
      <c r="E40">
        <v>20</v>
      </c>
      <c r="F40" s="1" t="s">
        <v>14</v>
      </c>
      <c r="G40" s="1" t="s">
        <v>15</v>
      </c>
      <c r="H40" s="2">
        <v>44562</v>
      </c>
      <c r="I40">
        <v>587</v>
      </c>
      <c r="L40" s="2"/>
    </row>
    <row r="41" spans="1:12" x14ac:dyDescent="0.3">
      <c r="A41" s="1" t="s">
        <v>11</v>
      </c>
      <c r="B41">
        <v>36</v>
      </c>
      <c r="C41">
        <v>2.2999999999999998</v>
      </c>
      <c r="D41">
        <v>0.44</v>
      </c>
      <c r="E41">
        <v>20</v>
      </c>
      <c r="F41" s="1" t="s">
        <v>14</v>
      </c>
      <c r="G41" s="1" t="s">
        <v>15</v>
      </c>
      <c r="H41" s="2">
        <v>44562</v>
      </c>
      <c r="I41">
        <v>24.999999999999972</v>
      </c>
      <c r="L41" s="2"/>
    </row>
    <row r="42" spans="1:12" x14ac:dyDescent="0.3">
      <c r="A42" s="1" t="s">
        <v>11</v>
      </c>
      <c r="B42">
        <v>16</v>
      </c>
      <c r="C42">
        <v>2.5</v>
      </c>
      <c r="D42">
        <v>0.62</v>
      </c>
      <c r="E42">
        <v>20</v>
      </c>
      <c r="F42" s="1" t="s">
        <v>14</v>
      </c>
      <c r="G42" s="1" t="s">
        <v>15</v>
      </c>
      <c r="H42" s="2">
        <v>44562</v>
      </c>
      <c r="I42">
        <v>844</v>
      </c>
      <c r="L42" s="2"/>
    </row>
    <row r="43" spans="1:12" x14ac:dyDescent="0.3">
      <c r="A43" s="1" t="s">
        <v>11</v>
      </c>
      <c r="B43">
        <v>23</v>
      </c>
      <c r="C43">
        <v>1.2</v>
      </c>
      <c r="D43">
        <v>0.91</v>
      </c>
      <c r="E43">
        <v>30</v>
      </c>
      <c r="F43" s="1" t="s">
        <v>14</v>
      </c>
      <c r="G43" s="1" t="s">
        <v>15</v>
      </c>
      <c r="H43" s="2">
        <v>44562</v>
      </c>
      <c r="I43">
        <v>143.99999999999989</v>
      </c>
      <c r="L43" s="2"/>
    </row>
    <row r="44" spans="1:12" x14ac:dyDescent="0.3">
      <c r="A44" s="1" t="s">
        <v>11</v>
      </c>
      <c r="B44">
        <v>42</v>
      </c>
      <c r="C44">
        <v>1.3</v>
      </c>
      <c r="D44">
        <v>0.9</v>
      </c>
      <c r="E44">
        <v>30</v>
      </c>
      <c r="F44" s="1" t="s">
        <v>14</v>
      </c>
      <c r="G44" s="1" t="s">
        <v>15</v>
      </c>
      <c r="H44" s="2">
        <v>44562</v>
      </c>
      <c r="I44">
        <v>558</v>
      </c>
      <c r="L44" s="2"/>
    </row>
    <row r="45" spans="1:12" x14ac:dyDescent="0.3">
      <c r="A45" s="1" t="s">
        <v>11</v>
      </c>
      <c r="B45">
        <v>43</v>
      </c>
      <c r="C45">
        <v>1.4</v>
      </c>
      <c r="D45">
        <v>0.91</v>
      </c>
      <c r="E45">
        <v>30</v>
      </c>
      <c r="F45" s="1" t="s">
        <v>14</v>
      </c>
      <c r="G45" s="1" t="s">
        <v>15</v>
      </c>
      <c r="H45" s="2">
        <v>44562</v>
      </c>
      <c r="I45">
        <v>986</v>
      </c>
      <c r="L45" s="2"/>
    </row>
    <row r="46" spans="1:12" x14ac:dyDescent="0.3">
      <c r="A46" s="1" t="s">
        <v>11</v>
      </c>
      <c r="B46">
        <v>44</v>
      </c>
      <c r="C46">
        <v>1.6</v>
      </c>
      <c r="D46">
        <v>0.82</v>
      </c>
      <c r="E46">
        <v>30</v>
      </c>
      <c r="F46" s="1" t="s">
        <v>14</v>
      </c>
      <c r="G46" s="1" t="s">
        <v>15</v>
      </c>
      <c r="H46" s="2">
        <v>44562</v>
      </c>
      <c r="I46">
        <v>1187</v>
      </c>
      <c r="L46" s="2"/>
    </row>
    <row r="47" spans="1:12" x14ac:dyDescent="0.3">
      <c r="A47" s="1" t="s">
        <v>11</v>
      </c>
      <c r="B47">
        <v>47</v>
      </c>
      <c r="C47">
        <v>1.7</v>
      </c>
      <c r="D47">
        <v>0.72</v>
      </c>
      <c r="E47">
        <v>30</v>
      </c>
      <c r="F47" s="1" t="s">
        <v>14</v>
      </c>
      <c r="G47" s="1" t="s">
        <v>15</v>
      </c>
      <c r="H47" s="2">
        <v>44562</v>
      </c>
      <c r="I47">
        <v>936</v>
      </c>
      <c r="L47" s="2"/>
    </row>
    <row r="48" spans="1:12" x14ac:dyDescent="0.3">
      <c r="A48" s="1" t="s">
        <v>11</v>
      </c>
      <c r="B48">
        <v>42</v>
      </c>
      <c r="C48">
        <v>1.9</v>
      </c>
      <c r="D48">
        <v>0.55000000000000004</v>
      </c>
      <c r="E48">
        <v>30</v>
      </c>
      <c r="F48" s="1" t="s">
        <v>14</v>
      </c>
      <c r="G48" s="1" t="s">
        <v>15</v>
      </c>
      <c r="H48" s="2">
        <v>44562</v>
      </c>
      <c r="I48">
        <v>47</v>
      </c>
      <c r="L48" s="2"/>
    </row>
    <row r="49" spans="1:12" x14ac:dyDescent="0.3">
      <c r="A49" s="1" t="s">
        <v>11</v>
      </c>
      <c r="B49">
        <v>33</v>
      </c>
      <c r="C49">
        <v>2</v>
      </c>
      <c r="D49">
        <v>0.55000000000000004</v>
      </c>
      <c r="E49">
        <v>30</v>
      </c>
      <c r="F49" s="1" t="s">
        <v>14</v>
      </c>
      <c r="G49" s="1" t="s">
        <v>15</v>
      </c>
      <c r="H49" s="2">
        <v>44562</v>
      </c>
      <c r="I49">
        <v>203</v>
      </c>
      <c r="L49" s="2"/>
    </row>
    <row r="50" spans="1:12" x14ac:dyDescent="0.3">
      <c r="A50" s="1" t="s">
        <v>11</v>
      </c>
      <c r="B50">
        <v>31</v>
      </c>
      <c r="C50">
        <v>2.2000000000000002</v>
      </c>
      <c r="D50">
        <v>0.57999999999999996</v>
      </c>
      <c r="E50">
        <v>30</v>
      </c>
      <c r="F50" s="1" t="s">
        <v>14</v>
      </c>
      <c r="G50" s="1" t="s">
        <v>15</v>
      </c>
      <c r="H50" s="2">
        <v>44562</v>
      </c>
      <c r="I50">
        <v>783</v>
      </c>
      <c r="L50" s="2"/>
    </row>
    <row r="51" spans="1:12" x14ac:dyDescent="0.3">
      <c r="A51" s="1" t="s">
        <v>11</v>
      </c>
      <c r="B51">
        <v>11</v>
      </c>
      <c r="C51">
        <v>2.4</v>
      </c>
      <c r="D51">
        <v>0.55000000000000004</v>
      </c>
      <c r="E51">
        <v>30</v>
      </c>
      <c r="F51" s="1" t="s">
        <v>14</v>
      </c>
      <c r="G51" s="1" t="s">
        <v>15</v>
      </c>
      <c r="H51" s="2">
        <v>44562</v>
      </c>
      <c r="I51">
        <v>317</v>
      </c>
      <c r="L51" s="2"/>
    </row>
    <row r="52" spans="1:12" x14ac:dyDescent="0.3">
      <c r="A52" s="1" t="s">
        <v>11</v>
      </c>
      <c r="B52">
        <v>15</v>
      </c>
      <c r="C52">
        <v>1.2</v>
      </c>
      <c r="D52">
        <v>0.93</v>
      </c>
      <c r="E52">
        <v>40</v>
      </c>
      <c r="F52" s="1" t="s">
        <v>14</v>
      </c>
      <c r="G52" s="1" t="s">
        <v>15</v>
      </c>
      <c r="H52" s="2">
        <v>44562</v>
      </c>
      <c r="I52">
        <v>127.9999999999999</v>
      </c>
      <c r="L52" s="2"/>
    </row>
    <row r="53" spans="1:12" x14ac:dyDescent="0.3">
      <c r="A53" s="1" t="s">
        <v>11</v>
      </c>
      <c r="B53">
        <v>24</v>
      </c>
      <c r="C53">
        <v>1.3</v>
      </c>
      <c r="D53">
        <v>0.96</v>
      </c>
      <c r="E53">
        <v>40</v>
      </c>
      <c r="F53" s="1" t="s">
        <v>14</v>
      </c>
      <c r="G53" s="1" t="s">
        <v>15</v>
      </c>
      <c r="H53" s="2">
        <v>44562</v>
      </c>
      <c r="I53">
        <v>470</v>
      </c>
      <c r="L53" s="2"/>
    </row>
    <row r="54" spans="1:12" x14ac:dyDescent="0.3">
      <c r="A54" s="1" t="s">
        <v>11</v>
      </c>
      <c r="B54">
        <v>25</v>
      </c>
      <c r="C54">
        <v>1.4</v>
      </c>
      <c r="D54">
        <v>0.92</v>
      </c>
      <c r="E54">
        <v>40</v>
      </c>
      <c r="F54" s="1" t="s">
        <v>14</v>
      </c>
      <c r="G54" s="1" t="s">
        <v>15</v>
      </c>
      <c r="H54" s="2">
        <v>44562</v>
      </c>
      <c r="I54">
        <v>626</v>
      </c>
      <c r="L54" s="2"/>
    </row>
    <row r="55" spans="1:12" x14ac:dyDescent="0.3">
      <c r="A55" s="1" t="s">
        <v>11</v>
      </c>
      <c r="B55">
        <v>27</v>
      </c>
      <c r="C55">
        <v>1.5</v>
      </c>
      <c r="D55">
        <v>0.74</v>
      </c>
      <c r="E55">
        <v>40</v>
      </c>
      <c r="F55" s="1" t="s">
        <v>14</v>
      </c>
      <c r="G55" s="1" t="s">
        <v>15</v>
      </c>
      <c r="H55" s="2">
        <v>44562</v>
      </c>
      <c r="I55">
        <v>201</v>
      </c>
      <c r="L55" s="2"/>
    </row>
    <row r="56" spans="1:12" x14ac:dyDescent="0.3">
      <c r="A56" s="1" t="s">
        <v>11</v>
      </c>
      <c r="B56">
        <v>24</v>
      </c>
      <c r="C56">
        <v>1.6</v>
      </c>
      <c r="D56">
        <v>0.96</v>
      </c>
      <c r="E56">
        <v>40</v>
      </c>
      <c r="F56" s="1" t="s">
        <v>14</v>
      </c>
      <c r="G56" s="1" t="s">
        <v>15</v>
      </c>
      <c r="H56" s="2">
        <v>44562</v>
      </c>
      <c r="I56">
        <v>1167</v>
      </c>
      <c r="L56" s="2"/>
    </row>
    <row r="57" spans="1:12" x14ac:dyDescent="0.3">
      <c r="A57" s="1" t="s">
        <v>11</v>
      </c>
      <c r="B57">
        <v>18</v>
      </c>
      <c r="C57">
        <v>1.7</v>
      </c>
      <c r="D57">
        <v>0.94</v>
      </c>
      <c r="E57">
        <v>40</v>
      </c>
      <c r="F57" s="1" t="s">
        <v>14</v>
      </c>
      <c r="G57" s="1" t="s">
        <v>15</v>
      </c>
      <c r="H57" s="2">
        <v>44562</v>
      </c>
      <c r="I57">
        <v>1029</v>
      </c>
      <c r="L57" s="2"/>
    </row>
    <row r="58" spans="1:12" x14ac:dyDescent="0.3">
      <c r="A58" s="1" t="s">
        <v>11</v>
      </c>
      <c r="B58">
        <v>12</v>
      </c>
      <c r="C58">
        <v>2</v>
      </c>
      <c r="D58">
        <v>0.57999999999999996</v>
      </c>
      <c r="E58">
        <v>40</v>
      </c>
      <c r="F58" s="1" t="s">
        <v>14</v>
      </c>
      <c r="G58" s="1" t="s">
        <v>15</v>
      </c>
      <c r="H58" s="2">
        <v>44562</v>
      </c>
      <c r="I58">
        <v>164</v>
      </c>
      <c r="L58" s="2"/>
    </row>
    <row r="59" spans="1:12" x14ac:dyDescent="0.3">
      <c r="A59" s="1" t="s">
        <v>11</v>
      </c>
      <c r="B59">
        <v>14</v>
      </c>
      <c r="C59">
        <v>2.2000000000000002</v>
      </c>
      <c r="D59">
        <v>0.79</v>
      </c>
      <c r="E59">
        <v>40</v>
      </c>
      <c r="F59" s="1" t="s">
        <v>14</v>
      </c>
      <c r="G59" s="1" t="s">
        <v>15</v>
      </c>
      <c r="H59" s="2">
        <v>44562</v>
      </c>
      <c r="I59">
        <v>965</v>
      </c>
      <c r="L59" s="2"/>
    </row>
    <row r="60" spans="1:12" x14ac:dyDescent="0.3">
      <c r="A60" s="1" t="s">
        <v>11</v>
      </c>
      <c r="B60">
        <v>12</v>
      </c>
      <c r="C60">
        <v>2.2999999999999998</v>
      </c>
      <c r="D60">
        <v>0.57999999999999996</v>
      </c>
      <c r="E60">
        <v>40</v>
      </c>
      <c r="F60" s="1" t="s">
        <v>14</v>
      </c>
      <c r="G60" s="1" t="s">
        <v>15</v>
      </c>
      <c r="H60" s="2">
        <v>44562</v>
      </c>
      <c r="I60">
        <v>395</v>
      </c>
      <c r="L60" s="2"/>
    </row>
    <row r="61" spans="1:12" x14ac:dyDescent="0.3">
      <c r="A61" s="1" t="s">
        <v>11</v>
      </c>
      <c r="B61">
        <v>12</v>
      </c>
      <c r="C61">
        <v>1.3</v>
      </c>
      <c r="D61">
        <v>1</v>
      </c>
      <c r="E61">
        <v>50</v>
      </c>
      <c r="F61" s="1" t="s">
        <v>14</v>
      </c>
      <c r="G61" s="1" t="s">
        <v>15</v>
      </c>
      <c r="H61" s="2">
        <v>44562</v>
      </c>
      <c r="I61">
        <v>290</v>
      </c>
      <c r="L61" s="2"/>
    </row>
    <row r="62" spans="1:12" x14ac:dyDescent="0.3">
      <c r="A62" s="1" t="s">
        <v>11</v>
      </c>
      <c r="B62">
        <v>10</v>
      </c>
      <c r="C62">
        <v>1.5</v>
      </c>
      <c r="D62">
        <v>1</v>
      </c>
      <c r="E62">
        <v>50</v>
      </c>
      <c r="F62" s="1" t="s">
        <v>14</v>
      </c>
      <c r="G62" s="1" t="s">
        <v>15</v>
      </c>
      <c r="H62" s="2">
        <v>44562</v>
      </c>
      <c r="I62">
        <v>438</v>
      </c>
      <c r="L62" s="2"/>
    </row>
    <row r="63" spans="1:12" x14ac:dyDescent="0.3">
      <c r="A63" s="1" t="s">
        <v>11</v>
      </c>
      <c r="B63">
        <v>13</v>
      </c>
      <c r="C63">
        <v>1.6</v>
      </c>
      <c r="D63">
        <v>0.92</v>
      </c>
      <c r="E63">
        <v>50</v>
      </c>
      <c r="F63" s="1" t="s">
        <v>14</v>
      </c>
      <c r="G63" s="1" t="s">
        <v>15</v>
      </c>
      <c r="H63" s="2">
        <v>44562</v>
      </c>
      <c r="I63">
        <v>564</v>
      </c>
      <c r="L63" s="2"/>
    </row>
    <row r="64" spans="1:12" x14ac:dyDescent="0.3">
      <c r="A64" s="1" t="s">
        <v>11</v>
      </c>
      <c r="B64">
        <v>15</v>
      </c>
      <c r="C64">
        <v>2.2000000000000002</v>
      </c>
      <c r="D64">
        <v>0.53</v>
      </c>
      <c r="E64">
        <v>20</v>
      </c>
      <c r="F64" s="1" t="s">
        <v>14</v>
      </c>
      <c r="G64" s="1" t="s">
        <v>16</v>
      </c>
      <c r="H64" s="2">
        <v>44562</v>
      </c>
      <c r="I64">
        <v>224</v>
      </c>
      <c r="L64" s="2"/>
    </row>
    <row r="65" spans="1:13" x14ac:dyDescent="0.3">
      <c r="A65" s="1" t="s">
        <v>11</v>
      </c>
      <c r="B65">
        <v>31</v>
      </c>
      <c r="C65">
        <v>2.4</v>
      </c>
      <c r="D65">
        <v>0.55000000000000004</v>
      </c>
      <c r="E65">
        <v>20</v>
      </c>
      <c r="F65" s="1" t="s">
        <v>14</v>
      </c>
      <c r="G65" s="1" t="s">
        <v>16</v>
      </c>
      <c r="H65" s="2">
        <v>44562</v>
      </c>
      <c r="I65">
        <v>913</v>
      </c>
      <c r="L65" s="2"/>
    </row>
    <row r="66" spans="1:13" x14ac:dyDescent="0.3">
      <c r="A66" s="1" t="s">
        <v>11</v>
      </c>
      <c r="B66">
        <v>30</v>
      </c>
      <c r="C66">
        <v>2.6</v>
      </c>
      <c r="D66">
        <v>0.5</v>
      </c>
      <c r="E66">
        <v>20</v>
      </c>
      <c r="F66" s="1" t="s">
        <v>14</v>
      </c>
      <c r="G66" s="1" t="s">
        <v>16</v>
      </c>
      <c r="H66" s="2">
        <v>44562</v>
      </c>
      <c r="I66">
        <v>863</v>
      </c>
      <c r="L66" s="2"/>
    </row>
    <row r="67" spans="1:13" x14ac:dyDescent="0.3">
      <c r="A67" s="1" t="s">
        <v>11</v>
      </c>
      <c r="B67">
        <v>38</v>
      </c>
      <c r="C67">
        <v>2.8</v>
      </c>
      <c r="D67">
        <v>0.45</v>
      </c>
      <c r="E67">
        <v>20</v>
      </c>
      <c r="F67" s="1" t="s">
        <v>14</v>
      </c>
      <c r="G67" s="1" t="s">
        <v>16</v>
      </c>
      <c r="H67" s="2">
        <v>44562</v>
      </c>
      <c r="I67">
        <v>887</v>
      </c>
      <c r="L67" s="2"/>
    </row>
    <row r="68" spans="1:13" x14ac:dyDescent="0.3">
      <c r="A68" s="1" t="s">
        <v>11</v>
      </c>
      <c r="B68">
        <v>16</v>
      </c>
      <c r="C68">
        <v>3.9</v>
      </c>
      <c r="D68">
        <v>0.56000000000000005</v>
      </c>
      <c r="E68">
        <v>20</v>
      </c>
      <c r="F68" s="1" t="s">
        <v>14</v>
      </c>
      <c r="G68" s="1" t="s">
        <v>16</v>
      </c>
      <c r="H68" s="2">
        <v>44562</v>
      </c>
      <c r="I68">
        <v>1862</v>
      </c>
      <c r="L68" s="2"/>
    </row>
    <row r="69" spans="1:13" x14ac:dyDescent="0.3">
      <c r="A69" s="1" t="s">
        <v>11</v>
      </c>
      <c r="B69">
        <v>14</v>
      </c>
      <c r="C69">
        <v>2.2000000000000002</v>
      </c>
      <c r="D69">
        <v>0.56999999999999995</v>
      </c>
      <c r="E69">
        <v>30</v>
      </c>
      <c r="F69" s="1" t="s">
        <v>14</v>
      </c>
      <c r="G69" s="1" t="s">
        <v>16</v>
      </c>
      <c r="H69" s="2">
        <v>44562</v>
      </c>
      <c r="I69">
        <v>324</v>
      </c>
      <c r="L69" s="2"/>
    </row>
    <row r="70" spans="1:13" x14ac:dyDescent="0.3">
      <c r="A70" s="1" t="s">
        <v>11</v>
      </c>
      <c r="B70">
        <v>24</v>
      </c>
      <c r="C70">
        <v>3</v>
      </c>
      <c r="D70">
        <v>0.42</v>
      </c>
      <c r="E70">
        <v>30</v>
      </c>
      <c r="F70" s="1" t="s">
        <v>14</v>
      </c>
      <c r="G70" s="1" t="s">
        <v>16</v>
      </c>
      <c r="H70" s="2">
        <v>44562</v>
      </c>
      <c r="I70">
        <v>545</v>
      </c>
      <c r="L70" s="2"/>
    </row>
    <row r="71" spans="1:13" x14ac:dyDescent="0.3">
      <c r="A71" s="1" t="s">
        <v>11</v>
      </c>
      <c r="B71">
        <v>11</v>
      </c>
      <c r="C71">
        <v>3.9</v>
      </c>
      <c r="D71">
        <v>0.45</v>
      </c>
      <c r="E71">
        <v>30</v>
      </c>
      <c r="F71" s="1" t="s">
        <v>14</v>
      </c>
      <c r="G71" s="1" t="s">
        <v>16</v>
      </c>
      <c r="H71" s="2">
        <v>44562</v>
      </c>
      <c r="I71">
        <v>829</v>
      </c>
      <c r="L71" s="2"/>
    </row>
    <row r="72" spans="1:13" x14ac:dyDescent="0.3">
      <c r="A72" s="1" t="s">
        <v>12</v>
      </c>
      <c r="B72">
        <v>135</v>
      </c>
      <c r="C72">
        <v>1.8</v>
      </c>
      <c r="D72">
        <v>0.59</v>
      </c>
      <c r="E72">
        <v>20</v>
      </c>
      <c r="F72" s="1" t="s">
        <v>13</v>
      </c>
      <c r="G72" s="1" t="s">
        <v>15</v>
      </c>
      <c r="H72" s="2">
        <v>44562</v>
      </c>
      <c r="I72">
        <v>499</v>
      </c>
      <c r="J72">
        <v>12</v>
      </c>
      <c r="K72">
        <v>0.67</v>
      </c>
      <c r="L72" s="2">
        <v>44743</v>
      </c>
      <c r="M72">
        <v>200</v>
      </c>
    </row>
    <row r="73" spans="1:13" x14ac:dyDescent="0.3">
      <c r="A73" s="1" t="s">
        <v>12</v>
      </c>
      <c r="B73">
        <v>11</v>
      </c>
      <c r="C73">
        <v>2</v>
      </c>
      <c r="D73">
        <v>0.55000000000000004</v>
      </c>
      <c r="E73">
        <v>20</v>
      </c>
      <c r="F73" s="1" t="s">
        <v>13</v>
      </c>
      <c r="G73" s="1" t="s">
        <v>15</v>
      </c>
      <c r="H73" s="2">
        <v>44562</v>
      </c>
      <c r="I73">
        <v>63</v>
      </c>
      <c r="L73" s="2"/>
    </row>
    <row r="74" spans="1:13" x14ac:dyDescent="0.3">
      <c r="A74" s="1" t="s">
        <v>12</v>
      </c>
      <c r="B74">
        <v>381</v>
      </c>
      <c r="C74">
        <v>1.5</v>
      </c>
      <c r="D74">
        <v>0.7</v>
      </c>
      <c r="E74">
        <v>30</v>
      </c>
      <c r="F74" s="1" t="s">
        <v>13</v>
      </c>
      <c r="G74" s="1" t="s">
        <v>15</v>
      </c>
      <c r="H74" s="2">
        <v>44562</v>
      </c>
      <c r="I74">
        <v>729</v>
      </c>
      <c r="J74">
        <v>28</v>
      </c>
      <c r="K74">
        <v>0.71</v>
      </c>
      <c r="L74" s="2">
        <v>44743</v>
      </c>
      <c r="M74">
        <v>103</v>
      </c>
    </row>
    <row r="75" spans="1:13" x14ac:dyDescent="0.3">
      <c r="A75" s="1" t="s">
        <v>12</v>
      </c>
      <c r="B75">
        <v>111</v>
      </c>
      <c r="C75">
        <v>1.8</v>
      </c>
      <c r="D75">
        <v>0.57999999999999996</v>
      </c>
      <c r="E75">
        <v>30</v>
      </c>
      <c r="F75" s="1" t="s">
        <v>13</v>
      </c>
      <c r="G75" s="1" t="s">
        <v>15</v>
      </c>
      <c r="H75" s="2">
        <v>44562</v>
      </c>
      <c r="I75">
        <v>109</v>
      </c>
      <c r="J75">
        <v>10</v>
      </c>
      <c r="K75">
        <v>0.6</v>
      </c>
      <c r="L75" s="2">
        <v>44743</v>
      </c>
      <c r="M75">
        <v>56</v>
      </c>
    </row>
    <row r="76" spans="1:13" x14ac:dyDescent="0.3">
      <c r="A76" s="1" t="s">
        <v>12</v>
      </c>
      <c r="B76">
        <v>191</v>
      </c>
      <c r="C76">
        <v>1.1000000000000001</v>
      </c>
      <c r="D76">
        <v>0.96</v>
      </c>
      <c r="E76">
        <v>40</v>
      </c>
      <c r="F76" s="1" t="s">
        <v>13</v>
      </c>
      <c r="G76" s="1" t="s">
        <v>15</v>
      </c>
      <c r="H76" s="2">
        <v>44562</v>
      </c>
      <c r="I76">
        <v>207.00000000000051</v>
      </c>
      <c r="L76" s="2"/>
    </row>
    <row r="77" spans="1:13" x14ac:dyDescent="0.3">
      <c r="A77" s="1" t="s">
        <v>12</v>
      </c>
      <c r="B77">
        <v>329</v>
      </c>
      <c r="C77">
        <v>1.2</v>
      </c>
      <c r="D77">
        <v>0.89</v>
      </c>
      <c r="E77">
        <v>40</v>
      </c>
      <c r="F77" s="1" t="s">
        <v>13</v>
      </c>
      <c r="G77" s="1" t="s">
        <v>15</v>
      </c>
      <c r="H77" s="2">
        <v>44562</v>
      </c>
      <c r="I77">
        <v>891.99999999999955</v>
      </c>
      <c r="L77" s="2"/>
    </row>
    <row r="78" spans="1:13" x14ac:dyDescent="0.3">
      <c r="A78" s="1" t="s">
        <v>12</v>
      </c>
      <c r="B78">
        <v>304</v>
      </c>
      <c r="C78">
        <v>1.3</v>
      </c>
      <c r="D78">
        <v>0.86</v>
      </c>
      <c r="E78">
        <v>40</v>
      </c>
      <c r="F78" s="1" t="s">
        <v>13</v>
      </c>
      <c r="G78" s="1" t="s">
        <v>15</v>
      </c>
      <c r="H78" s="2">
        <v>44562</v>
      </c>
      <c r="I78">
        <v>2216</v>
      </c>
      <c r="J78">
        <v>10</v>
      </c>
      <c r="K78">
        <v>0.9</v>
      </c>
      <c r="L78" s="2">
        <v>44743</v>
      </c>
      <c r="M78">
        <v>122</v>
      </c>
    </row>
    <row r="79" spans="1:13" x14ac:dyDescent="0.3">
      <c r="A79" s="1" t="s">
        <v>12</v>
      </c>
      <c r="B79">
        <v>302</v>
      </c>
      <c r="C79">
        <v>1.4</v>
      </c>
      <c r="D79">
        <v>0.74</v>
      </c>
      <c r="E79">
        <v>40</v>
      </c>
      <c r="F79" s="1" t="s">
        <v>13</v>
      </c>
      <c r="G79" s="1" t="s">
        <v>15</v>
      </c>
      <c r="H79" s="2">
        <v>44562</v>
      </c>
      <c r="I79">
        <v>100</v>
      </c>
      <c r="J79">
        <v>17</v>
      </c>
      <c r="K79">
        <v>0.82</v>
      </c>
      <c r="L79" s="2">
        <v>44743</v>
      </c>
      <c r="M79">
        <v>184</v>
      </c>
    </row>
    <row r="80" spans="1:13" x14ac:dyDescent="0.3">
      <c r="A80" s="1" t="s">
        <v>12</v>
      </c>
      <c r="B80">
        <v>233</v>
      </c>
      <c r="C80">
        <v>1.5</v>
      </c>
      <c r="D80">
        <v>0.76</v>
      </c>
      <c r="E80">
        <v>40</v>
      </c>
      <c r="F80" s="1" t="s">
        <v>13</v>
      </c>
      <c r="G80" s="1" t="s">
        <v>15</v>
      </c>
      <c r="H80" s="2">
        <v>44562</v>
      </c>
      <c r="I80">
        <v>2337</v>
      </c>
      <c r="J80">
        <v>22</v>
      </c>
      <c r="K80">
        <v>0.73</v>
      </c>
      <c r="L80" s="2">
        <v>44743</v>
      </c>
      <c r="M80">
        <v>117</v>
      </c>
    </row>
    <row r="81" spans="1:13" x14ac:dyDescent="0.3">
      <c r="A81" s="1" t="s">
        <v>12</v>
      </c>
      <c r="B81">
        <v>118</v>
      </c>
      <c r="C81">
        <v>1.7</v>
      </c>
      <c r="D81">
        <v>0.64</v>
      </c>
      <c r="E81">
        <v>40</v>
      </c>
      <c r="F81" s="1" t="s">
        <v>13</v>
      </c>
      <c r="G81" s="1" t="s">
        <v>15</v>
      </c>
      <c r="H81" s="2">
        <v>44562</v>
      </c>
      <c r="I81">
        <v>567</v>
      </c>
      <c r="L81" s="2"/>
    </row>
    <row r="82" spans="1:13" x14ac:dyDescent="0.3">
      <c r="A82" s="1" t="s">
        <v>12</v>
      </c>
      <c r="B82">
        <v>75</v>
      </c>
      <c r="C82">
        <v>1.8</v>
      </c>
      <c r="D82">
        <v>0.64</v>
      </c>
      <c r="E82">
        <v>40</v>
      </c>
      <c r="F82" s="1" t="s">
        <v>13</v>
      </c>
      <c r="G82" s="1" t="s">
        <v>15</v>
      </c>
      <c r="H82" s="2">
        <v>44562</v>
      </c>
      <c r="I82">
        <v>882</v>
      </c>
      <c r="L82" s="2"/>
    </row>
    <row r="83" spans="1:13" x14ac:dyDescent="0.3">
      <c r="A83" s="1" t="s">
        <v>12</v>
      </c>
      <c r="B83">
        <v>26</v>
      </c>
      <c r="C83">
        <v>1.9</v>
      </c>
      <c r="D83">
        <v>0.57999999999999996</v>
      </c>
      <c r="E83">
        <v>40</v>
      </c>
      <c r="F83" s="1" t="s">
        <v>13</v>
      </c>
      <c r="G83" s="1" t="s">
        <v>15</v>
      </c>
      <c r="H83" s="2">
        <v>44562</v>
      </c>
      <c r="I83">
        <v>180</v>
      </c>
      <c r="L83" s="2"/>
    </row>
    <row r="84" spans="1:13" x14ac:dyDescent="0.3">
      <c r="A84" s="1" t="s">
        <v>12</v>
      </c>
      <c r="B84">
        <v>136</v>
      </c>
      <c r="C84">
        <v>1.1000000000000001</v>
      </c>
      <c r="D84">
        <v>0.98</v>
      </c>
      <c r="E84">
        <v>50</v>
      </c>
      <c r="F84" s="1" t="s">
        <v>13</v>
      </c>
      <c r="G84" s="1" t="s">
        <v>15</v>
      </c>
      <c r="H84" s="2">
        <v>44562</v>
      </c>
      <c r="I84">
        <v>441.00000000000028</v>
      </c>
      <c r="L84" s="2"/>
    </row>
    <row r="85" spans="1:13" x14ac:dyDescent="0.3">
      <c r="A85" s="1" t="s">
        <v>12</v>
      </c>
      <c r="B85">
        <v>206</v>
      </c>
      <c r="C85">
        <v>1.2</v>
      </c>
      <c r="D85">
        <v>0.94</v>
      </c>
      <c r="E85">
        <v>50</v>
      </c>
      <c r="F85" s="1" t="s">
        <v>13</v>
      </c>
      <c r="G85" s="1" t="s">
        <v>15</v>
      </c>
      <c r="H85" s="2">
        <v>44562</v>
      </c>
      <c r="I85">
        <v>1672</v>
      </c>
      <c r="J85">
        <v>11</v>
      </c>
      <c r="K85">
        <v>0.91</v>
      </c>
      <c r="L85" s="2">
        <v>44743</v>
      </c>
      <c r="M85">
        <v>56.999999999999972</v>
      </c>
    </row>
    <row r="86" spans="1:13" x14ac:dyDescent="0.3">
      <c r="A86" s="1" t="s">
        <v>12</v>
      </c>
      <c r="B86">
        <v>191</v>
      </c>
      <c r="C86">
        <v>1.3</v>
      </c>
      <c r="D86">
        <v>0.88</v>
      </c>
      <c r="E86">
        <v>50</v>
      </c>
      <c r="F86" s="1" t="s">
        <v>13</v>
      </c>
      <c r="G86" s="1" t="s">
        <v>15</v>
      </c>
      <c r="H86" s="2">
        <v>44562</v>
      </c>
      <c r="I86">
        <v>1987</v>
      </c>
      <c r="L86" s="2"/>
    </row>
    <row r="87" spans="1:13" x14ac:dyDescent="0.3">
      <c r="A87" s="1" t="s">
        <v>12</v>
      </c>
      <c r="B87">
        <v>165</v>
      </c>
      <c r="C87">
        <v>1.4</v>
      </c>
      <c r="D87">
        <v>0.81</v>
      </c>
      <c r="E87">
        <v>50</v>
      </c>
      <c r="F87" s="1" t="s">
        <v>13</v>
      </c>
      <c r="G87" s="1" t="s">
        <v>15</v>
      </c>
      <c r="H87" s="2">
        <v>44562</v>
      </c>
      <c r="I87">
        <v>1631</v>
      </c>
      <c r="J87">
        <v>11</v>
      </c>
      <c r="K87">
        <v>0.82</v>
      </c>
      <c r="L87" s="2">
        <v>44743</v>
      </c>
      <c r="M87">
        <v>117</v>
      </c>
    </row>
    <row r="88" spans="1:13" x14ac:dyDescent="0.3">
      <c r="A88" s="1" t="s">
        <v>12</v>
      </c>
      <c r="B88">
        <v>107</v>
      </c>
      <c r="C88">
        <v>1.5</v>
      </c>
      <c r="D88">
        <v>0.79</v>
      </c>
      <c r="E88">
        <v>50</v>
      </c>
      <c r="F88" s="1" t="s">
        <v>13</v>
      </c>
      <c r="G88" s="1" t="s">
        <v>15</v>
      </c>
      <c r="H88" s="2">
        <v>44562</v>
      </c>
      <c r="I88">
        <v>1525</v>
      </c>
      <c r="J88">
        <v>11</v>
      </c>
      <c r="K88">
        <v>0.73</v>
      </c>
      <c r="L88" s="2">
        <v>44743</v>
      </c>
      <c r="M88">
        <v>55</v>
      </c>
    </row>
    <row r="89" spans="1:13" x14ac:dyDescent="0.3">
      <c r="A89" s="1" t="s">
        <v>12</v>
      </c>
      <c r="B89">
        <v>33</v>
      </c>
      <c r="C89">
        <v>1.8</v>
      </c>
      <c r="D89">
        <v>0.73</v>
      </c>
      <c r="E89">
        <v>50</v>
      </c>
      <c r="F89" s="1" t="s">
        <v>13</v>
      </c>
      <c r="G89" s="1" t="s">
        <v>15</v>
      </c>
      <c r="H89" s="2">
        <v>44562</v>
      </c>
      <c r="I89">
        <v>885</v>
      </c>
      <c r="L89" s="2"/>
    </row>
    <row r="90" spans="1:13" x14ac:dyDescent="0.3">
      <c r="A90" s="1" t="s">
        <v>12</v>
      </c>
      <c r="B90">
        <v>91</v>
      </c>
      <c r="C90">
        <v>1.1000000000000001</v>
      </c>
      <c r="D90">
        <v>0.99</v>
      </c>
      <c r="E90">
        <v>60</v>
      </c>
      <c r="F90" s="1" t="s">
        <v>13</v>
      </c>
      <c r="G90" s="1" t="s">
        <v>15</v>
      </c>
      <c r="H90" s="2">
        <v>44562</v>
      </c>
      <c r="I90">
        <v>406.00000000000023</v>
      </c>
      <c r="L90" s="2"/>
    </row>
    <row r="91" spans="1:13" x14ac:dyDescent="0.3">
      <c r="A91" s="1" t="s">
        <v>12</v>
      </c>
      <c r="B91">
        <v>114</v>
      </c>
      <c r="C91">
        <v>1.2</v>
      </c>
      <c r="D91">
        <v>0.96</v>
      </c>
      <c r="E91">
        <v>60</v>
      </c>
      <c r="F91" s="1" t="s">
        <v>13</v>
      </c>
      <c r="G91" s="1" t="s">
        <v>15</v>
      </c>
      <c r="H91" s="2">
        <v>44562</v>
      </c>
      <c r="I91">
        <v>1296</v>
      </c>
      <c r="L91" s="2"/>
    </row>
    <row r="92" spans="1:13" x14ac:dyDescent="0.3">
      <c r="A92" s="1" t="s">
        <v>12</v>
      </c>
      <c r="B92">
        <v>109</v>
      </c>
      <c r="C92">
        <v>1.3</v>
      </c>
      <c r="D92">
        <v>0.92</v>
      </c>
      <c r="E92">
        <v>60</v>
      </c>
      <c r="F92" s="1" t="s">
        <v>13</v>
      </c>
      <c r="G92" s="1" t="s">
        <v>15</v>
      </c>
      <c r="H92" s="2">
        <v>44562</v>
      </c>
      <c r="I92">
        <v>1587</v>
      </c>
      <c r="L92" s="2"/>
    </row>
    <row r="93" spans="1:13" x14ac:dyDescent="0.3">
      <c r="A93" s="1" t="s">
        <v>12</v>
      </c>
      <c r="B93">
        <v>68</v>
      </c>
      <c r="C93">
        <v>1.4</v>
      </c>
      <c r="D93">
        <v>0.85</v>
      </c>
      <c r="E93">
        <v>60</v>
      </c>
      <c r="F93" s="1" t="s">
        <v>13</v>
      </c>
      <c r="G93" s="1" t="s">
        <v>15</v>
      </c>
      <c r="H93" s="2">
        <v>44562</v>
      </c>
      <c r="I93">
        <v>1047</v>
      </c>
      <c r="L93" s="2"/>
    </row>
    <row r="94" spans="1:13" x14ac:dyDescent="0.3">
      <c r="A94" s="1" t="s">
        <v>12</v>
      </c>
      <c r="B94">
        <v>47</v>
      </c>
      <c r="C94">
        <v>1.5</v>
      </c>
      <c r="D94">
        <v>0.89</v>
      </c>
      <c r="E94">
        <v>60</v>
      </c>
      <c r="F94" s="1" t="s">
        <v>13</v>
      </c>
      <c r="G94" s="1" t="s">
        <v>15</v>
      </c>
      <c r="H94" s="2">
        <v>44562</v>
      </c>
      <c r="I94">
        <v>1407</v>
      </c>
      <c r="L94" s="2"/>
    </row>
    <row r="95" spans="1:13" x14ac:dyDescent="0.3">
      <c r="A95" s="1" t="s">
        <v>12</v>
      </c>
      <c r="B95">
        <v>18</v>
      </c>
      <c r="C95">
        <v>1.7</v>
      </c>
      <c r="D95">
        <v>0.61</v>
      </c>
      <c r="E95">
        <v>60</v>
      </c>
      <c r="F95" s="1" t="s">
        <v>13</v>
      </c>
      <c r="G95" s="1" t="s">
        <v>15</v>
      </c>
      <c r="H95" s="2">
        <v>44562</v>
      </c>
      <c r="I95">
        <v>9</v>
      </c>
      <c r="L95" s="2"/>
    </row>
    <row r="96" spans="1:13" x14ac:dyDescent="0.3">
      <c r="A96" s="1" t="s">
        <v>12</v>
      </c>
      <c r="B96">
        <v>14</v>
      </c>
      <c r="C96">
        <v>1.8</v>
      </c>
      <c r="D96">
        <v>0.71</v>
      </c>
      <c r="E96">
        <v>60</v>
      </c>
      <c r="F96" s="1" t="s">
        <v>13</v>
      </c>
      <c r="G96" s="1" t="s">
        <v>15</v>
      </c>
      <c r="H96" s="2">
        <v>44562</v>
      </c>
      <c r="I96">
        <v>324</v>
      </c>
      <c r="L96" s="2"/>
    </row>
    <row r="97" spans="1:12" x14ac:dyDescent="0.3">
      <c r="A97" s="1" t="s">
        <v>12</v>
      </c>
      <c r="B97">
        <v>54</v>
      </c>
      <c r="C97">
        <v>1.1000000000000001</v>
      </c>
      <c r="D97">
        <v>1</v>
      </c>
      <c r="E97">
        <v>70</v>
      </c>
      <c r="F97" s="1" t="s">
        <v>13</v>
      </c>
      <c r="G97" s="1" t="s">
        <v>15</v>
      </c>
      <c r="H97" s="2">
        <v>44562</v>
      </c>
      <c r="I97">
        <v>286.00000000000011</v>
      </c>
      <c r="L97" s="2"/>
    </row>
    <row r="98" spans="1:12" x14ac:dyDescent="0.3">
      <c r="A98" s="1" t="s">
        <v>12</v>
      </c>
      <c r="B98">
        <v>52</v>
      </c>
      <c r="C98">
        <v>1.2</v>
      </c>
      <c r="D98">
        <v>0.92</v>
      </c>
      <c r="E98">
        <v>70</v>
      </c>
      <c r="F98" s="1" t="s">
        <v>13</v>
      </c>
      <c r="G98" s="1" t="s">
        <v>15</v>
      </c>
      <c r="H98" s="2">
        <v>44562</v>
      </c>
      <c r="I98">
        <v>316.99999999999989</v>
      </c>
      <c r="L98" s="2"/>
    </row>
    <row r="99" spans="1:12" x14ac:dyDescent="0.3">
      <c r="A99" s="1" t="s">
        <v>12</v>
      </c>
      <c r="B99">
        <v>48</v>
      </c>
      <c r="C99">
        <v>1.3</v>
      </c>
      <c r="D99">
        <v>0.88</v>
      </c>
      <c r="E99">
        <v>70</v>
      </c>
      <c r="F99" s="1" t="s">
        <v>13</v>
      </c>
      <c r="G99" s="1" t="s">
        <v>15</v>
      </c>
      <c r="H99" s="2">
        <v>44562</v>
      </c>
      <c r="I99">
        <v>429</v>
      </c>
      <c r="L99" s="2"/>
    </row>
    <row r="100" spans="1:12" x14ac:dyDescent="0.3">
      <c r="A100" s="1" t="s">
        <v>12</v>
      </c>
      <c r="B100">
        <v>30</v>
      </c>
      <c r="C100">
        <v>1.4</v>
      </c>
      <c r="D100">
        <v>0.87</v>
      </c>
      <c r="E100">
        <v>70</v>
      </c>
      <c r="F100" s="1" t="s">
        <v>13</v>
      </c>
      <c r="G100" s="1" t="s">
        <v>15</v>
      </c>
      <c r="H100" s="2">
        <v>44562</v>
      </c>
      <c r="I100">
        <v>505</v>
      </c>
      <c r="L100" s="2"/>
    </row>
    <row r="101" spans="1:12" x14ac:dyDescent="0.3">
      <c r="A101" s="1" t="s">
        <v>12</v>
      </c>
      <c r="B101">
        <v>19</v>
      </c>
      <c r="C101">
        <v>1.5</v>
      </c>
      <c r="D101">
        <v>0.95</v>
      </c>
      <c r="E101">
        <v>70</v>
      </c>
      <c r="F101" s="1" t="s">
        <v>13</v>
      </c>
      <c r="G101" s="1" t="s">
        <v>15</v>
      </c>
      <c r="H101" s="2">
        <v>44562</v>
      </c>
      <c r="I101">
        <v>712</v>
      </c>
      <c r="L101" s="2"/>
    </row>
    <row r="102" spans="1:12" x14ac:dyDescent="0.3">
      <c r="A102" s="1" t="s">
        <v>12</v>
      </c>
      <c r="B102">
        <v>29</v>
      </c>
      <c r="C102">
        <v>1.1000000000000001</v>
      </c>
      <c r="D102">
        <v>1</v>
      </c>
      <c r="E102">
        <v>80</v>
      </c>
      <c r="F102" s="1" t="s">
        <v>13</v>
      </c>
      <c r="G102" s="1" t="s">
        <v>15</v>
      </c>
      <c r="H102" s="2">
        <v>44562</v>
      </c>
      <c r="I102">
        <v>171.00000000000011</v>
      </c>
      <c r="L102" s="2"/>
    </row>
    <row r="103" spans="1:12" x14ac:dyDescent="0.3">
      <c r="A103" s="1" t="s">
        <v>12</v>
      </c>
      <c r="B103">
        <v>18</v>
      </c>
      <c r="C103">
        <v>1.2</v>
      </c>
      <c r="D103">
        <v>1</v>
      </c>
      <c r="E103">
        <v>80</v>
      </c>
      <c r="F103" s="1" t="s">
        <v>13</v>
      </c>
      <c r="G103" s="1" t="s">
        <v>15</v>
      </c>
      <c r="H103" s="2">
        <v>44562</v>
      </c>
      <c r="I103">
        <v>241</v>
      </c>
      <c r="L103" s="2"/>
    </row>
    <row r="104" spans="1:12" x14ac:dyDescent="0.3">
      <c r="A104" s="1" t="s">
        <v>12</v>
      </c>
      <c r="B104">
        <v>16</v>
      </c>
      <c r="C104">
        <v>1.3</v>
      </c>
      <c r="D104">
        <v>0.88</v>
      </c>
      <c r="E104">
        <v>80</v>
      </c>
      <c r="F104" s="1" t="s">
        <v>13</v>
      </c>
      <c r="G104" s="1" t="s">
        <v>15</v>
      </c>
      <c r="H104" s="2">
        <v>44562</v>
      </c>
      <c r="I104">
        <v>143</v>
      </c>
      <c r="L104" s="2"/>
    </row>
    <row r="105" spans="1:12" x14ac:dyDescent="0.3">
      <c r="A105" s="1" t="s">
        <v>12</v>
      </c>
      <c r="B105">
        <v>19</v>
      </c>
      <c r="C105">
        <v>3.9</v>
      </c>
      <c r="D105">
        <v>0.42</v>
      </c>
      <c r="E105">
        <v>20</v>
      </c>
      <c r="F105" s="1" t="s">
        <v>13</v>
      </c>
      <c r="G105" s="1" t="s">
        <v>16</v>
      </c>
      <c r="H105" s="2">
        <v>44562</v>
      </c>
      <c r="I105">
        <v>1183</v>
      </c>
      <c r="L105" s="2"/>
    </row>
    <row r="106" spans="1:12" x14ac:dyDescent="0.3">
      <c r="A106" s="1" t="s">
        <v>12</v>
      </c>
      <c r="B106">
        <v>17</v>
      </c>
      <c r="C106">
        <v>3.9</v>
      </c>
      <c r="D106">
        <v>0.47</v>
      </c>
      <c r="E106">
        <v>30</v>
      </c>
      <c r="F106" s="1" t="s">
        <v>13</v>
      </c>
      <c r="G106" s="1" t="s">
        <v>16</v>
      </c>
      <c r="H106" s="2">
        <v>44562</v>
      </c>
      <c r="I106">
        <v>1383</v>
      </c>
      <c r="L106" s="2"/>
    </row>
    <row r="107" spans="1:12" x14ac:dyDescent="0.3">
      <c r="A107" s="1" t="s">
        <v>12</v>
      </c>
      <c r="B107">
        <v>20</v>
      </c>
      <c r="C107">
        <v>1.6</v>
      </c>
      <c r="D107">
        <v>0.7</v>
      </c>
      <c r="E107">
        <v>60</v>
      </c>
      <c r="F107" s="1" t="s">
        <v>13</v>
      </c>
      <c r="G107" s="1" t="s">
        <v>16</v>
      </c>
      <c r="H107" s="2">
        <v>44562</v>
      </c>
      <c r="I107">
        <v>174</v>
      </c>
      <c r="L107" s="2"/>
    </row>
    <row r="108" spans="1:12" x14ac:dyDescent="0.3">
      <c r="A108" s="1" t="s">
        <v>12</v>
      </c>
      <c r="B108">
        <v>58</v>
      </c>
      <c r="C108">
        <v>1.2</v>
      </c>
      <c r="D108">
        <v>0.86</v>
      </c>
      <c r="E108">
        <v>20</v>
      </c>
      <c r="F108" s="1" t="s">
        <v>14</v>
      </c>
      <c r="G108" s="1" t="s">
        <v>15</v>
      </c>
      <c r="H108" s="2">
        <v>44562</v>
      </c>
      <c r="I108">
        <v>21.99999999999989</v>
      </c>
      <c r="L108" s="2"/>
    </row>
    <row r="109" spans="1:12" x14ac:dyDescent="0.3">
      <c r="A109" s="1" t="s">
        <v>12</v>
      </c>
      <c r="B109">
        <v>186</v>
      </c>
      <c r="C109">
        <v>1.8</v>
      </c>
      <c r="D109">
        <v>0.56999999999999995</v>
      </c>
      <c r="E109">
        <v>20</v>
      </c>
      <c r="F109" s="1" t="s">
        <v>14</v>
      </c>
      <c r="G109" s="1" t="s">
        <v>15</v>
      </c>
      <c r="H109" s="2">
        <v>44562</v>
      </c>
      <c r="I109">
        <v>23</v>
      </c>
      <c r="L109" s="2"/>
    </row>
    <row r="110" spans="1:12" x14ac:dyDescent="0.3">
      <c r="A110" s="1" t="s">
        <v>12</v>
      </c>
      <c r="B110">
        <v>215</v>
      </c>
      <c r="C110">
        <v>2.1</v>
      </c>
      <c r="D110">
        <v>0.55000000000000004</v>
      </c>
      <c r="E110">
        <v>20</v>
      </c>
      <c r="F110" s="1" t="s">
        <v>14</v>
      </c>
      <c r="G110" s="1" t="s">
        <v>15</v>
      </c>
      <c r="H110" s="2">
        <v>44562</v>
      </c>
      <c r="I110">
        <v>2983.9999999999991</v>
      </c>
      <c r="L110" s="2"/>
    </row>
    <row r="111" spans="1:12" x14ac:dyDescent="0.3">
      <c r="A111" s="1" t="s">
        <v>12</v>
      </c>
      <c r="B111">
        <v>162</v>
      </c>
      <c r="C111">
        <v>2.2999999999999998</v>
      </c>
      <c r="D111">
        <v>0.46</v>
      </c>
      <c r="E111">
        <v>20</v>
      </c>
      <c r="F111" s="1" t="s">
        <v>14</v>
      </c>
      <c r="G111" s="1" t="s">
        <v>15</v>
      </c>
      <c r="H111" s="2">
        <v>44562</v>
      </c>
      <c r="I111">
        <v>499</v>
      </c>
      <c r="L111" s="2"/>
    </row>
    <row r="112" spans="1:12" x14ac:dyDescent="0.3">
      <c r="A112" s="1" t="s">
        <v>12</v>
      </c>
      <c r="B112">
        <v>99</v>
      </c>
      <c r="C112">
        <v>2.5</v>
      </c>
      <c r="D112">
        <v>0.41</v>
      </c>
      <c r="E112">
        <v>20</v>
      </c>
      <c r="F112" s="1" t="s">
        <v>14</v>
      </c>
      <c r="G112" s="1" t="s">
        <v>15</v>
      </c>
      <c r="H112" s="2">
        <v>44562</v>
      </c>
      <c r="I112">
        <v>136.00000000000011</v>
      </c>
      <c r="L112" s="2"/>
    </row>
    <row r="113" spans="1:13" x14ac:dyDescent="0.3">
      <c r="A113" s="1" t="s">
        <v>12</v>
      </c>
      <c r="B113">
        <v>83</v>
      </c>
      <c r="C113">
        <v>2.6</v>
      </c>
      <c r="D113">
        <v>0.47</v>
      </c>
      <c r="E113">
        <v>20</v>
      </c>
      <c r="F113" s="1" t="s">
        <v>14</v>
      </c>
      <c r="G113" s="1" t="s">
        <v>15</v>
      </c>
      <c r="H113" s="2">
        <v>44562</v>
      </c>
      <c r="I113">
        <v>1667</v>
      </c>
      <c r="L113" s="2"/>
    </row>
    <row r="114" spans="1:13" x14ac:dyDescent="0.3">
      <c r="A114" s="1" t="s">
        <v>12</v>
      </c>
      <c r="B114">
        <v>25</v>
      </c>
      <c r="C114">
        <v>3.2</v>
      </c>
      <c r="D114">
        <v>0.44</v>
      </c>
      <c r="E114">
        <v>20</v>
      </c>
      <c r="F114" s="1" t="s">
        <v>14</v>
      </c>
      <c r="G114" s="1" t="s">
        <v>15</v>
      </c>
      <c r="H114" s="2">
        <v>44562</v>
      </c>
      <c r="I114">
        <v>979</v>
      </c>
      <c r="L114" s="2"/>
    </row>
    <row r="115" spans="1:13" x14ac:dyDescent="0.3">
      <c r="A115" s="1" t="s">
        <v>12</v>
      </c>
      <c r="B115">
        <v>55</v>
      </c>
      <c r="C115">
        <v>1.2</v>
      </c>
      <c r="D115">
        <v>0.89</v>
      </c>
      <c r="E115">
        <v>30</v>
      </c>
      <c r="F115" s="1" t="s">
        <v>14</v>
      </c>
      <c r="G115" s="1" t="s">
        <v>15</v>
      </c>
      <c r="H115" s="2">
        <v>44562</v>
      </c>
      <c r="I115">
        <v>203.9999999999998</v>
      </c>
      <c r="L115" s="2"/>
    </row>
    <row r="116" spans="1:13" x14ac:dyDescent="0.3">
      <c r="A116" s="1" t="s">
        <v>12</v>
      </c>
      <c r="B116">
        <v>101</v>
      </c>
      <c r="C116">
        <v>1.3</v>
      </c>
      <c r="D116">
        <v>0.81</v>
      </c>
      <c r="E116">
        <v>30</v>
      </c>
      <c r="F116" s="1" t="s">
        <v>14</v>
      </c>
      <c r="G116" s="1" t="s">
        <v>15</v>
      </c>
      <c r="H116" s="2">
        <v>44562</v>
      </c>
      <c r="I116">
        <v>189</v>
      </c>
      <c r="L116" s="2"/>
    </row>
    <row r="117" spans="1:13" x14ac:dyDescent="0.3">
      <c r="A117" s="1" t="s">
        <v>12</v>
      </c>
      <c r="B117">
        <v>158</v>
      </c>
      <c r="C117">
        <v>1.4</v>
      </c>
      <c r="D117">
        <v>0.75</v>
      </c>
      <c r="E117">
        <v>30</v>
      </c>
      <c r="F117" s="1" t="s">
        <v>14</v>
      </c>
      <c r="G117" s="1" t="s">
        <v>15</v>
      </c>
      <c r="H117" s="2">
        <v>44562</v>
      </c>
      <c r="I117">
        <v>299</v>
      </c>
      <c r="L117" s="2"/>
    </row>
    <row r="118" spans="1:13" x14ac:dyDescent="0.3">
      <c r="A118" s="1" t="s">
        <v>12</v>
      </c>
      <c r="B118">
        <v>188</v>
      </c>
      <c r="C118">
        <v>1.6</v>
      </c>
      <c r="D118">
        <v>0.68</v>
      </c>
      <c r="E118">
        <v>30</v>
      </c>
      <c r="F118" s="1" t="s">
        <v>14</v>
      </c>
      <c r="G118" s="1" t="s">
        <v>15</v>
      </c>
      <c r="H118" s="2">
        <v>44562</v>
      </c>
      <c r="I118">
        <v>935</v>
      </c>
      <c r="L118" s="2"/>
    </row>
    <row r="119" spans="1:13" x14ac:dyDescent="0.3">
      <c r="A119" s="1" t="s">
        <v>12</v>
      </c>
      <c r="B119">
        <v>196</v>
      </c>
      <c r="C119">
        <v>1.7</v>
      </c>
      <c r="D119">
        <v>0.62</v>
      </c>
      <c r="E119">
        <v>30</v>
      </c>
      <c r="F119" s="1" t="s">
        <v>14</v>
      </c>
      <c r="G119" s="1" t="s">
        <v>15</v>
      </c>
      <c r="H119" s="2">
        <v>44562</v>
      </c>
      <c r="I119">
        <v>432</v>
      </c>
      <c r="J119">
        <v>10</v>
      </c>
      <c r="K119">
        <v>0.8</v>
      </c>
      <c r="L119" s="2">
        <v>44743</v>
      </c>
      <c r="M119">
        <v>315</v>
      </c>
    </row>
    <row r="120" spans="1:13" x14ac:dyDescent="0.3">
      <c r="A120" s="1" t="s">
        <v>12</v>
      </c>
      <c r="B120">
        <v>137</v>
      </c>
      <c r="C120">
        <v>1.8</v>
      </c>
      <c r="D120">
        <v>0.61</v>
      </c>
      <c r="E120">
        <v>30</v>
      </c>
      <c r="F120" s="1" t="s">
        <v>14</v>
      </c>
      <c r="G120" s="1" t="s">
        <v>15</v>
      </c>
      <c r="H120" s="2">
        <v>44562</v>
      </c>
      <c r="I120">
        <v>889</v>
      </c>
      <c r="L120" s="2"/>
    </row>
    <row r="121" spans="1:13" x14ac:dyDescent="0.3">
      <c r="A121" s="1" t="s">
        <v>12</v>
      </c>
      <c r="B121">
        <v>153</v>
      </c>
      <c r="C121">
        <v>1.9</v>
      </c>
      <c r="D121">
        <v>0.55000000000000004</v>
      </c>
      <c r="E121">
        <v>30</v>
      </c>
      <c r="F121" s="1" t="s">
        <v>14</v>
      </c>
      <c r="G121" s="1" t="s">
        <v>15</v>
      </c>
      <c r="H121" s="2">
        <v>44562</v>
      </c>
      <c r="I121">
        <v>271</v>
      </c>
      <c r="L121" s="2"/>
    </row>
    <row r="122" spans="1:13" x14ac:dyDescent="0.3">
      <c r="A122" s="1" t="s">
        <v>12</v>
      </c>
      <c r="B122">
        <v>170</v>
      </c>
      <c r="C122">
        <v>2.1</v>
      </c>
      <c r="D122">
        <v>0.59</v>
      </c>
      <c r="E122">
        <v>30</v>
      </c>
      <c r="F122" s="1" t="s">
        <v>14</v>
      </c>
      <c r="G122" s="1" t="s">
        <v>15</v>
      </c>
      <c r="H122" s="2">
        <v>44562</v>
      </c>
      <c r="I122">
        <v>3578.9999999999991</v>
      </c>
      <c r="L122" s="2"/>
    </row>
    <row r="123" spans="1:13" x14ac:dyDescent="0.3">
      <c r="A123" s="1" t="s">
        <v>12</v>
      </c>
      <c r="B123">
        <v>132</v>
      </c>
      <c r="C123">
        <v>2.2999999999999998</v>
      </c>
      <c r="D123">
        <v>0.49</v>
      </c>
      <c r="E123">
        <v>30</v>
      </c>
      <c r="F123" s="1" t="s">
        <v>14</v>
      </c>
      <c r="G123" s="1" t="s">
        <v>15</v>
      </c>
      <c r="H123" s="2">
        <v>44562</v>
      </c>
      <c r="I123">
        <v>1477</v>
      </c>
      <c r="L123" s="2"/>
    </row>
    <row r="124" spans="1:13" x14ac:dyDescent="0.3">
      <c r="A124" s="1" t="s">
        <v>12</v>
      </c>
      <c r="B124">
        <v>77</v>
      </c>
      <c r="C124">
        <v>2.5</v>
      </c>
      <c r="D124">
        <v>0.45</v>
      </c>
      <c r="E124">
        <v>30</v>
      </c>
      <c r="F124" s="1" t="s">
        <v>14</v>
      </c>
      <c r="G124" s="1" t="s">
        <v>15</v>
      </c>
      <c r="H124" s="2">
        <v>44562</v>
      </c>
      <c r="I124">
        <v>858</v>
      </c>
      <c r="L124" s="2"/>
    </row>
    <row r="125" spans="1:13" x14ac:dyDescent="0.3">
      <c r="A125" s="1" t="s">
        <v>12</v>
      </c>
      <c r="B125">
        <v>64</v>
      </c>
      <c r="C125">
        <v>2.6</v>
      </c>
      <c r="D125">
        <v>0.47</v>
      </c>
      <c r="E125">
        <v>30</v>
      </c>
      <c r="F125" s="1" t="s">
        <v>14</v>
      </c>
      <c r="G125" s="1" t="s">
        <v>15</v>
      </c>
      <c r="H125" s="2">
        <v>44562</v>
      </c>
      <c r="I125">
        <v>1257</v>
      </c>
      <c r="L125" s="2"/>
    </row>
    <row r="126" spans="1:13" x14ac:dyDescent="0.3">
      <c r="A126" s="1" t="s">
        <v>12</v>
      </c>
      <c r="B126">
        <v>18</v>
      </c>
      <c r="C126">
        <v>3.2</v>
      </c>
      <c r="D126">
        <v>0.61</v>
      </c>
      <c r="E126">
        <v>30</v>
      </c>
      <c r="F126" s="1" t="s">
        <v>14</v>
      </c>
      <c r="G126" s="1" t="s">
        <v>15</v>
      </c>
      <c r="H126" s="2">
        <v>44562</v>
      </c>
      <c r="I126">
        <v>1679</v>
      </c>
      <c r="L126" s="2"/>
    </row>
    <row r="127" spans="1:13" x14ac:dyDescent="0.3">
      <c r="A127" s="1" t="s">
        <v>12</v>
      </c>
      <c r="B127">
        <v>48</v>
      </c>
      <c r="C127">
        <v>1.2</v>
      </c>
      <c r="D127">
        <v>0.94</v>
      </c>
      <c r="E127">
        <v>40</v>
      </c>
      <c r="F127" s="1" t="s">
        <v>14</v>
      </c>
      <c r="G127" s="1" t="s">
        <v>15</v>
      </c>
      <c r="H127" s="2">
        <v>44562</v>
      </c>
      <c r="I127">
        <v>443.99999999999977</v>
      </c>
      <c r="L127" s="2"/>
    </row>
    <row r="128" spans="1:13" x14ac:dyDescent="0.3">
      <c r="A128" s="1" t="s">
        <v>12</v>
      </c>
      <c r="B128">
        <v>68</v>
      </c>
      <c r="C128">
        <v>1.3</v>
      </c>
      <c r="D128">
        <v>0.91</v>
      </c>
      <c r="E128">
        <v>40</v>
      </c>
      <c r="F128" s="1" t="s">
        <v>14</v>
      </c>
      <c r="G128" s="1" t="s">
        <v>15</v>
      </c>
      <c r="H128" s="2">
        <v>44562</v>
      </c>
      <c r="I128">
        <v>973</v>
      </c>
      <c r="L128" s="2"/>
    </row>
    <row r="129" spans="1:12" x14ac:dyDescent="0.3">
      <c r="A129" s="1" t="s">
        <v>12</v>
      </c>
      <c r="B129">
        <v>100</v>
      </c>
      <c r="C129">
        <v>1.4</v>
      </c>
      <c r="D129">
        <v>0.85</v>
      </c>
      <c r="E129">
        <v>40</v>
      </c>
      <c r="F129" s="1" t="s">
        <v>14</v>
      </c>
      <c r="G129" s="1" t="s">
        <v>15</v>
      </c>
      <c r="H129" s="2">
        <v>44562</v>
      </c>
      <c r="I129">
        <v>1487</v>
      </c>
      <c r="L129" s="2"/>
    </row>
    <row r="130" spans="1:12" x14ac:dyDescent="0.3">
      <c r="A130" s="1" t="s">
        <v>12</v>
      </c>
      <c r="B130">
        <v>92</v>
      </c>
      <c r="C130">
        <v>1.5</v>
      </c>
      <c r="D130">
        <v>0.76</v>
      </c>
      <c r="E130">
        <v>40</v>
      </c>
      <c r="F130" s="1" t="s">
        <v>14</v>
      </c>
      <c r="G130" s="1" t="s">
        <v>15</v>
      </c>
      <c r="H130" s="2">
        <v>44562</v>
      </c>
      <c r="I130">
        <v>983</v>
      </c>
      <c r="L130" s="2"/>
    </row>
    <row r="131" spans="1:12" x14ac:dyDescent="0.3">
      <c r="A131" s="1" t="s">
        <v>12</v>
      </c>
      <c r="B131">
        <v>115</v>
      </c>
      <c r="C131">
        <v>1.6</v>
      </c>
      <c r="D131">
        <v>0.7</v>
      </c>
      <c r="E131">
        <v>40</v>
      </c>
      <c r="F131" s="1" t="s">
        <v>14</v>
      </c>
      <c r="G131" s="1" t="s">
        <v>15</v>
      </c>
      <c r="H131" s="2">
        <v>44562</v>
      </c>
      <c r="I131">
        <v>922</v>
      </c>
      <c r="L131" s="2"/>
    </row>
    <row r="132" spans="1:12" x14ac:dyDescent="0.3">
      <c r="A132" s="1" t="s">
        <v>12</v>
      </c>
      <c r="B132">
        <v>119</v>
      </c>
      <c r="C132">
        <v>1.7</v>
      </c>
      <c r="D132">
        <v>0.73</v>
      </c>
      <c r="E132">
        <v>40</v>
      </c>
      <c r="F132" s="1" t="s">
        <v>14</v>
      </c>
      <c r="G132" s="1" t="s">
        <v>15</v>
      </c>
      <c r="H132" s="2">
        <v>44562</v>
      </c>
      <c r="I132">
        <v>2492</v>
      </c>
      <c r="L132" s="2"/>
    </row>
    <row r="133" spans="1:12" x14ac:dyDescent="0.3">
      <c r="A133" s="1" t="s">
        <v>12</v>
      </c>
      <c r="B133">
        <v>87</v>
      </c>
      <c r="C133">
        <v>1.8</v>
      </c>
      <c r="D133">
        <v>0.64</v>
      </c>
      <c r="E133">
        <v>40</v>
      </c>
      <c r="F133" s="1" t="s">
        <v>14</v>
      </c>
      <c r="G133" s="1" t="s">
        <v>15</v>
      </c>
      <c r="H133" s="2">
        <v>44562</v>
      </c>
      <c r="I133">
        <v>1146</v>
      </c>
      <c r="L133" s="2"/>
    </row>
    <row r="134" spans="1:12" x14ac:dyDescent="0.3">
      <c r="A134" s="1" t="s">
        <v>12</v>
      </c>
      <c r="B134">
        <v>77</v>
      </c>
      <c r="C134">
        <v>1.9</v>
      </c>
      <c r="D134">
        <v>0.64</v>
      </c>
      <c r="E134">
        <v>40</v>
      </c>
      <c r="F134" s="1" t="s">
        <v>14</v>
      </c>
      <c r="G134" s="1" t="s">
        <v>15</v>
      </c>
      <c r="H134" s="2">
        <v>44562</v>
      </c>
      <c r="I134">
        <v>1362</v>
      </c>
      <c r="L134" s="2"/>
    </row>
    <row r="135" spans="1:12" x14ac:dyDescent="0.3">
      <c r="A135" s="1" t="s">
        <v>12</v>
      </c>
      <c r="B135">
        <v>70</v>
      </c>
      <c r="C135">
        <v>2</v>
      </c>
      <c r="D135">
        <v>0.54</v>
      </c>
      <c r="E135">
        <v>40</v>
      </c>
      <c r="F135" s="1" t="s">
        <v>14</v>
      </c>
      <c r="G135" s="1" t="s">
        <v>15</v>
      </c>
      <c r="H135" s="2">
        <v>44562</v>
      </c>
      <c r="I135">
        <v>460</v>
      </c>
      <c r="L135" s="2"/>
    </row>
    <row r="136" spans="1:12" x14ac:dyDescent="0.3">
      <c r="A136" s="1" t="s">
        <v>12</v>
      </c>
      <c r="B136">
        <v>88</v>
      </c>
      <c r="C136">
        <v>2.1</v>
      </c>
      <c r="D136">
        <v>0.66</v>
      </c>
      <c r="E136">
        <v>40</v>
      </c>
      <c r="F136" s="1" t="s">
        <v>14</v>
      </c>
      <c r="G136" s="1" t="s">
        <v>15</v>
      </c>
      <c r="H136" s="2">
        <v>44562</v>
      </c>
      <c r="I136">
        <v>3125</v>
      </c>
      <c r="L136" s="2"/>
    </row>
    <row r="137" spans="1:12" x14ac:dyDescent="0.3">
      <c r="A137" s="1" t="s">
        <v>12</v>
      </c>
      <c r="B137">
        <v>71</v>
      </c>
      <c r="C137">
        <v>2.2999999999999998</v>
      </c>
      <c r="D137">
        <v>0.56000000000000005</v>
      </c>
      <c r="E137">
        <v>40</v>
      </c>
      <c r="F137" s="1" t="s">
        <v>14</v>
      </c>
      <c r="G137" s="1" t="s">
        <v>15</v>
      </c>
      <c r="H137" s="2">
        <v>44562</v>
      </c>
      <c r="I137">
        <v>1930</v>
      </c>
      <c r="L137" s="2"/>
    </row>
    <row r="138" spans="1:12" x14ac:dyDescent="0.3">
      <c r="A138" s="1" t="s">
        <v>12</v>
      </c>
      <c r="B138">
        <v>39</v>
      </c>
      <c r="C138">
        <v>2.5</v>
      </c>
      <c r="D138">
        <v>0.46</v>
      </c>
      <c r="E138">
        <v>40</v>
      </c>
      <c r="F138" s="1" t="s">
        <v>14</v>
      </c>
      <c r="G138" s="1" t="s">
        <v>15</v>
      </c>
      <c r="H138" s="2">
        <v>44562</v>
      </c>
      <c r="I138">
        <v>506</v>
      </c>
      <c r="L138" s="2"/>
    </row>
    <row r="139" spans="1:12" x14ac:dyDescent="0.3">
      <c r="A139" s="1" t="s">
        <v>12</v>
      </c>
      <c r="B139">
        <v>35</v>
      </c>
      <c r="C139">
        <v>2.6</v>
      </c>
      <c r="D139">
        <v>0.6</v>
      </c>
      <c r="E139">
        <v>40</v>
      </c>
      <c r="F139" s="1" t="s">
        <v>14</v>
      </c>
      <c r="G139" s="1" t="s">
        <v>15</v>
      </c>
      <c r="H139" s="2">
        <v>44562</v>
      </c>
      <c r="I139">
        <v>1858</v>
      </c>
      <c r="L139" s="2"/>
    </row>
    <row r="140" spans="1:12" x14ac:dyDescent="0.3">
      <c r="A140" s="1" t="s">
        <v>12</v>
      </c>
      <c r="B140">
        <v>13</v>
      </c>
      <c r="C140">
        <v>2.8</v>
      </c>
      <c r="D140">
        <v>0.46</v>
      </c>
      <c r="E140">
        <v>40</v>
      </c>
      <c r="F140" s="1" t="s">
        <v>14</v>
      </c>
      <c r="G140" s="1" t="s">
        <v>15</v>
      </c>
      <c r="H140" s="2">
        <v>44562</v>
      </c>
      <c r="I140">
        <v>349</v>
      </c>
      <c r="L140" s="2"/>
    </row>
    <row r="141" spans="1:12" x14ac:dyDescent="0.3">
      <c r="A141" s="1" t="s">
        <v>12</v>
      </c>
      <c r="B141">
        <v>11</v>
      </c>
      <c r="C141">
        <v>3</v>
      </c>
      <c r="D141">
        <v>0.45</v>
      </c>
      <c r="E141">
        <v>40</v>
      </c>
      <c r="F141" s="1" t="s">
        <v>14</v>
      </c>
      <c r="G141" s="1" t="s">
        <v>15</v>
      </c>
      <c r="H141" s="2">
        <v>44562</v>
      </c>
      <c r="I141">
        <v>369</v>
      </c>
      <c r="L141" s="2"/>
    </row>
    <row r="142" spans="1:12" x14ac:dyDescent="0.3">
      <c r="A142" s="1" t="s">
        <v>12</v>
      </c>
      <c r="B142">
        <v>15</v>
      </c>
      <c r="C142">
        <v>3.2</v>
      </c>
      <c r="D142">
        <v>0.53</v>
      </c>
      <c r="E142">
        <v>40</v>
      </c>
      <c r="F142" s="1" t="s">
        <v>14</v>
      </c>
      <c r="G142" s="1" t="s">
        <v>15</v>
      </c>
      <c r="H142" s="2">
        <v>44562</v>
      </c>
      <c r="I142">
        <v>1034</v>
      </c>
      <c r="L142" s="2"/>
    </row>
    <row r="143" spans="1:12" x14ac:dyDescent="0.3">
      <c r="A143" s="1" t="s">
        <v>12</v>
      </c>
      <c r="B143">
        <v>39</v>
      </c>
      <c r="C143">
        <v>1.2</v>
      </c>
      <c r="D143">
        <v>0.95</v>
      </c>
      <c r="E143">
        <v>50</v>
      </c>
      <c r="F143" s="1" t="s">
        <v>14</v>
      </c>
      <c r="G143" s="1" t="s">
        <v>15</v>
      </c>
      <c r="H143" s="2">
        <v>44562</v>
      </c>
      <c r="I143">
        <v>416.99999999999989</v>
      </c>
      <c r="L143" s="2"/>
    </row>
    <row r="144" spans="1:12" x14ac:dyDescent="0.3">
      <c r="A144" s="1" t="s">
        <v>12</v>
      </c>
      <c r="B144">
        <v>41</v>
      </c>
      <c r="C144">
        <v>1.3</v>
      </c>
      <c r="D144">
        <v>0.95</v>
      </c>
      <c r="E144">
        <v>50</v>
      </c>
      <c r="F144" s="1" t="s">
        <v>14</v>
      </c>
      <c r="G144" s="1" t="s">
        <v>15</v>
      </c>
      <c r="H144" s="2">
        <v>44562</v>
      </c>
      <c r="I144">
        <v>778</v>
      </c>
      <c r="L144" s="2"/>
    </row>
    <row r="145" spans="1:12" x14ac:dyDescent="0.3">
      <c r="A145" s="1" t="s">
        <v>12</v>
      </c>
      <c r="B145">
        <v>54</v>
      </c>
      <c r="C145">
        <v>1.4</v>
      </c>
      <c r="D145">
        <v>0.91</v>
      </c>
      <c r="E145">
        <v>50</v>
      </c>
      <c r="F145" s="1" t="s">
        <v>14</v>
      </c>
      <c r="G145" s="1" t="s">
        <v>15</v>
      </c>
      <c r="H145" s="2">
        <v>44562</v>
      </c>
      <c r="I145">
        <v>1222</v>
      </c>
      <c r="L145" s="2"/>
    </row>
    <row r="146" spans="1:12" x14ac:dyDescent="0.3">
      <c r="A146" s="1" t="s">
        <v>12</v>
      </c>
      <c r="B146">
        <v>40</v>
      </c>
      <c r="C146">
        <v>1.5</v>
      </c>
      <c r="D146">
        <v>0.85</v>
      </c>
      <c r="E146">
        <v>50</v>
      </c>
      <c r="F146" s="1" t="s">
        <v>14</v>
      </c>
      <c r="G146" s="1" t="s">
        <v>15</v>
      </c>
      <c r="H146" s="2">
        <v>44562</v>
      </c>
      <c r="I146">
        <v>950</v>
      </c>
      <c r="L146" s="2"/>
    </row>
    <row r="147" spans="1:12" x14ac:dyDescent="0.3">
      <c r="A147" s="1" t="s">
        <v>12</v>
      </c>
      <c r="B147">
        <v>61</v>
      </c>
      <c r="C147">
        <v>1.6</v>
      </c>
      <c r="D147">
        <v>0.77</v>
      </c>
      <c r="E147">
        <v>50</v>
      </c>
      <c r="F147" s="1" t="s">
        <v>14</v>
      </c>
      <c r="G147" s="1" t="s">
        <v>15</v>
      </c>
      <c r="H147" s="2">
        <v>44562</v>
      </c>
      <c r="I147">
        <v>1199</v>
      </c>
      <c r="L147" s="2"/>
    </row>
    <row r="148" spans="1:12" x14ac:dyDescent="0.3">
      <c r="A148" s="1" t="s">
        <v>12</v>
      </c>
      <c r="B148">
        <v>50</v>
      </c>
      <c r="C148">
        <v>1.7</v>
      </c>
      <c r="D148">
        <v>0.72</v>
      </c>
      <c r="E148">
        <v>50</v>
      </c>
      <c r="F148" s="1" t="s">
        <v>14</v>
      </c>
      <c r="G148" s="1" t="s">
        <v>15</v>
      </c>
      <c r="H148" s="2">
        <v>44562</v>
      </c>
      <c r="I148">
        <v>970</v>
      </c>
      <c r="L148" s="2"/>
    </row>
    <row r="149" spans="1:12" x14ac:dyDescent="0.3">
      <c r="A149" s="1" t="s">
        <v>12</v>
      </c>
      <c r="B149">
        <v>25</v>
      </c>
      <c r="C149">
        <v>1.9</v>
      </c>
      <c r="D149">
        <v>0.72</v>
      </c>
      <c r="E149">
        <v>50</v>
      </c>
      <c r="F149" s="1" t="s">
        <v>14</v>
      </c>
      <c r="G149" s="1" t="s">
        <v>15</v>
      </c>
      <c r="H149" s="2">
        <v>44562</v>
      </c>
      <c r="I149">
        <v>829</v>
      </c>
      <c r="L149" s="2"/>
    </row>
    <row r="150" spans="1:12" x14ac:dyDescent="0.3">
      <c r="A150" s="1" t="s">
        <v>12</v>
      </c>
      <c r="B150">
        <v>35</v>
      </c>
      <c r="C150">
        <v>2.1</v>
      </c>
      <c r="D150">
        <v>0.77</v>
      </c>
      <c r="E150">
        <v>50</v>
      </c>
      <c r="F150" s="1" t="s">
        <v>14</v>
      </c>
      <c r="G150" s="1" t="s">
        <v>15</v>
      </c>
      <c r="H150" s="2">
        <v>44562</v>
      </c>
      <c r="I150">
        <v>2043</v>
      </c>
      <c r="L150" s="2"/>
    </row>
    <row r="151" spans="1:12" x14ac:dyDescent="0.3">
      <c r="A151" s="1" t="s">
        <v>12</v>
      </c>
      <c r="B151">
        <v>36</v>
      </c>
      <c r="C151">
        <v>2.2000000000000002</v>
      </c>
      <c r="D151">
        <v>0.5</v>
      </c>
      <c r="E151">
        <v>50</v>
      </c>
      <c r="F151" s="1" t="s">
        <v>14</v>
      </c>
      <c r="G151" s="1" t="s">
        <v>15</v>
      </c>
      <c r="H151" s="2">
        <v>44562</v>
      </c>
      <c r="I151">
        <v>270</v>
      </c>
      <c r="L151" s="2"/>
    </row>
    <row r="152" spans="1:12" x14ac:dyDescent="0.3">
      <c r="A152" s="1" t="s">
        <v>12</v>
      </c>
      <c r="B152">
        <v>30</v>
      </c>
      <c r="C152">
        <v>2.2999999999999998</v>
      </c>
      <c r="D152">
        <v>0.63</v>
      </c>
      <c r="E152">
        <v>50</v>
      </c>
      <c r="F152" s="1" t="s">
        <v>14</v>
      </c>
      <c r="G152" s="1" t="s">
        <v>15</v>
      </c>
      <c r="H152" s="2">
        <v>44562</v>
      </c>
      <c r="I152">
        <v>1290</v>
      </c>
      <c r="L152" s="2"/>
    </row>
    <row r="153" spans="1:12" x14ac:dyDescent="0.3">
      <c r="A153" s="1" t="s">
        <v>12</v>
      </c>
      <c r="B153">
        <v>16</v>
      </c>
      <c r="C153">
        <v>2.6</v>
      </c>
      <c r="D153">
        <v>0.56000000000000005</v>
      </c>
      <c r="E153">
        <v>50</v>
      </c>
      <c r="F153" s="1" t="s">
        <v>14</v>
      </c>
      <c r="G153" s="1" t="s">
        <v>15</v>
      </c>
      <c r="H153" s="2">
        <v>44562</v>
      </c>
      <c r="I153">
        <v>680</v>
      </c>
      <c r="L153" s="2"/>
    </row>
    <row r="154" spans="1:12" x14ac:dyDescent="0.3">
      <c r="A154" s="1" t="s">
        <v>12</v>
      </c>
      <c r="B154">
        <v>24</v>
      </c>
      <c r="C154">
        <v>1.2</v>
      </c>
      <c r="D154">
        <v>1</v>
      </c>
      <c r="E154">
        <v>60</v>
      </c>
      <c r="F154" s="1" t="s">
        <v>14</v>
      </c>
      <c r="G154" s="1" t="s">
        <v>15</v>
      </c>
      <c r="H154" s="2">
        <v>44562</v>
      </c>
      <c r="I154">
        <v>406.99999999999989</v>
      </c>
      <c r="L154" s="2"/>
    </row>
    <row r="155" spans="1:12" x14ac:dyDescent="0.3">
      <c r="A155" s="1" t="s">
        <v>12</v>
      </c>
      <c r="B155">
        <v>20</v>
      </c>
      <c r="C155">
        <v>1.3</v>
      </c>
      <c r="D155">
        <v>1</v>
      </c>
      <c r="E155">
        <v>60</v>
      </c>
      <c r="F155" s="1" t="s">
        <v>14</v>
      </c>
      <c r="G155" s="1" t="s">
        <v>15</v>
      </c>
      <c r="H155" s="2">
        <v>44562</v>
      </c>
      <c r="I155">
        <v>509</v>
      </c>
      <c r="L155" s="2"/>
    </row>
    <row r="156" spans="1:12" x14ac:dyDescent="0.3">
      <c r="A156" s="1" t="s">
        <v>12</v>
      </c>
      <c r="B156">
        <v>30</v>
      </c>
      <c r="C156">
        <v>1.4</v>
      </c>
      <c r="D156">
        <v>0.93</v>
      </c>
      <c r="E156">
        <v>60</v>
      </c>
      <c r="F156" s="1" t="s">
        <v>14</v>
      </c>
      <c r="G156" s="1" t="s">
        <v>15</v>
      </c>
      <c r="H156" s="2">
        <v>44562</v>
      </c>
      <c r="I156">
        <v>780</v>
      </c>
      <c r="L156" s="2"/>
    </row>
    <row r="157" spans="1:12" x14ac:dyDescent="0.3">
      <c r="A157" s="1" t="s">
        <v>12</v>
      </c>
      <c r="B157">
        <v>16</v>
      </c>
      <c r="C157">
        <v>1.5</v>
      </c>
      <c r="D157">
        <v>0.81</v>
      </c>
      <c r="E157">
        <v>60</v>
      </c>
      <c r="F157" s="1" t="s">
        <v>14</v>
      </c>
      <c r="G157" s="1" t="s">
        <v>15</v>
      </c>
      <c r="H157" s="2">
        <v>44562</v>
      </c>
      <c r="I157">
        <v>293</v>
      </c>
      <c r="L157" s="2"/>
    </row>
    <row r="158" spans="1:12" x14ac:dyDescent="0.3">
      <c r="A158" s="1" t="s">
        <v>12</v>
      </c>
      <c r="B158">
        <v>27</v>
      </c>
      <c r="C158">
        <v>1.6</v>
      </c>
      <c r="D158">
        <v>0.89</v>
      </c>
      <c r="E158">
        <v>60</v>
      </c>
      <c r="F158" s="1" t="s">
        <v>14</v>
      </c>
      <c r="G158" s="1" t="s">
        <v>15</v>
      </c>
      <c r="H158" s="2">
        <v>44562</v>
      </c>
      <c r="I158">
        <v>1013</v>
      </c>
      <c r="L158" s="2"/>
    </row>
    <row r="159" spans="1:12" x14ac:dyDescent="0.3">
      <c r="A159" s="1" t="s">
        <v>12</v>
      </c>
      <c r="B159">
        <v>23</v>
      </c>
      <c r="C159">
        <v>1.7</v>
      </c>
      <c r="D159">
        <v>0.78</v>
      </c>
      <c r="E159">
        <v>60</v>
      </c>
      <c r="F159" s="1" t="s">
        <v>14</v>
      </c>
      <c r="G159" s="1" t="s">
        <v>15</v>
      </c>
      <c r="H159" s="2">
        <v>44562</v>
      </c>
      <c r="I159">
        <v>688</v>
      </c>
      <c r="L159" s="2"/>
    </row>
    <row r="160" spans="1:12" x14ac:dyDescent="0.3">
      <c r="A160" s="1" t="s">
        <v>12</v>
      </c>
      <c r="B160">
        <v>14</v>
      </c>
      <c r="C160">
        <v>1.8</v>
      </c>
      <c r="D160">
        <v>0.79</v>
      </c>
      <c r="E160">
        <v>60</v>
      </c>
      <c r="F160" s="1" t="s">
        <v>14</v>
      </c>
      <c r="G160" s="1" t="s">
        <v>15</v>
      </c>
      <c r="H160" s="2">
        <v>44562</v>
      </c>
      <c r="I160">
        <v>526</v>
      </c>
      <c r="L160" s="2"/>
    </row>
    <row r="161" spans="1:12" x14ac:dyDescent="0.3">
      <c r="A161" s="1" t="s">
        <v>12</v>
      </c>
      <c r="B161">
        <v>10</v>
      </c>
      <c r="C161">
        <v>1.9</v>
      </c>
      <c r="D161">
        <v>0.6</v>
      </c>
      <c r="E161">
        <v>60</v>
      </c>
      <c r="F161" s="1" t="s">
        <v>14</v>
      </c>
      <c r="G161" s="1" t="s">
        <v>15</v>
      </c>
      <c r="H161" s="2">
        <v>44562</v>
      </c>
      <c r="I161">
        <v>108</v>
      </c>
      <c r="L161" s="2"/>
    </row>
    <row r="162" spans="1:12" x14ac:dyDescent="0.3">
      <c r="A162" s="1" t="s">
        <v>12</v>
      </c>
      <c r="B162">
        <v>16</v>
      </c>
      <c r="C162">
        <v>2.1</v>
      </c>
      <c r="D162">
        <v>0.88</v>
      </c>
      <c r="E162">
        <v>60</v>
      </c>
      <c r="F162" s="1" t="s">
        <v>14</v>
      </c>
      <c r="G162" s="1" t="s">
        <v>15</v>
      </c>
      <c r="H162" s="2">
        <v>44562</v>
      </c>
      <c r="I162">
        <v>1266</v>
      </c>
      <c r="L162" s="2"/>
    </row>
    <row r="163" spans="1:12" x14ac:dyDescent="0.3">
      <c r="A163" s="1" t="s">
        <v>12</v>
      </c>
      <c r="B163">
        <v>14</v>
      </c>
      <c r="C163">
        <v>2.2000000000000002</v>
      </c>
      <c r="D163">
        <v>0.56999999999999995</v>
      </c>
      <c r="E163">
        <v>60</v>
      </c>
      <c r="F163" s="1" t="s">
        <v>14</v>
      </c>
      <c r="G163" s="1" t="s">
        <v>15</v>
      </c>
      <c r="H163" s="2">
        <v>44562</v>
      </c>
      <c r="I163">
        <v>323</v>
      </c>
      <c r="L163" s="2"/>
    </row>
    <row r="164" spans="1:12" x14ac:dyDescent="0.3">
      <c r="A164" s="1" t="s">
        <v>12</v>
      </c>
      <c r="B164">
        <v>14</v>
      </c>
      <c r="C164">
        <v>2.2999999999999998</v>
      </c>
      <c r="D164">
        <v>0.64</v>
      </c>
      <c r="E164">
        <v>60</v>
      </c>
      <c r="F164" s="1" t="s">
        <v>14</v>
      </c>
      <c r="G164" s="1" t="s">
        <v>15</v>
      </c>
      <c r="H164" s="2">
        <v>44562</v>
      </c>
      <c r="I164">
        <v>634</v>
      </c>
      <c r="L164" s="2"/>
    </row>
    <row r="165" spans="1:12" x14ac:dyDescent="0.3">
      <c r="A165" s="1" t="s">
        <v>12</v>
      </c>
      <c r="B165">
        <v>15</v>
      </c>
      <c r="C165">
        <v>1.2</v>
      </c>
      <c r="D165">
        <v>1</v>
      </c>
      <c r="E165">
        <v>70</v>
      </c>
      <c r="F165" s="1" t="s">
        <v>14</v>
      </c>
      <c r="G165" s="1" t="s">
        <v>15</v>
      </c>
      <c r="H165" s="2">
        <v>44562</v>
      </c>
      <c r="I165">
        <v>256.99999999999989</v>
      </c>
      <c r="L165" s="2"/>
    </row>
    <row r="166" spans="1:12" x14ac:dyDescent="0.3">
      <c r="A166" s="1" t="s">
        <v>12</v>
      </c>
      <c r="B166">
        <v>13</v>
      </c>
      <c r="C166">
        <v>1.3</v>
      </c>
      <c r="D166">
        <v>1</v>
      </c>
      <c r="E166">
        <v>70</v>
      </c>
      <c r="F166" s="1" t="s">
        <v>14</v>
      </c>
      <c r="G166" s="1" t="s">
        <v>15</v>
      </c>
      <c r="H166" s="2">
        <v>44562</v>
      </c>
      <c r="I166">
        <v>339</v>
      </c>
      <c r="L166" s="2"/>
    </row>
    <row r="167" spans="1:12" x14ac:dyDescent="0.3">
      <c r="A167" s="1" t="s">
        <v>12</v>
      </c>
      <c r="B167">
        <v>15</v>
      </c>
      <c r="C167">
        <v>1.4</v>
      </c>
      <c r="D167">
        <v>0.93</v>
      </c>
      <c r="E167">
        <v>70</v>
      </c>
      <c r="F167" s="1" t="s">
        <v>14</v>
      </c>
      <c r="G167" s="1" t="s">
        <v>15</v>
      </c>
      <c r="H167" s="2">
        <v>44562</v>
      </c>
      <c r="I167">
        <v>383</v>
      </c>
      <c r="L167" s="2"/>
    </row>
    <row r="168" spans="1:12" x14ac:dyDescent="0.3">
      <c r="A168" s="1" t="s">
        <v>12</v>
      </c>
      <c r="B168">
        <v>12</v>
      </c>
      <c r="C168">
        <v>1.7</v>
      </c>
      <c r="D168">
        <v>0.83</v>
      </c>
      <c r="E168">
        <v>70</v>
      </c>
      <c r="F168" s="1" t="s">
        <v>14</v>
      </c>
      <c r="G168" s="1" t="s">
        <v>15</v>
      </c>
      <c r="H168" s="2">
        <v>44562</v>
      </c>
      <c r="I168">
        <v>451</v>
      </c>
      <c r="L168" s="2"/>
    </row>
    <row r="169" spans="1:12" x14ac:dyDescent="0.3">
      <c r="A169" s="1" t="s">
        <v>12</v>
      </c>
      <c r="B169">
        <v>53</v>
      </c>
      <c r="C169">
        <v>2.2000000000000002</v>
      </c>
      <c r="D169">
        <v>0.47</v>
      </c>
      <c r="E169">
        <v>20</v>
      </c>
      <c r="F169" s="1" t="s">
        <v>14</v>
      </c>
      <c r="G169" s="1" t="s">
        <v>16</v>
      </c>
      <c r="H169" s="2">
        <v>44562</v>
      </c>
      <c r="I169">
        <v>119.0000000000001</v>
      </c>
      <c r="L169" s="2"/>
    </row>
    <row r="170" spans="1:12" x14ac:dyDescent="0.3">
      <c r="A170" s="1" t="s">
        <v>12</v>
      </c>
      <c r="B170">
        <v>84</v>
      </c>
      <c r="C170">
        <v>2.4</v>
      </c>
      <c r="D170">
        <v>0.44</v>
      </c>
      <c r="E170">
        <v>20</v>
      </c>
      <c r="F170" s="1" t="s">
        <v>14</v>
      </c>
      <c r="G170" s="1" t="s">
        <v>16</v>
      </c>
      <c r="H170" s="2">
        <v>44562</v>
      </c>
      <c r="I170">
        <v>311</v>
      </c>
      <c r="L170" s="2"/>
    </row>
    <row r="171" spans="1:12" x14ac:dyDescent="0.3">
      <c r="A171" s="1" t="s">
        <v>12</v>
      </c>
      <c r="B171">
        <v>42</v>
      </c>
      <c r="C171">
        <v>2.2000000000000002</v>
      </c>
      <c r="D171">
        <v>0.5</v>
      </c>
      <c r="E171">
        <v>30</v>
      </c>
      <c r="F171" s="1" t="s">
        <v>14</v>
      </c>
      <c r="G171" s="1" t="s">
        <v>16</v>
      </c>
      <c r="H171" s="2">
        <v>44562</v>
      </c>
      <c r="I171">
        <v>350.00000000000011</v>
      </c>
      <c r="L171" s="2"/>
    </row>
    <row r="172" spans="1:12" x14ac:dyDescent="0.3">
      <c r="A172" s="1" t="s">
        <v>12</v>
      </c>
      <c r="B172">
        <v>68</v>
      </c>
      <c r="C172">
        <v>2.4</v>
      </c>
      <c r="D172">
        <v>0.44</v>
      </c>
      <c r="E172">
        <v>30</v>
      </c>
      <c r="F172" s="1" t="s">
        <v>14</v>
      </c>
      <c r="G172" s="1" t="s">
        <v>16</v>
      </c>
      <c r="H172" s="2">
        <v>44562</v>
      </c>
      <c r="I172">
        <v>277</v>
      </c>
      <c r="L172" s="2"/>
    </row>
    <row r="173" spans="1:12" x14ac:dyDescent="0.3">
      <c r="A173" s="1" t="s">
        <v>12</v>
      </c>
      <c r="B173">
        <v>23</v>
      </c>
      <c r="C173">
        <v>2.4</v>
      </c>
      <c r="D173">
        <v>0.43</v>
      </c>
      <c r="E173">
        <v>50</v>
      </c>
      <c r="F173" s="1" t="s">
        <v>14</v>
      </c>
      <c r="G173" s="1" t="s">
        <v>16</v>
      </c>
      <c r="H173" s="2">
        <v>44562</v>
      </c>
      <c r="I173">
        <v>63.999999999999972</v>
      </c>
      <c r="L173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e d 4 5 3 6 - 3 7 3 1 - 4 7 6 2 - 8 9 7 d - 6 d a 5 8 8 7 0 9 1 8 1 "   x m l n s = " h t t p : / / s c h e m a s . m i c r o s o f t . c o m / D a t a M a s h u p " > A A A A A K o F A A B Q S w M E F A A C A A g A r K P q V B z 7 G B G l A A A A 9 g A A A B I A H A B D b 2 5 m a W c v U G F j a 2 F n Z S 5 4 b W w g o h g A K K A U A A A A A A A A A A A A A A A A A A A A A A A A A A A A h Y / B C o J A G I R f R f b u 7 q o R I r 8 r 0 T U h i K L r s m 2 6 p L + h a + u 7 d e i R e o W M s r p 1 n J l v Y O Z + v U E 2 1 J V 3 0 W 1 n G k x J Q D n x N K r m Y L B I S W + P f k w y A W u p T r L Q 3 g h j l w y d S U l p 7 T l h z D l H X U S b t m A h 5 w H b 5 6 u N K n U t f Y O d l a g 0 + b Q O / 1 t E w O 4 1 R o Q 0 4 H M 6 i y P K g U 0 m 5 A a / Q D j u f a Y / J i z 7 y v a t F h r 9 x R b Y J I G 9 P 4 g H U E s D B B Q A A g A I A K y j 6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o + p U e 7 E 4 N a M C A A A w C Q A A E w A c A E Z v c m 1 1 b G F z L 1 N l Y 3 R p b 2 4 x L m 0 g o h g A K K A U A A A A A A A A A A A A A A A A A A A A A A A A A A A A 7 V V N b 9 p A E L 0 j 8 R + s 7 Q U k y 1 K q q o d G O a S Q r z Z N o k C V A 0 Z o s Q e 8 i r 0 b 7 a 4 J C P H f u 1 + w a y C R c q l U q V y w Z 2 Z n 3 r x 5 O x a Q S c J o N L D / J 6 f t V r s l C s w h j w Y F g D y J z q I S Z L s V q d + A 1 T w D Z b l Y Z l A m T 4 w / T x l 7 7 l y S E p I e o x K o F B 3 U + 5 b + F s B F m h W c i P S e Q p + T B a R 9 l t W V D k m v i L y u p 6 m K p 0 R M s H x J v 4 M U k y H L 8 S p Z l m K J u n F E 6 7 K M I 8 l r 6 M a u v k E 0 M X 8 K h Y W z H t 1 I q M 6 Q d a L 4 J 6 G 5 e 0 P j z a i P J R 6 7 8 5 / Q A 2 c V k 6 q 5 a 8 C 5 g o h U m i G e K v j O 4 + y d s F Q c j Z z 3 v C w H G S 4 x F 2 c a 1 7 i 7 S / z I a p q r v P e z m c 8 5 5 J i K G e N V j 5 V 1 R U X n C I B 4 v U b D g o M o U B w B z o r o r q 6 m w B O T s T O J o x P F h V y 9 g C J E O z Y b X 1 U R L 0 H P 6 p G 9 B r 0 M o F T z 1 L Z O E 5 m r Y D h t t w g 9 n i c U g U n 4 + a g I z i k u V 4 K I H Z p e g e l c n 1 F g 3 y R B O x W 9 J o n u f Q B L 5 P q T s J S b O F q j K 1 y B Y i a 6 o f L r l 0 S f M O Y d T S E b 2 v F E 6 A O o f F Q q p 3 v C c / A n V Y C 4 Z U I c y 3 p N 5 g X w W / Y K / A D I J V 7 0 2 f z A r E o Q l m / N O Z b g Y U 9 W h y U 8 P u M 9 h t C m N G 6 f 9 I O T b v D v R j 2 y L Y z V C d 0 N C h Q L F V u o a K d N n 9 M 6 v G S b p e O g / a D j / R 7 D h r Y 0 b h q a 2 6 8 f q u 4 X 8 D k c X z 0 W 4 x 0 I d Y l + M E L d T d U c W i l 5 m b j R I k W w l f E 7 Q X b + G + 0 x o c q j s + t l k t x Q C t w T d 7 F 8 w e Z G u c g d K O s w z 7 a p r c y D p D s A W 4 0 H S B o y b m p 2 T 6 V 6 j c y I 9 E + K Z 3 t F T J 1 k 2 6 R 9 8 6 X s u 6 / o D M 3 C 3 h j U d 8 Y 9 G M 7 q 0 T Q M G p Q f + S F x 4 c S 3 y + Q v f W 6 w K / d v f m w + s G j f + O L 8 3 7 r v b d 1 w T T W 4 P v 0 D U E s B A i 0 A F A A C A A g A r K P q V B z 7 G B G l A A A A 9 g A A A B I A A A A A A A A A A A A A A A A A A A A A A E N v b m Z p Z y 9 Q Y W N r Y W d l L n h t b F B L A Q I t A B Q A A g A I A K y j 6 l Q P y u m r p A A A A O k A A A A T A A A A A A A A A A A A A A A A A P E A A A B b Q 2 9 u d G V u d F 9 U e X B l c 1 0 u e G 1 s U E s B A i 0 A F A A C A A g A r K P q V H u x O D W j A g A A M A k A A B M A A A A A A A A A A A A A A A A A 4 g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j w A A A A A A A B k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N l e C w w f S Z x d W 9 0 O y w m c X V v d D t T Z W N 0 a W 9 u M S 9 T a G V l d D E v Q X V 0 b 1 J l b W 9 2 Z W R D b 2 x 1 b W 5 z M S 5 7 R W x v X 0 Z h d i w x f S Z x d W 9 0 O y w m c X V v d D t T Z W N 0 a W 9 u M S 9 T a G V l d D E v Q X V 0 b 1 J l b W 9 2 Z W R D b 2 x 1 b W 5 z M S 5 7 R W x v X 0 R v Z y w y f S Z x d W 9 0 O y w m c X V v d D t T Z W N 0 a W 9 u M S 9 T a G V l d D E v Q X V 0 b 1 J l b W 9 2 Z W R D b 2 x 1 b W 5 z M S 5 7 R W x v X 0 Z h d l 9 P Z G R z L D N 9 J n F 1 b 3 Q 7 L C Z x d W 9 0 O 1 N l Y 3 R p b 2 4 x L 1 N o Z W V 0 M S 9 B d X R v U m V t b 3 Z l Z E N v b H V t b n M x L n t F b G 9 f R m F 2 X 0 V z d F 9 P Z G R z L D R 9 J n F 1 b 3 Q 7 L C Z x d W 9 0 O 1 N l Y 3 R p b 2 4 x L 1 N o Z W V 0 M S 9 B d X R v U m V t b 3 Z l Z E N v b H V t b n M x L n t F b G 9 f R G 9 n X 0 9 k Z H M s N X 0 m c X V v d D s s J n F 1 b 3 Q 7 U 2 V j d G l v b j E v U 2 h l Z X Q x L 0 F 1 d G 9 S Z W 1 v d m V k Q 2 9 s d W 1 u c z E u e 0 V s b 1 9 E b 2 d f R X N 0 X 0 9 k Z H M s N n 0 m c X V v d D s s J n F 1 b 3 Q 7 U 2 V j d G l v b j E v U 2 h l Z X Q x L 0 F 1 d G 9 S Z W 1 v d m V k Q 2 9 s d W 1 u c z E u e 1 d p b n N M b 3 N z Z X N f L D d 9 J n F 1 b 3 Q 7 L C Z x d W 9 0 O 1 N l Y 3 R p b 2 4 x L 1 N o Z W V 0 M S 9 B d X R v U m V t b 3 Z l Z E N v b H V t b n M x L n t X a W 5 z T G 9 z c 2 V z L D h 9 J n F 1 b 3 Q 7 L C Z x d W 9 0 O 1 N l Y 3 R p b 2 4 x L 1 N o Z W V 0 M S 9 B d X R v U m V t b 3 Z l Z E N v b H V t b n M x L n t U a H J l c 2 g s O X 0 m c X V v d D s s J n F 1 b 3 Q 7 U 2 V j d G l v b j E v U 2 h l Z X Q x L 0 F 1 d G 9 S Z W 1 v d m V k Q 2 9 s d W 1 u c z E u e 0 h p Z 2 h l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o Z W V 0 M S 9 B d X R v U m V t b 3 Z l Z E N v b H V t b n M x L n t T Z X g s M H 0 m c X V v d D s s J n F 1 b 3 Q 7 U 2 V j d G l v b j E v U 2 h l Z X Q x L 0 F 1 d G 9 S Z W 1 v d m V k Q 2 9 s d W 1 u c z E u e 0 V s b 1 9 G Y X Y s M X 0 m c X V v d D s s J n F 1 b 3 Q 7 U 2 V j d G l v b j E v U 2 h l Z X Q x L 0 F 1 d G 9 S Z W 1 v d m V k Q 2 9 s d W 1 u c z E u e 0 V s b 1 9 E b 2 c s M n 0 m c X V v d D s s J n F 1 b 3 Q 7 U 2 V j d G l v b j E v U 2 h l Z X Q x L 0 F 1 d G 9 S Z W 1 v d m V k Q 2 9 s d W 1 u c z E u e 0 V s b 1 9 G Y X Z f T 2 R k c y w z f S Z x d W 9 0 O y w m c X V v d D t T Z W N 0 a W 9 u M S 9 T a G V l d D E v Q X V 0 b 1 J l b W 9 2 Z W R D b 2 x 1 b W 5 z M S 5 7 R W x v X 0 Z h d l 9 F c 3 R f T 2 R k c y w 0 f S Z x d W 9 0 O y w m c X V v d D t T Z W N 0 a W 9 u M S 9 T a G V l d D E v Q X V 0 b 1 J l b W 9 2 Z W R D b 2 x 1 b W 5 z M S 5 7 R W x v X 0 R v Z 1 9 P Z G R z L D V 9 J n F 1 b 3 Q 7 L C Z x d W 9 0 O 1 N l Y 3 R p b 2 4 x L 1 N o Z W V 0 M S 9 B d X R v U m V t b 3 Z l Z E N v b H V t b n M x L n t F b G 9 f R G 9 n X 0 V z d F 9 P Z G R z L D Z 9 J n F 1 b 3 Q 7 L C Z x d W 9 0 O 1 N l Y 3 R p b 2 4 x L 1 N o Z W V 0 M S 9 B d X R v U m V t b 3 Z l Z E N v b H V t b n M x L n t X a W 5 z T G 9 z c 2 V z X y w 3 f S Z x d W 9 0 O y w m c X V v d D t T Z W N 0 a W 9 u M S 9 T a G V l d D E v Q X V 0 b 1 J l b W 9 2 Z W R D b 2 x 1 b W 5 z M S 5 7 V 2 l u c 0 x v c 3 N l c y w 4 f S Z x d W 9 0 O y w m c X V v d D t T Z W N 0 a W 9 u M S 9 T a G V l d D E v Q X V 0 b 1 J l b W 9 2 Z W R D b 2 x 1 b W 5 z M S 5 7 V G h y Z X N o L D l 9 J n F 1 b 3 Q 7 L C Z x d W 9 0 O 1 N l Y 3 R p b 2 4 x L 1 N o Z W V 0 M S 9 B d X R v U m V t b 3 Z l Z E N v b H V t b n M x L n t I a W d o Z X I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X g m c X V v d D s s J n F 1 b 3 Q 7 R W x v X 0 Z h d i Z x d W 9 0 O y w m c X V v d D t F b G 9 f R G 9 n J n F 1 b 3 Q 7 L C Z x d W 9 0 O 0 V s b 1 9 G Y X Z f T 2 R k c y Z x d W 9 0 O y w m c X V v d D t F b G 9 f R m F 2 X 0 V z d F 9 P Z G R z J n F 1 b 3 Q 7 L C Z x d W 9 0 O 0 V s b 1 9 E b 2 d f T 2 R k c y Z x d W 9 0 O y w m c X V v d D t F b G 9 f R G 9 n X 0 V z d F 9 P Z G R z J n F 1 b 3 Q 7 L C Z x d W 9 0 O 1 d p b n N M b 3 N z Z X N f J n F 1 b 3 Q 7 L C Z x d W 9 0 O 1 d p b n N M b 3 N z Z X M m c X V v d D s s J n F 1 b 3 Q 7 V G h y Z X N o J n F 1 b 3 Q 7 L C Z x d W 9 0 O 0 h p Z 2 h l c i Z x d W 9 0 O 1 0 i I C 8 + P E V u d H J 5 I F R 5 c G U 9 I k Z p b G x D b 2 x 1 b W 5 U e X B l c y I g V m F s d W U 9 I n N B Q U F B Q U F B Q U F B Q U F C U U E 9 I i A v P j x F b n R y e S B U e X B l P S J G a W x s T G F z d F V w Z G F 0 Z W Q i I F Z h b H V l P S J k M j A y M i 0 w N y 0 x M F Q x M D o y O T o y M i 4 3 M T E x N z U 4 W i I g L z 4 8 R W 5 0 c n k g V H l w Z T 0 i R m l s b E V y c m 9 y Q 2 9 1 b n Q i I F Z h b H V l P S J s M C I g L z 4 8 R W 5 0 c n k g V H l w Z T 0 i U X V l c n l J R C I g V m F s d W U 9 I n N h Y m F k O T Q y N C 0 z N G V m L T Q 2 O T U t Y T F m M C 0 1 Y j Y 0 Z m F h Y W I z N W I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B U M T A 6 M j k 6 M T k u M z U y M z I 2 N l o i I C 8 + P E V u d H J 5 I F R 5 c G U 9 I k Z p b G x D b 2 x 1 b W 5 U e X B l c y I g V m F s d W U 9 I n N C Z 0 1 G Q k F N R 0 F B Q T 0 i I C 8 + P E V u d H J 5 I F R 5 c G U 9 I k Z p b G x D b 2 x 1 b W 5 O Y W 1 l c y I g V m F s d W U 9 I n N b J n F 1 b 3 Q 7 U 2 V 4 J n F 1 b 3 Q 7 L C Z x d W 9 0 O 0 d h b W V z J n F 1 b 3 Q 7 L C Z x d W 9 0 O 1 R o c m V z a C Z x d W 9 0 O y w m c X V v d D t X a W 5 Q Z X J j Z W 5 0 J n F 1 b 3 Q 7 L C Z x d W 9 0 O 1 d p b n N M b 3 N z Z X M m c X V v d D s s J n F 1 b 3 Q 7 S G l n a G V y T G 9 3 Z X I m c X V v d D s s J n F 1 b 3 Q 7 U H J v Z m l 0 J n F 1 b 3 Q 7 L C Z x d W 9 0 O 1 B y b 2 Z p d F 9 5 J n F 1 b 3 Q 7 X S I g L z 4 8 R W 5 0 c n k g V H l w Z T 0 i R m l s b F N 0 Y X R 1 c y I g V m F s d W U 9 I n N D b 2 1 w b G V 0 Z S I g L z 4 8 R W 5 0 c n k g V H l w Z T 0 i U X V l c n l J R C I g V m F s d W U 9 I n N m N W N h Y T M z N y 0 1 N z I 1 L T Q 0 O W E t Y W E y N S 0 1 M D k y N W V k N 2 M 4 Y z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T Z X g s M H 0 m c X V v d D s s J n F 1 b 3 Q 7 U 2 V j d G l v b j E v V G F i b G U y L 0 F 1 d G 9 S Z W 1 v d m V k Q 2 9 s d W 1 u c z E u e 0 d h b W V z L D F 9 J n F 1 b 3 Q 7 L C Z x d W 9 0 O 1 N l Y 3 R p b 2 4 x L 1 R h Y m x l M i 9 B d X R v U m V t b 3 Z l Z E N v b H V t b n M x L n t U a H J l c 2 g s M n 0 m c X V v d D s s J n F 1 b 3 Q 7 U 2 V j d G l v b j E v V G F i b G U y L 0 F 1 d G 9 S Z W 1 v d m V k Q 2 9 s d W 1 u c z E u e 1 d p b l B l c m N l b n Q s M 3 0 m c X V v d D s s J n F 1 b 3 Q 7 U 2 V j d G l v b j E v V G F i b G U y L 0 F 1 d G 9 S Z W 1 v d m V k Q 2 9 s d W 1 u c z E u e 1 d p b n N M b 3 N z Z X M s N H 0 m c X V v d D s s J n F 1 b 3 Q 7 U 2 V j d G l v b j E v V G F i b G U y L 0 F 1 d G 9 S Z W 1 v d m V k Q 2 9 s d W 1 u c z E u e 0 h p Z 2 h l c k x v d 2 V y L D V 9 J n F 1 b 3 Q 7 L C Z x d W 9 0 O 1 N l Y 3 R p b 2 4 x L 1 R h Y m x l M i 9 B d X R v U m V t b 3 Z l Z E N v b H V t b n M x L n t Q c m 9 m a X Q s N n 0 m c X V v d D s s J n F 1 b 3 Q 7 U 2 V j d G l v b j E v V G F i b G U y L 0 F 1 d G 9 S Z W 1 v d m V k Q 2 9 s d W 1 u c z E u e 1 B y b 2 Z p d F 9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i 9 B d X R v U m V t b 3 Z l Z E N v b H V t b n M x L n t T Z X g s M H 0 m c X V v d D s s J n F 1 b 3 Q 7 U 2 V j d G l v b j E v V G F i b G U y L 0 F 1 d G 9 S Z W 1 v d m V k Q 2 9 s d W 1 u c z E u e 0 d h b W V z L D F 9 J n F 1 b 3 Q 7 L C Z x d W 9 0 O 1 N l Y 3 R p b 2 4 x L 1 R h Y m x l M i 9 B d X R v U m V t b 3 Z l Z E N v b H V t b n M x L n t U a H J l c 2 g s M n 0 m c X V v d D s s J n F 1 b 3 Q 7 U 2 V j d G l v b j E v V G F i b G U y L 0 F 1 d G 9 S Z W 1 v d m V k Q 2 9 s d W 1 u c z E u e 1 d p b l B l c m N l b n Q s M 3 0 m c X V v d D s s J n F 1 b 3 Q 7 U 2 V j d G l v b j E v V G F i b G U y L 0 F 1 d G 9 S Z W 1 v d m V k Q 2 9 s d W 1 u c z E u e 1 d p b n N M b 3 N z Z X M s N H 0 m c X V v d D s s J n F 1 b 3 Q 7 U 2 V j d G l v b j E v V G F i b G U y L 0 F 1 d G 9 S Z W 1 v d m V k Q 2 9 s d W 1 u c z E u e 0 h p Z 2 h l c k x v d 2 V y L D V 9 J n F 1 b 3 Q 7 L C Z x d W 9 0 O 1 N l Y 3 R p b 2 4 x L 1 R h Y m x l M i 9 B d X R v U m V t b 3 Z l Z E N v b H V t b n M x L n t Q c m 9 m a X Q s N n 0 m c X V v d D s s J n F 1 b 3 Q 7 U 2 V j d G l v b j E v V G F i b G U y L 0 F 1 d G 9 S Z W 1 v d m V k Q 2 9 s d W 1 u c z E u e 1 B y b 2 Z p d F 9 5 L D d 9 J n F 1 b 3 Q 7 X S w m c X V v d D t S Z W x h d G l v b n N o a X B J b m Z v J n F 1 b 3 Q 7 O l t d f S I g L z 4 8 R W 5 0 c n k g V H l w Z T 0 i R m l s b E N v d W 5 0 I i B W Y W x 1 Z T 0 i b D E 0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4 J n F 1 b 3 Q 7 L C Z x d W 9 0 O 0 V s b 1 9 G Y X Y m c X V v d D s s J n F 1 b 3 Q 7 R W x v X 0 R v Z y Z x d W 9 0 O y w m c X V v d D t F b G 9 f R m F 2 X 0 9 k Z H M m c X V v d D s s J n F 1 b 3 Q 7 R W x v X 0 Z h d l 9 F c 3 R f T 2 R k c y Z x d W 9 0 O y w m c X V v d D t F b G 9 f R G 9 n X 0 9 k Z H M m c X V v d D s s J n F 1 b 3 Q 7 R W x v X 0 R v Z 1 9 F c 3 R f T 2 R k c y Z x d W 9 0 O y w m c X V v d D t X a W 5 z T G 9 z c 2 V z X y Z x d W 9 0 O y w m c X V v d D t X a W 5 z T G 9 z c 2 V z J n F 1 b 3 Q 7 L C Z x d W 9 0 O 1 R o c m V z a C Z x d W 9 0 O y w m c X V v d D t I a W d o Z X I m c X V v d D s s J n F 1 b 3 Q 7 V G F i b G U y L l N l e C Z x d W 9 0 O y w m c X V v d D t U Y W J s Z T I u R 2 F t Z X M m c X V v d D s s J n F 1 b 3 Q 7 V G F i b G U y L l R o c m V z a C Z x d W 9 0 O y w m c X V v d D t U Y W J s Z T I u V 2 l u U G V y Y 2 V u d C Z x d W 9 0 O y w m c X V v d D t U Y W J s Z T I u V 2 l u c 0 x v c 3 N l c y Z x d W 9 0 O y w m c X V v d D t U Y W J s Z T I u S G l n a G V y T G 9 3 Z X I m c X V v d D s s J n F 1 b 3 Q 7 V G F i b G U y L l B y b 2 Z p d C Z x d W 9 0 O y w m c X V v d D t U Y W J s Z T I u U H J v Z m l 0 X 3 k m c X V v d D t d I i A v P j x F b n R y e S B U e X B l P S J G a W x s Q 2 9 s d W 1 u V H l w Z X M i I F Z h b H V l P S J z Q U F B Q U F B Q U F B Q U F B Q l F B R 0 F 3 V U V B d 1 l B Q U E 9 P S I g L z 4 8 R W 5 0 c n k g V H l w Z T 0 i R m l s b E x h c 3 R V c G R h d G V k I i B W Y W x 1 Z T 0 i Z D I w M j I t M D c t M T B U M T A 6 M j k 6 M j U u M j I 4 O T c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C I g L z 4 8 R W 5 0 c n k g V H l w Z T 0 i U X V l c n l J R C I g V m F s d W U 9 I n N k N j N j Z D N h Z S 1 h N 2 M 0 L T Q 0 O W Q t Y j M z M S 0 4 O G Y 1 N j V i N G J l Z W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T Z X g s M H 0 m c X V v d D s s J n F 1 b 3 Q 7 U 2 V j d G l v b j E v T W V y Z 2 U x L 0 F 1 d G 9 S Z W 1 v d m V k Q 2 9 s d W 1 u c z E u e 0 V s b 1 9 G Y X Y s M X 0 m c X V v d D s s J n F 1 b 3 Q 7 U 2 V j d G l v b j E v T W V y Z 2 U x L 0 F 1 d G 9 S Z W 1 v d m V k Q 2 9 s d W 1 u c z E u e 0 V s b 1 9 E b 2 c s M n 0 m c X V v d D s s J n F 1 b 3 Q 7 U 2 V j d G l v b j E v T W V y Z 2 U x L 0 F 1 d G 9 S Z W 1 v d m V k Q 2 9 s d W 1 u c z E u e 0 V s b 1 9 G Y X Z f T 2 R k c y w z f S Z x d W 9 0 O y w m c X V v d D t T Z W N 0 a W 9 u M S 9 N Z X J n Z T E v Q X V 0 b 1 J l b W 9 2 Z W R D b 2 x 1 b W 5 z M S 5 7 R W x v X 0 Z h d l 9 F c 3 R f T 2 R k c y w 0 f S Z x d W 9 0 O y w m c X V v d D t T Z W N 0 a W 9 u M S 9 N Z X J n Z T E v Q X V 0 b 1 J l b W 9 2 Z W R D b 2 x 1 b W 5 z M S 5 7 R W x v X 0 R v Z 1 9 P Z G R z L D V 9 J n F 1 b 3 Q 7 L C Z x d W 9 0 O 1 N l Y 3 R p b 2 4 x L 0 1 l c m d l M S 9 B d X R v U m V t b 3 Z l Z E N v b H V t b n M x L n t F b G 9 f R G 9 n X 0 V z d F 9 P Z G R z L D Z 9 J n F 1 b 3 Q 7 L C Z x d W 9 0 O 1 N l Y 3 R p b 2 4 x L 0 1 l c m d l M S 9 B d X R v U m V t b 3 Z l Z E N v b H V t b n M x L n t X a W 5 z T G 9 z c 2 V z X y w 3 f S Z x d W 9 0 O y w m c X V v d D t T Z W N 0 a W 9 u M S 9 N Z X J n Z T E v Q X V 0 b 1 J l b W 9 2 Z W R D b 2 x 1 b W 5 z M S 5 7 V 2 l u c 0 x v c 3 N l c y w 4 f S Z x d W 9 0 O y w m c X V v d D t T Z W N 0 a W 9 u M S 9 N Z X J n Z T E v Q X V 0 b 1 J l b W 9 2 Z W R D b 2 x 1 b W 5 z M S 5 7 V G h y Z X N o L D l 9 J n F 1 b 3 Q 7 L C Z x d W 9 0 O 1 N l Y 3 R p b 2 4 x L 0 1 l c m d l M S 9 B d X R v U m V t b 3 Z l Z E N v b H V t b n M x L n t I a W d o Z X I s M T B 9 J n F 1 b 3 Q 7 L C Z x d W 9 0 O 1 N l Y 3 R p b 2 4 x L 0 1 l c m d l M S 9 B d X R v U m V t b 3 Z l Z E N v b H V t b n M x L n t U Y W J s Z T I u U 2 V 4 L D E x f S Z x d W 9 0 O y w m c X V v d D t T Z W N 0 a W 9 u M S 9 N Z X J n Z T E v Q X V 0 b 1 J l b W 9 2 Z W R D b 2 x 1 b W 5 z M S 5 7 V G F i b G U y L k d h b W V z L D E y f S Z x d W 9 0 O y w m c X V v d D t T Z W N 0 a W 9 u M S 9 N Z X J n Z T E v Q X V 0 b 1 J l b W 9 2 Z W R D b 2 x 1 b W 5 z M S 5 7 V G F i b G U y L l R o c m V z a C w x M 3 0 m c X V v d D s s J n F 1 b 3 Q 7 U 2 V j d G l v b j E v T W V y Z 2 U x L 0 F 1 d G 9 S Z W 1 v d m V k Q 2 9 s d W 1 u c z E u e 1 R h Y m x l M i 5 X a W 5 Q Z X J j Z W 5 0 L D E 0 f S Z x d W 9 0 O y w m c X V v d D t T Z W N 0 a W 9 u M S 9 N Z X J n Z T E v Q X V 0 b 1 J l b W 9 2 Z W R D b 2 x 1 b W 5 z M S 5 7 V G F i b G U y L l d p b n N M b 3 N z Z X M s M T V 9 J n F 1 b 3 Q 7 L C Z x d W 9 0 O 1 N l Y 3 R p b 2 4 x L 0 1 l c m d l M S 9 B d X R v U m V t b 3 Z l Z E N v b H V t b n M x L n t U Y W J s Z T I u S G l n a G V y T G 9 3 Z X I s M T Z 9 J n F 1 b 3 Q 7 L C Z x d W 9 0 O 1 N l Y 3 R p b 2 4 x L 0 1 l c m d l M S 9 B d X R v U m V t b 3 Z l Z E N v b H V t b n M x L n t U Y W J s Z T I u U H J v Z m l 0 L D E 3 f S Z x d W 9 0 O y w m c X V v d D t T Z W N 0 a W 9 u M S 9 N Z X J n Z T E v Q X V 0 b 1 J l b W 9 2 Z W R D b 2 x 1 b W 5 z M S 5 7 V G F i b G U y L l B y b 2 Z p d F 9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V y Z 2 U x L 0 F 1 d G 9 S Z W 1 v d m V k Q 2 9 s d W 1 u c z E u e 1 N l e C w w f S Z x d W 9 0 O y w m c X V v d D t T Z W N 0 a W 9 u M S 9 N Z X J n Z T E v Q X V 0 b 1 J l b W 9 2 Z W R D b 2 x 1 b W 5 z M S 5 7 R W x v X 0 Z h d i w x f S Z x d W 9 0 O y w m c X V v d D t T Z W N 0 a W 9 u M S 9 N Z X J n Z T E v Q X V 0 b 1 J l b W 9 2 Z W R D b 2 x 1 b W 5 z M S 5 7 R W x v X 0 R v Z y w y f S Z x d W 9 0 O y w m c X V v d D t T Z W N 0 a W 9 u M S 9 N Z X J n Z T E v Q X V 0 b 1 J l b W 9 2 Z W R D b 2 x 1 b W 5 z M S 5 7 R W x v X 0 Z h d l 9 P Z G R z L D N 9 J n F 1 b 3 Q 7 L C Z x d W 9 0 O 1 N l Y 3 R p b 2 4 x L 0 1 l c m d l M S 9 B d X R v U m V t b 3 Z l Z E N v b H V t b n M x L n t F b G 9 f R m F 2 X 0 V z d F 9 P Z G R z L D R 9 J n F 1 b 3 Q 7 L C Z x d W 9 0 O 1 N l Y 3 R p b 2 4 x L 0 1 l c m d l M S 9 B d X R v U m V t b 3 Z l Z E N v b H V t b n M x L n t F b G 9 f R G 9 n X 0 9 k Z H M s N X 0 m c X V v d D s s J n F 1 b 3 Q 7 U 2 V j d G l v b j E v T W V y Z 2 U x L 0 F 1 d G 9 S Z W 1 v d m V k Q 2 9 s d W 1 u c z E u e 0 V s b 1 9 E b 2 d f R X N 0 X 0 9 k Z H M s N n 0 m c X V v d D s s J n F 1 b 3 Q 7 U 2 V j d G l v b j E v T W V y Z 2 U x L 0 F 1 d G 9 S Z W 1 v d m V k Q 2 9 s d W 1 u c z E u e 1 d p b n N M b 3 N z Z X N f L D d 9 J n F 1 b 3 Q 7 L C Z x d W 9 0 O 1 N l Y 3 R p b 2 4 x L 0 1 l c m d l M S 9 B d X R v U m V t b 3 Z l Z E N v b H V t b n M x L n t X a W 5 z T G 9 z c 2 V z L D h 9 J n F 1 b 3 Q 7 L C Z x d W 9 0 O 1 N l Y 3 R p b 2 4 x L 0 1 l c m d l M S 9 B d X R v U m V t b 3 Z l Z E N v b H V t b n M x L n t U a H J l c 2 g s O X 0 m c X V v d D s s J n F 1 b 3 Q 7 U 2 V j d G l v b j E v T W V y Z 2 U x L 0 F 1 d G 9 S Z W 1 v d m V k Q 2 9 s d W 1 u c z E u e 0 h p Z 2 h l c i w x M H 0 m c X V v d D s s J n F 1 b 3 Q 7 U 2 V j d G l v b j E v T W V y Z 2 U x L 0 F 1 d G 9 S Z W 1 v d m V k Q 2 9 s d W 1 u c z E u e 1 R h Y m x l M i 5 T Z X g s M T F 9 J n F 1 b 3 Q 7 L C Z x d W 9 0 O 1 N l Y 3 R p b 2 4 x L 0 1 l c m d l M S 9 B d X R v U m V t b 3 Z l Z E N v b H V t b n M x L n t U Y W J s Z T I u R 2 F t Z X M s M T J 9 J n F 1 b 3 Q 7 L C Z x d W 9 0 O 1 N l Y 3 R p b 2 4 x L 0 1 l c m d l M S 9 B d X R v U m V t b 3 Z l Z E N v b H V t b n M x L n t U Y W J s Z T I u V G h y Z X N o L D E z f S Z x d W 9 0 O y w m c X V v d D t T Z W N 0 a W 9 u M S 9 N Z X J n Z T E v Q X V 0 b 1 J l b W 9 2 Z W R D b 2 x 1 b W 5 z M S 5 7 V G F i b G U y L l d p b l B l c m N l b n Q s M T R 9 J n F 1 b 3 Q 7 L C Z x d W 9 0 O 1 N l Y 3 R p b 2 4 x L 0 1 l c m d l M S 9 B d X R v U m V t b 3 Z l Z E N v b H V t b n M x L n t U Y W J s Z T I u V 2 l u c 0 x v c 3 N l c y w x N X 0 m c X V v d D s s J n F 1 b 3 Q 7 U 2 V j d G l v b j E v T W V y Z 2 U x L 0 F 1 d G 9 S Z W 1 v d m V k Q 2 9 s d W 1 u c z E u e 1 R h Y m x l M i 5 I a W d o Z X J M b 3 d l c i w x N n 0 m c X V v d D s s J n F 1 b 3 Q 7 U 2 V j d G l v b j E v T W V y Z 2 U x L 0 F 1 d G 9 S Z W 1 v d m V k Q 2 9 s d W 1 u c z E u e 1 R h Y m x l M i 5 Q c m 9 m a X Q s M T d 9 J n F 1 b 3 Q 7 L C Z x d W 9 0 O 1 N l Y 3 R p b 2 4 x L 0 1 l c m d l M S 9 B d X R v U m V t b 3 Z l Z E N v b H V t b n M x L n t U Y W J s Z T I u U H J v Z m l 0 X 3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u Y W x 5 c 2 l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4 J n F 1 b 3 Q 7 L C Z x d W 9 0 O 0 d h b W V z J n F 1 b 3 Q 7 L C Z x d W 9 0 O 1 R o c m V z a C Z x d W 9 0 O y w m c X V v d D t X a W 5 Q Z X J j Z W 5 0 J n F 1 b 3 Q 7 L C Z x d W 9 0 O 1 d p b n N M b 3 N z Z X M m c X V v d D s s J n F 1 b 3 Q 7 S G l n a G V y T G 9 3 Z X I m c X V v d D s s J n F 1 b 3 Q 7 R m F 2 R G 9 n J n F 1 b 3 Q 7 L C Z x d W 9 0 O 1 B l c m l v Z C Z x d W 9 0 O y w m c X V v d D t Q c m 9 m a X Q m c X V v d D s s J n F 1 b 3 Q 7 R 2 F t Z X N f e S Z x d W 9 0 O y w m c X V v d D t X a W 5 Q Z X J j Z W 5 0 X 3 k m c X V v d D s s J n F 1 b 3 Q 7 U G V y a W 9 k X 3 k m c X V v d D s s J n F 1 b 3 Q 7 U H J v Z m l 0 X 3 k m c X V v d D t d I i A v P j x F b n R y e S B U e X B l P S J G a W x s Q 2 9 s d W 1 u V H l w Z X M i I F Z h b H V l P S J z Q m d N R k J B T U d C Z 2 t B Q X d R S k F B P T 0 i I C 8 + P E V u d H J 5 I F R 5 c G U 9 I k Z p b G x M Y X N 0 V X B k Y X R l Z C I g V m F s d W U 9 I m Q y M D I y L T A 3 L T E w V D E w O j I 5 O j E 2 L j Y 1 M D Y 3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I i I C 8 + P E V u d H J 5 I F R 5 c G U 9 I l F 1 Z X J 5 S U Q i I F Z h b H V l P S J z Y z M 2 N D g z M T g t N D U 0 Z i 0 0 Z T Q w L T k x M D c t O T k 3 O G J m M z V j Z D k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9 B d X R v U m V t b 3 Z l Z E N v b H V t b n M x L n t T Z X g s M H 0 m c X V v d D s s J n F 1 b 3 Q 7 U 2 V j d G l v b j E v Q W 5 h b H l z a X M v Q X V 0 b 1 J l b W 9 2 Z W R D b 2 x 1 b W 5 z M S 5 7 R 2 F t Z X M s M X 0 m c X V v d D s s J n F 1 b 3 Q 7 U 2 V j d G l v b j E v Q W 5 h b H l z a X M v Q X V 0 b 1 J l b W 9 2 Z W R D b 2 x 1 b W 5 z M S 5 7 V G h y Z X N o L D J 9 J n F 1 b 3 Q 7 L C Z x d W 9 0 O 1 N l Y 3 R p b 2 4 x L 0 F u Y W x 5 c 2 l z L 0 F 1 d G 9 S Z W 1 v d m V k Q 2 9 s d W 1 u c z E u e 1 d p b l B l c m N l b n Q s M 3 0 m c X V v d D s s J n F 1 b 3 Q 7 U 2 V j d G l v b j E v Q W 5 h b H l z a X M v Q X V 0 b 1 J l b W 9 2 Z W R D b 2 x 1 b W 5 z M S 5 7 V 2 l u c 0 x v c 3 N l c y w 0 f S Z x d W 9 0 O y w m c X V v d D t T Z W N 0 a W 9 u M S 9 B b m F s e X N p c y 9 B d X R v U m V t b 3 Z l Z E N v b H V t b n M x L n t I a W d o Z X J M b 3 d l c i w 1 f S Z x d W 9 0 O y w m c X V v d D t T Z W N 0 a W 9 u M S 9 B b m F s e X N p c y 9 B d X R v U m V t b 3 Z l Z E N v b H V t b n M x L n t G Y X Z E b 2 c s N n 0 m c X V v d D s s J n F 1 b 3 Q 7 U 2 V j d G l v b j E v Q W 5 h b H l z a X M v Q X V 0 b 1 J l b W 9 2 Z W R D b 2 x 1 b W 5 z M S 5 7 U G V y a W 9 k L D d 9 J n F 1 b 3 Q 7 L C Z x d W 9 0 O 1 N l Y 3 R p b 2 4 x L 0 F u Y W x 5 c 2 l z L 0 F 1 d G 9 S Z W 1 v d m V k Q 2 9 s d W 1 u c z E u e 1 B y b 2 Z p d C w 4 f S Z x d W 9 0 O y w m c X V v d D t T Z W N 0 a W 9 u M S 9 B b m F s e X N p c y 9 B d X R v U m V t b 3 Z l Z E N v b H V t b n M x L n t H Y W 1 l c 1 9 5 L D l 9 J n F 1 b 3 Q 7 L C Z x d W 9 0 O 1 N l Y 3 R p b 2 4 x L 0 F u Y W x 5 c 2 l z L 0 F 1 d G 9 S Z W 1 v d m V k Q 2 9 s d W 1 u c z E u e 1 d p b l B l c m N l b n R f e S w x M H 0 m c X V v d D s s J n F 1 b 3 Q 7 U 2 V j d G l v b j E v Q W 5 h b H l z a X M v Q X V 0 b 1 J l b W 9 2 Z W R D b 2 x 1 b W 5 z M S 5 7 U G V y a W 9 k X 3 k s M T F 9 J n F 1 b 3 Q 7 L C Z x d W 9 0 O 1 N l Y 3 R p b 2 4 x L 0 F u Y W x 5 c 2 l z L 0 F 1 d G 9 S Z W 1 v d m V k Q 2 9 s d W 1 u c z E u e 1 B y b 2 Z p d F 9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5 h b H l z a X M v Q X V 0 b 1 J l b W 9 2 Z W R D b 2 x 1 b W 5 z M S 5 7 U 2 V 4 L D B 9 J n F 1 b 3 Q 7 L C Z x d W 9 0 O 1 N l Y 3 R p b 2 4 x L 0 F u Y W x 5 c 2 l z L 0 F 1 d G 9 S Z W 1 v d m V k Q 2 9 s d W 1 u c z E u e 0 d h b W V z L D F 9 J n F 1 b 3 Q 7 L C Z x d W 9 0 O 1 N l Y 3 R p b 2 4 x L 0 F u Y W x 5 c 2 l z L 0 F 1 d G 9 S Z W 1 v d m V k Q 2 9 s d W 1 u c z E u e 1 R o c m V z a C w y f S Z x d W 9 0 O y w m c X V v d D t T Z W N 0 a W 9 u M S 9 B b m F s e X N p c y 9 B d X R v U m V t b 3 Z l Z E N v b H V t b n M x L n t X a W 5 Q Z X J j Z W 5 0 L D N 9 J n F 1 b 3 Q 7 L C Z x d W 9 0 O 1 N l Y 3 R p b 2 4 x L 0 F u Y W x 5 c 2 l z L 0 F 1 d G 9 S Z W 1 v d m V k Q 2 9 s d W 1 u c z E u e 1 d p b n N M b 3 N z Z X M s N H 0 m c X V v d D s s J n F 1 b 3 Q 7 U 2 V j d G l v b j E v Q W 5 h b H l z a X M v Q X V 0 b 1 J l b W 9 2 Z W R D b 2 x 1 b W 5 z M S 5 7 S G l n a G V y T G 9 3 Z X I s N X 0 m c X V v d D s s J n F 1 b 3 Q 7 U 2 V j d G l v b j E v Q W 5 h b H l z a X M v Q X V 0 b 1 J l b W 9 2 Z W R D b 2 x 1 b W 5 z M S 5 7 R m F 2 R G 9 n L D Z 9 J n F 1 b 3 Q 7 L C Z x d W 9 0 O 1 N l Y 3 R p b 2 4 x L 0 F u Y W x 5 c 2 l z L 0 F 1 d G 9 S Z W 1 v d m V k Q 2 9 s d W 1 u c z E u e 1 B l c m l v Z C w 3 f S Z x d W 9 0 O y w m c X V v d D t T Z W N 0 a W 9 u M S 9 B b m F s e X N p c y 9 B d X R v U m V t b 3 Z l Z E N v b H V t b n M x L n t Q c m 9 m a X Q s O H 0 m c X V v d D s s J n F 1 b 3 Q 7 U 2 V j d G l v b j E v Q W 5 h b H l z a X M v Q X V 0 b 1 J l b W 9 2 Z W R D b 2 x 1 b W 5 z M S 5 7 R 2 F t Z X N f e S w 5 f S Z x d W 9 0 O y w m c X V v d D t T Z W N 0 a W 9 u M S 9 B b m F s e X N p c y 9 B d X R v U m V t b 3 Z l Z E N v b H V t b n M x L n t X a W 5 Q Z X J j Z W 5 0 X 3 k s M T B 9 J n F 1 b 3 Q 7 L C Z x d W 9 0 O 1 N l Y 3 R p b 2 4 x L 0 F u Y W x 5 c 2 l z L 0 F 1 d G 9 S Z W 1 v d m V k Q 2 9 s d W 1 u c z E u e 1 B l c m l v Z F 9 5 L D E x f S Z x d W 9 0 O y w m c X V v d D t T Z W N 0 a W 9 u M S 9 B b m F s e X N p c y 9 B d X R v U m V t b 3 Z l Z E N v b H V t b n M x L n t Q c m 9 m a X R f e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q a c C E 4 m F F m t 7 2 n D b a K 9 o A A A A A A g A A A A A A E G Y A A A A B A A A g A A A A 2 h Z E 8 a + m B k m J b i 8 6 4 C H M X d J s b 4 j 1 n / e 3 x U + 1 q t 1 4 h 4 g A A A A A D o A A A A A C A A A g A A A A o i G T 5 p T l 2 O 9 V U N N 1 f y B c 9 Z C z a I Q 2 m v i S n c d f T 7 T e L 8 l Q A A A A m u e M H 5 J 2 r w F c k H z / d + p 4 s X a N P 6 H i F 7 l P X X u L c J j Z M 5 f E u j W L B H K / G 0 M t W F M t K Y d j 7 y I R B 9 9 W E G C I F 6 i g O d p Y h T l c q M 1 Z Z n g L A m L A d 5 u o k T N A A A A A G V N 8 7 j o s F Q 0 I h F G A o t p 8 m f 8 h U t N U S f H e V S i x u W b B o 2 H f M Z R R s p X Z Q f W h L y A j 5 u W 0 4 R R D x / l w C U j q X y e D 1 h v T O w = = < / D a t a M a s h u p > 
</file>

<file path=customXml/itemProps1.xml><?xml version="1.0" encoding="utf-8"?>
<ds:datastoreItem xmlns:ds="http://schemas.openxmlformats.org/officeDocument/2006/customXml" ds:itemID="{0DB495B6-3431-4D62-8574-F369E23F7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Bets</vt:lpstr>
      <vt:lpstr>Sheet6</vt:lpstr>
      <vt:lpstr>Sheet5</vt:lpstr>
      <vt:lpstr>Table2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Witt</dc:creator>
  <cp:lastModifiedBy>chris</cp:lastModifiedBy>
  <dcterms:created xsi:type="dcterms:W3CDTF">2022-07-03T04:46:26Z</dcterms:created>
  <dcterms:modified xsi:type="dcterms:W3CDTF">2022-07-10T11:40:48Z</dcterms:modified>
</cp:coreProperties>
</file>