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14a3ef276a767935/Fizika/Fiz. praktikum/IZMERJENO/Fotoefekt/"/>
    </mc:Choice>
  </mc:AlternateContent>
  <xr:revisionPtr revIDLastSave="64" documentId="8_{222A1FF5-F150-4D8B-8DA9-2A3EC788EEED}" xr6:coauthVersionLast="47" xr6:coauthVersionMax="47" xr10:uidLastSave="{EB7BC523-1A40-484E-99BD-47456889CA9B}"/>
  <bookViews>
    <workbookView xWindow="19590" yWindow="3360" windowWidth="16545" windowHeight="1543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4" i="1"/>
  <c r="S5" i="1"/>
  <c r="S6" i="1"/>
  <c r="S7" i="1"/>
  <c r="S8" i="1"/>
  <c r="S4" i="1"/>
  <c r="R5" i="1"/>
  <c r="C2" i="1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2" i="1"/>
</calcChain>
</file>

<file path=xl/sharedStrings.xml><?xml version="1.0" encoding="utf-8"?>
<sst xmlns="http://schemas.openxmlformats.org/spreadsheetml/2006/main" count="10" uniqueCount="10">
  <si>
    <t>I[A]</t>
  </si>
  <si>
    <t>U[V]</t>
  </si>
  <si>
    <t>λ[nm]</t>
  </si>
  <si>
    <t xml:space="preserve"> </t>
  </si>
  <si>
    <t xml:space="preserve">   </t>
  </si>
  <si>
    <t>ničla</t>
  </si>
  <si>
    <t>e</t>
  </si>
  <si>
    <t>Wk</t>
  </si>
  <si>
    <t>lambda</t>
  </si>
  <si>
    <t>frekv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</si>
</sst>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743646196357231"/>
          <c:w val="0.8870787401574803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2"/>
            <c:dispRSqr val="0"/>
            <c:dispEq val="0"/>
          </c:trendline>
          <c:xVal>
            <c:numRef>
              <c:f>List1!$C$2:$C$13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1.35</c:v>
                </c:pt>
                <c:pt idx="8">
                  <c:v>1.5</c:v>
                </c:pt>
                <c:pt idx="9">
                  <c:v>1.59</c:v>
                </c:pt>
                <c:pt idx="10">
                  <c:v>1.6</c:v>
                </c:pt>
                <c:pt idx="11">
                  <c:v>1.65</c:v>
                </c:pt>
              </c:numCache>
            </c:numRef>
          </c:xVal>
          <c:yVal>
            <c:numRef>
              <c:f>List1!$D$2:$D$13</c:f>
              <c:numCache>
                <c:formatCode>General</c:formatCode>
                <c:ptCount val="12"/>
                <c:pt idx="0">
                  <c:v>18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0-43BE-A8AE-983DFC74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03567"/>
        <c:axId val="1025210223"/>
      </c:scatterChart>
      <c:valAx>
        <c:axId val="102520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25210223"/>
        <c:crosses val="autoZero"/>
        <c:crossBetween val="midCat"/>
        <c:majorUnit val="0.2"/>
      </c:valAx>
      <c:valAx>
        <c:axId val="10252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2520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 b="0" i="0" baseline="0">
                <a:effectLst/>
              </a:rPr>
              <a:t>I(U)</a:t>
            </a:r>
            <a:endParaRPr lang="sl-SI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88707874015748034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2"/>
            <c:dispRSqr val="0"/>
            <c:dispEq val="0"/>
          </c:trendline>
          <c:xVal>
            <c:numRef>
              <c:f>List1!$C$15:$C$25</c:f>
              <c:numCache>
                <c:formatCode>General</c:formatCode>
                <c:ptCount val="11"/>
                <c:pt idx="0">
                  <c:v>0.75</c:v>
                </c:pt>
                <c:pt idx="1">
                  <c:v>0.95</c:v>
                </c:pt>
                <c:pt idx="2">
                  <c:v>1.05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1.2</c:v>
                </c:pt>
                <c:pt idx="6">
                  <c:v>1.22</c:v>
                </c:pt>
                <c:pt idx="7">
                  <c:v>1.25</c:v>
                </c:pt>
                <c:pt idx="8">
                  <c:v>1.27</c:v>
                </c:pt>
                <c:pt idx="9">
                  <c:v>1.28</c:v>
                </c:pt>
                <c:pt idx="10">
                  <c:v>1.3</c:v>
                </c:pt>
              </c:numCache>
            </c:numRef>
          </c:xVal>
          <c:yVal>
            <c:numRef>
              <c:f>List1!$D$15:$D$25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2-42FF-A766-2022EF81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94415"/>
        <c:axId val="1025209391"/>
      </c:scatterChart>
      <c:valAx>
        <c:axId val="1025194415"/>
        <c:scaling>
          <c:orientation val="minMax"/>
          <c:max val="1.4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25209391"/>
        <c:crosses val="autoZero"/>
        <c:crossBetween val="midCat"/>
      </c:valAx>
      <c:valAx>
        <c:axId val="10252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2519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 b="0" i="0" baseline="0">
                <a:effectLst/>
              </a:rPr>
              <a:t>I(U)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2"/>
            <c:dispRSqr val="0"/>
            <c:dispEq val="0"/>
          </c:trendline>
          <c:xVal>
            <c:numRef>
              <c:f>List1!$C$27:$C$34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0.42</c:v>
                </c:pt>
                <c:pt idx="6">
                  <c:v>0.43</c:v>
                </c:pt>
                <c:pt idx="7">
                  <c:v>0.44</c:v>
                </c:pt>
              </c:numCache>
            </c:numRef>
          </c:xVal>
          <c:yVal>
            <c:numRef>
              <c:f>List1!$D$27:$D$34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C-4ADD-851A-D744B222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73663"/>
        <c:axId val="487874495"/>
      </c:scatterChart>
      <c:valAx>
        <c:axId val="48787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7874495"/>
        <c:crosses val="autoZero"/>
        <c:crossBetween val="midCat"/>
      </c:valAx>
      <c:valAx>
        <c:axId val="4878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787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2"/>
            <c:dispRSqr val="0"/>
            <c:dispEq val="0"/>
          </c:trendline>
          <c:xVal>
            <c:numRef>
              <c:f>List1!$C$36:$C$43</c:f>
              <c:numCache>
                <c:formatCode>General</c:formatCode>
                <c:ptCount val="8"/>
                <c:pt idx="0">
                  <c:v>0.4</c:v>
                </c:pt>
                <c:pt idx="1">
                  <c:v>0.43</c:v>
                </c:pt>
                <c:pt idx="2">
                  <c:v>0.5</c:v>
                </c:pt>
                <c:pt idx="3">
                  <c:v>0.53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</c:numCache>
            </c:numRef>
          </c:xVal>
          <c:yVal>
            <c:numRef>
              <c:f>List1!$D$36:$D$43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D-4AC5-A7BD-4C84DF49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554575"/>
        <c:axId val="1760560399"/>
      </c:scatterChart>
      <c:valAx>
        <c:axId val="1760554575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60560399"/>
        <c:crosses val="autoZero"/>
        <c:crossBetween val="midCat"/>
      </c:valAx>
      <c:valAx>
        <c:axId val="17605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605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2"/>
            <c:dispRSqr val="0"/>
            <c:dispEq val="0"/>
          </c:trendline>
          <c:xVal>
            <c:numRef>
              <c:f>List1!$C$45:$C$52</c:f>
              <c:numCache>
                <c:formatCode>General</c:formatCode>
                <c:ptCount val="8"/>
                <c:pt idx="0">
                  <c:v>0.75</c:v>
                </c:pt>
                <c:pt idx="1">
                  <c:v>0.9</c:v>
                </c:pt>
                <c:pt idx="2">
                  <c:v>1</c:v>
                </c:pt>
                <c:pt idx="3">
                  <c:v>1.04</c:v>
                </c:pt>
                <c:pt idx="4">
                  <c:v>1.06</c:v>
                </c:pt>
                <c:pt idx="5">
                  <c:v>1.0900000000000001</c:v>
                </c:pt>
                <c:pt idx="6">
                  <c:v>1.1000000000000001</c:v>
                </c:pt>
                <c:pt idx="7">
                  <c:v>1.1100000000000001</c:v>
                </c:pt>
              </c:numCache>
            </c:numRef>
          </c:xVal>
          <c:yVal>
            <c:numRef>
              <c:f>List1!$D$45:$D$52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F-4488-B9E1-477B2E26D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92479"/>
        <c:axId val="1563189567"/>
      </c:scatterChart>
      <c:valAx>
        <c:axId val="1563192479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63189567"/>
        <c:crosses val="autoZero"/>
        <c:crossBetween val="midCat"/>
      </c:valAx>
      <c:valAx>
        <c:axId val="15631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6319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U(</a:t>
            </a:r>
            <a:r>
              <a:rPr lang="el-GR"/>
              <a:t>ν</a:t>
            </a:r>
            <a:r>
              <a:rPr lang="en-GB"/>
              <a:t>)</a:t>
            </a:r>
            <a:endParaRPr lang="sl-SI"/>
          </a:p>
        </c:rich>
      </c:tx>
      <c:layout>
        <c:manualLayout>
          <c:xMode val="edge"/>
          <c:yMode val="edge"/>
          <c:x val="0.4696111111111110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  <a:alpha val="72000"/>
                  </a:schemeClr>
                </a:solidFill>
                <a:prstDash val="solid"/>
              </a:ln>
              <a:effectLst/>
            </c:spPr>
            <c:trendlineType val="linear"/>
            <c:forward val="50"/>
            <c:backward val="50"/>
            <c:dispRSqr val="0"/>
            <c:dispEq val="1"/>
            <c:trendlineLbl>
              <c:layout>
                <c:manualLayout>
                  <c:x val="-0.14483027121609798"/>
                  <c:y val="0.10162255759696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List1!$O$4:$O$8</c:f>
              <c:numCache>
                <c:formatCode>General</c:formatCode>
                <c:ptCount val="5"/>
                <c:pt idx="0">
                  <c:v>365</c:v>
                </c:pt>
                <c:pt idx="1">
                  <c:v>405</c:v>
                </c:pt>
                <c:pt idx="2">
                  <c:v>577</c:v>
                </c:pt>
                <c:pt idx="3">
                  <c:v>546</c:v>
                </c:pt>
                <c:pt idx="4">
                  <c:v>436</c:v>
                </c:pt>
              </c:numCache>
            </c:numRef>
          </c:xVal>
          <c:yVal>
            <c:numRef>
              <c:f>List1!$P$4:$P$8</c:f>
              <c:numCache>
                <c:formatCode>General</c:formatCode>
                <c:ptCount val="5"/>
                <c:pt idx="0">
                  <c:v>-1.6</c:v>
                </c:pt>
                <c:pt idx="1">
                  <c:v>-1.26</c:v>
                </c:pt>
                <c:pt idx="2">
                  <c:v>-0.44</c:v>
                </c:pt>
                <c:pt idx="3">
                  <c:v>-0.6</c:v>
                </c:pt>
                <c:pt idx="4">
                  <c:v>-1.1100000000000001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3-4F69-88AE-2B6CFAC5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096239"/>
        <c:axId val="1484096655"/>
      </c:scatterChart>
      <c:valAx>
        <c:axId val="1484096239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84096655"/>
        <c:crosses val="autoZero"/>
        <c:crossBetween val="midCat"/>
      </c:valAx>
      <c:valAx>
        <c:axId val="14840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8409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>
                <a:latin typeface="+mn-lt"/>
              </a:rPr>
              <a:t>Wk(</a:t>
            </a:r>
            <a:r>
              <a:rPr lang="el-GR">
                <a:latin typeface="+mn-lt"/>
              </a:rPr>
              <a:t>ν</a:t>
            </a:r>
            <a:r>
              <a:rPr lang="sl-SI">
                <a:latin typeface="+mn-lt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75000"/>
                    <a:alpha val="54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List1!$S$4:$S$8</c:f>
              <c:numCache>
                <c:formatCode>0.00E+00</c:formatCode>
                <c:ptCount val="5"/>
                <c:pt idx="0">
                  <c:v>821917808219178.13</c:v>
                </c:pt>
                <c:pt idx="1">
                  <c:v>740740740740740.63</c:v>
                </c:pt>
                <c:pt idx="2">
                  <c:v>519930675909878.63</c:v>
                </c:pt>
                <c:pt idx="3">
                  <c:v>549450549450549.38</c:v>
                </c:pt>
                <c:pt idx="4">
                  <c:v>688073394495412.75</c:v>
                </c:pt>
              </c:numCache>
            </c:numRef>
          </c:xVal>
          <c:yVal>
            <c:numRef>
              <c:f>List1!$T$4:$T$8</c:f>
              <c:numCache>
                <c:formatCode>General</c:formatCode>
                <c:ptCount val="5"/>
                <c:pt idx="0">
                  <c:v>1.6</c:v>
                </c:pt>
                <c:pt idx="1">
                  <c:v>1.26</c:v>
                </c:pt>
                <c:pt idx="2">
                  <c:v>0.44</c:v>
                </c:pt>
                <c:pt idx="3">
                  <c:v>0.6</c:v>
                </c:pt>
                <c:pt idx="4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3-4139-A338-CD763C817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84832"/>
        <c:axId val="928186080"/>
      </c:scatterChart>
      <c:valAx>
        <c:axId val="928184832"/>
        <c:scaling>
          <c:orientation val="minMax"/>
          <c:max val="850000000000000"/>
          <c:min val="5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28186080"/>
        <c:crosses val="autoZero"/>
        <c:crossBetween val="midCat"/>
        <c:majorUnit val="100000000000000"/>
      </c:valAx>
      <c:valAx>
        <c:axId val="9281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281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149199</xdr:colOff>
      <xdr:row>2</xdr:row>
      <xdr:rowOff>69539</xdr:rowOff>
    </xdr:from>
    <xdr:to>
      <xdr:col>12</xdr:col>
      <xdr:colOff>453999</xdr:colOff>
      <xdr:row>17</xdr:row>
      <xdr:rowOff>164246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AD7DAE29-D491-4944-8C03-AD0881EDC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243007</xdr:colOff>
      <xdr:row>12</xdr:row>
      <xdr:rowOff>94770</xdr:rowOff>
    </xdr:from>
    <xdr:to>
      <xdr:col>12</xdr:col>
      <xdr:colOff>599353</xdr:colOff>
      <xdr:row>27</xdr:row>
      <xdr:rowOff>56670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7DF3A789-78E2-424B-B1C2-73FE984A5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221877</xdr:colOff>
      <xdr:row>20</xdr:row>
      <xdr:rowOff>16328</xdr:rowOff>
    </xdr:from>
    <xdr:to>
      <xdr:col>12</xdr:col>
      <xdr:colOff>522194</xdr:colOff>
      <xdr:row>34</xdr:row>
      <xdr:rowOff>168728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8B506FAE-182A-494E-8C80-E5A7280F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144076</xdr:colOff>
      <xdr:row>30</xdr:row>
      <xdr:rowOff>171290</xdr:rowOff>
    </xdr:from>
    <xdr:to>
      <xdr:col>12</xdr:col>
      <xdr:colOff>500422</xdr:colOff>
      <xdr:row>45</xdr:row>
      <xdr:rowOff>138633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C397E458-6C60-4642-8E13-83AA7937C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223798</xdr:colOff>
      <xdr:row>38</xdr:row>
      <xdr:rowOff>15366</xdr:rowOff>
    </xdr:from>
    <xdr:to>
      <xdr:col>12</xdr:col>
      <xdr:colOff>524115</xdr:colOff>
      <xdr:row>52</xdr:row>
      <xdr:rowOff>173209</xdr:rowOff>
    </xdr:to>
    <xdr:graphicFrame macro="">
      <xdr:nvGraphicFramePr>
        <xdr:cNvPr id="12" name="Grafikon 11">
          <a:extLst>
            <a:ext uri="{FF2B5EF4-FFF2-40B4-BE49-F238E27FC236}">
              <a16:creationId xmlns:a16="http://schemas.microsoft.com/office/drawing/2014/main" id="{CBB332E0-2A96-457B-B3B7-51313AAF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509868</xdr:colOff>
      <xdr:row>55</xdr:row>
      <xdr:rowOff>96372</xdr:rowOff>
    </xdr:from>
    <xdr:to>
      <xdr:col>11</xdr:col>
      <xdr:colOff>240927</xdr:colOff>
      <xdr:row>69</xdr:row>
      <xdr:rowOff>172572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DD3E6CC4-D782-DA26-0CA5-8BA1A4FD7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72839</xdr:colOff>
      <xdr:row>11</xdr:row>
      <xdr:rowOff>60167</xdr:rowOff>
    </xdr:from>
    <xdr:to>
      <xdr:col>18</xdr:col>
      <xdr:colOff>408585</xdr:colOff>
      <xdr:row>25</xdr:row>
      <xdr:rowOff>136367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184F6DEE-5F55-8820-C6F3-22EEA68A3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topLeftCell="J1" zoomScale="130" zoomScaleNormal="130" workbookViewId="0">
      <selection activeCell="R9" sqref="R9"/>
    </sheetView>
  </sheetViews>
  <sheetFormatPr defaultRowHeight="15" x14ac:dyDescent="0.25"/>
  <cols>
    <col min="19" max="19" width="12.28515625" bestFit="1" customWidth="1"/>
  </cols>
  <sheetData>
    <row r="1" spans="1:20" x14ac:dyDescent="0.25">
      <c r="A1" s="1" t="s">
        <v>2</v>
      </c>
      <c r="B1" t="s">
        <v>1</v>
      </c>
      <c r="D1" t="s">
        <v>0</v>
      </c>
      <c r="E1" t="s">
        <v>5</v>
      </c>
    </row>
    <row r="2" spans="1:20" x14ac:dyDescent="0.25">
      <c r="A2" s="3">
        <v>365</v>
      </c>
      <c r="B2" s="4">
        <v>-0.5</v>
      </c>
      <c r="C2" s="3">
        <f t="shared" ref="C2:C51" si="0">ABS(B2)</f>
        <v>0.5</v>
      </c>
      <c r="D2" s="3">
        <v>18</v>
      </c>
    </row>
    <row r="3" spans="1:20" x14ac:dyDescent="0.25">
      <c r="A3" s="3"/>
      <c r="B3" s="4">
        <v>-0.6</v>
      </c>
      <c r="C3" s="3">
        <f t="shared" si="0"/>
        <v>0.6</v>
      </c>
      <c r="D3" s="3">
        <v>15</v>
      </c>
      <c r="O3" t="s">
        <v>8</v>
      </c>
      <c r="S3" t="s">
        <v>9</v>
      </c>
      <c r="T3" s="5" t="s">
        <v>7</v>
      </c>
    </row>
    <row r="4" spans="1:20" x14ac:dyDescent="0.25">
      <c r="A4" s="3"/>
      <c r="B4" s="4">
        <v>-0.8</v>
      </c>
      <c r="C4" s="3">
        <f t="shared" si="0"/>
        <v>0.8</v>
      </c>
      <c r="D4" s="3">
        <v>13</v>
      </c>
      <c r="O4" s="2">
        <v>365</v>
      </c>
      <c r="P4" s="2">
        <v>-1.6</v>
      </c>
      <c r="R4" s="3" t="s">
        <v>6</v>
      </c>
      <c r="S4" s="6">
        <f>3*10^8/(O4*10^(-9))</f>
        <v>821917808219178.13</v>
      </c>
      <c r="T4" s="5">
        <f>-P4</f>
        <v>1.6</v>
      </c>
    </row>
    <row r="5" spans="1:20" x14ac:dyDescent="0.25">
      <c r="A5" s="3"/>
      <c r="B5" s="4">
        <v>-0.9</v>
      </c>
      <c r="C5" s="3">
        <f t="shared" si="0"/>
        <v>0.9</v>
      </c>
      <c r="D5" s="3">
        <v>11</v>
      </c>
      <c r="O5" s="2">
        <v>405</v>
      </c>
      <c r="P5" s="2">
        <v>-1.26</v>
      </c>
      <c r="R5" s="3">
        <f>1.6*10^(-19)</f>
        <v>1.6000000000000002E-19</v>
      </c>
      <c r="S5" s="6">
        <f t="shared" ref="S5:S8" si="1">3*10^8/(O5*10^(-9))</f>
        <v>740740740740740.63</v>
      </c>
      <c r="T5" s="5">
        <f t="shared" ref="T5:T8" si="2">-P5</f>
        <v>1.26</v>
      </c>
    </row>
    <row r="6" spans="1:20" x14ac:dyDescent="0.25">
      <c r="A6" s="3"/>
      <c r="B6" s="4">
        <v>-1</v>
      </c>
      <c r="C6" s="3">
        <f t="shared" si="0"/>
        <v>1</v>
      </c>
      <c r="D6" s="3">
        <v>9</v>
      </c>
      <c r="O6" s="2">
        <v>577</v>
      </c>
      <c r="P6" s="2">
        <v>-0.44</v>
      </c>
      <c r="S6" s="6">
        <f t="shared" si="1"/>
        <v>519930675909878.63</v>
      </c>
      <c r="T6" s="5">
        <f t="shared" si="2"/>
        <v>0.44</v>
      </c>
    </row>
    <row r="7" spans="1:20" x14ac:dyDescent="0.25">
      <c r="A7" s="3"/>
      <c r="B7" s="4">
        <v>-1.1000000000000001</v>
      </c>
      <c r="C7" s="3">
        <f t="shared" si="0"/>
        <v>1.1000000000000001</v>
      </c>
      <c r="D7" s="3">
        <v>7</v>
      </c>
      <c r="O7" s="2">
        <v>546</v>
      </c>
      <c r="P7" s="2">
        <v>-0.6</v>
      </c>
      <c r="S7" s="6">
        <f t="shared" si="1"/>
        <v>549450549450549.38</v>
      </c>
      <c r="T7" s="5">
        <f t="shared" si="2"/>
        <v>0.6</v>
      </c>
    </row>
    <row r="8" spans="1:20" x14ac:dyDescent="0.25">
      <c r="A8" s="3"/>
      <c r="B8" s="4">
        <v>-1.25</v>
      </c>
      <c r="C8" s="3">
        <f t="shared" si="0"/>
        <v>1.25</v>
      </c>
      <c r="D8" s="3">
        <v>5</v>
      </c>
      <c r="O8" s="2">
        <v>436</v>
      </c>
      <c r="P8" s="2">
        <v>-1.1100000000000001</v>
      </c>
      <c r="S8" s="6">
        <f t="shared" si="1"/>
        <v>688073394495412.75</v>
      </c>
      <c r="T8" s="5">
        <f t="shared" si="2"/>
        <v>1.1100000000000001</v>
      </c>
    </row>
    <row r="9" spans="1:20" x14ac:dyDescent="0.25">
      <c r="A9" s="3"/>
      <c r="B9" s="4">
        <v>-1.35</v>
      </c>
      <c r="C9" s="3">
        <f t="shared" si="0"/>
        <v>1.35</v>
      </c>
      <c r="D9" s="3">
        <v>3</v>
      </c>
    </row>
    <row r="10" spans="1:20" x14ac:dyDescent="0.25">
      <c r="A10" s="3"/>
      <c r="B10" s="4">
        <v>-1.5</v>
      </c>
      <c r="C10" s="3">
        <f t="shared" si="0"/>
        <v>1.5</v>
      </c>
      <c r="D10" s="3">
        <v>1</v>
      </c>
    </row>
    <row r="11" spans="1:20" x14ac:dyDescent="0.25">
      <c r="A11" s="3"/>
      <c r="B11" s="4">
        <v>-1.59</v>
      </c>
      <c r="C11" s="3">
        <f t="shared" si="0"/>
        <v>1.59</v>
      </c>
      <c r="D11" s="3">
        <v>1</v>
      </c>
    </row>
    <row r="12" spans="1:20" x14ac:dyDescent="0.25">
      <c r="A12" s="3"/>
      <c r="B12" s="4">
        <v>-1.6</v>
      </c>
      <c r="C12" s="3">
        <f t="shared" si="0"/>
        <v>1.6</v>
      </c>
      <c r="D12" s="3">
        <v>0</v>
      </c>
    </row>
    <row r="13" spans="1:20" x14ac:dyDescent="0.25">
      <c r="A13" s="3"/>
      <c r="B13" s="4">
        <v>-1.65</v>
      </c>
      <c r="C13" s="3">
        <f t="shared" si="0"/>
        <v>1.65</v>
      </c>
      <c r="D13" s="3">
        <v>0</v>
      </c>
    </row>
    <row r="14" spans="1:20" x14ac:dyDescent="0.25">
      <c r="A14" s="3"/>
      <c r="B14" s="4"/>
      <c r="C14" s="3"/>
      <c r="D14" s="3"/>
    </row>
    <row r="15" spans="1:20" x14ac:dyDescent="0.25">
      <c r="A15" s="3">
        <v>405</v>
      </c>
      <c r="B15" s="4">
        <v>-0.75</v>
      </c>
      <c r="C15" s="3">
        <f t="shared" si="0"/>
        <v>0.75</v>
      </c>
      <c r="D15" s="3">
        <v>10</v>
      </c>
    </row>
    <row r="16" spans="1:20" x14ac:dyDescent="0.25">
      <c r="A16" s="3"/>
      <c r="B16" s="4">
        <v>-0.95</v>
      </c>
      <c r="C16" s="3">
        <f t="shared" si="0"/>
        <v>0.95</v>
      </c>
      <c r="D16" s="3">
        <v>5</v>
      </c>
    </row>
    <row r="17" spans="1:22" x14ac:dyDescent="0.25">
      <c r="A17" s="3"/>
      <c r="B17" s="4">
        <v>-1.05</v>
      </c>
      <c r="C17" s="3">
        <f t="shared" si="0"/>
        <v>1.05</v>
      </c>
      <c r="D17" s="3">
        <v>3</v>
      </c>
    </row>
    <row r="18" spans="1:22" x14ac:dyDescent="0.25">
      <c r="A18" s="3"/>
      <c r="B18" s="4">
        <v>-1.1000000000000001</v>
      </c>
      <c r="C18" s="3">
        <f t="shared" si="0"/>
        <v>1.1000000000000001</v>
      </c>
      <c r="D18" s="3">
        <v>2</v>
      </c>
    </row>
    <row r="19" spans="1:22" x14ac:dyDescent="0.25">
      <c r="A19" s="3"/>
      <c r="B19" s="4">
        <v>-1.1499999999999999</v>
      </c>
      <c r="C19" s="3">
        <f t="shared" si="0"/>
        <v>1.1499999999999999</v>
      </c>
      <c r="D19" s="3">
        <v>1</v>
      </c>
      <c r="M19" t="s">
        <v>4</v>
      </c>
      <c r="V19" t="s">
        <v>3</v>
      </c>
    </row>
    <row r="20" spans="1:22" x14ac:dyDescent="0.25">
      <c r="A20" s="3"/>
      <c r="B20" s="4">
        <v>-1.2</v>
      </c>
      <c r="C20" s="3">
        <f t="shared" si="0"/>
        <v>1.2</v>
      </c>
      <c r="D20" s="3">
        <v>1</v>
      </c>
    </row>
    <row r="21" spans="1:22" x14ac:dyDescent="0.25">
      <c r="A21" s="3"/>
      <c r="B21" s="4">
        <v>-1.22</v>
      </c>
      <c r="C21" s="3">
        <f t="shared" si="0"/>
        <v>1.22</v>
      </c>
      <c r="D21" s="3">
        <v>1</v>
      </c>
    </row>
    <row r="22" spans="1:22" x14ac:dyDescent="0.25">
      <c r="A22" s="3"/>
      <c r="B22" s="4">
        <v>-1.25</v>
      </c>
      <c r="C22" s="3">
        <f t="shared" si="0"/>
        <v>1.25</v>
      </c>
      <c r="D22" s="3">
        <v>0.5</v>
      </c>
    </row>
    <row r="23" spans="1:22" x14ac:dyDescent="0.25">
      <c r="A23" s="3"/>
      <c r="B23" s="4">
        <v>-1.27</v>
      </c>
      <c r="C23" s="3">
        <f t="shared" si="0"/>
        <v>1.27</v>
      </c>
      <c r="D23" s="3">
        <v>0.5</v>
      </c>
    </row>
    <row r="24" spans="1:22" x14ac:dyDescent="0.25">
      <c r="A24" s="3"/>
      <c r="B24" s="4">
        <v>-1.28</v>
      </c>
      <c r="C24" s="3">
        <f t="shared" si="0"/>
        <v>1.28</v>
      </c>
      <c r="D24" s="3">
        <v>0</v>
      </c>
    </row>
    <row r="25" spans="1:22" x14ac:dyDescent="0.25">
      <c r="A25" s="3"/>
      <c r="B25" s="4">
        <v>-1.3</v>
      </c>
      <c r="C25" s="3">
        <f t="shared" si="0"/>
        <v>1.3</v>
      </c>
      <c r="D25" s="3">
        <v>0</v>
      </c>
    </row>
    <row r="26" spans="1:22" x14ac:dyDescent="0.25">
      <c r="A26" s="3"/>
      <c r="B26" s="4"/>
      <c r="C26" s="3"/>
      <c r="D26" s="3"/>
    </row>
    <row r="27" spans="1:22" x14ac:dyDescent="0.25">
      <c r="A27" s="3">
        <v>577</v>
      </c>
      <c r="B27" s="4">
        <v>-0.1</v>
      </c>
      <c r="C27" s="3">
        <f t="shared" si="0"/>
        <v>0.1</v>
      </c>
      <c r="D27" s="3">
        <v>10</v>
      </c>
    </row>
    <row r="28" spans="1:22" x14ac:dyDescent="0.25">
      <c r="A28" s="3"/>
      <c r="B28" s="4">
        <v>-0.25</v>
      </c>
      <c r="C28" s="3">
        <f t="shared" si="0"/>
        <v>0.25</v>
      </c>
      <c r="D28" s="3">
        <v>5</v>
      </c>
    </row>
    <row r="29" spans="1:22" x14ac:dyDescent="0.25">
      <c r="A29" s="3"/>
      <c r="B29" s="4">
        <v>-0.3</v>
      </c>
      <c r="C29" s="3">
        <f t="shared" si="0"/>
        <v>0.3</v>
      </c>
      <c r="D29" s="3">
        <v>3</v>
      </c>
    </row>
    <row r="30" spans="1:22" x14ac:dyDescent="0.25">
      <c r="A30" s="3"/>
      <c r="B30" s="4">
        <v>-0.35</v>
      </c>
      <c r="C30" s="3">
        <f t="shared" si="0"/>
        <v>0.35</v>
      </c>
      <c r="D30" s="3">
        <v>2</v>
      </c>
    </row>
    <row r="31" spans="1:22" x14ac:dyDescent="0.25">
      <c r="A31" s="3"/>
      <c r="B31" s="4">
        <v>-0.4</v>
      </c>
      <c r="C31" s="3">
        <f t="shared" si="0"/>
        <v>0.4</v>
      </c>
      <c r="D31" s="3">
        <v>1</v>
      </c>
    </row>
    <row r="32" spans="1:22" x14ac:dyDescent="0.25">
      <c r="A32" s="3"/>
      <c r="B32" s="4">
        <v>-0.42</v>
      </c>
      <c r="C32" s="3">
        <f t="shared" si="0"/>
        <v>0.42</v>
      </c>
      <c r="D32" s="3">
        <v>1</v>
      </c>
    </row>
    <row r="33" spans="1:4" x14ac:dyDescent="0.25">
      <c r="A33" s="3"/>
      <c r="B33" s="4">
        <v>-0.43</v>
      </c>
      <c r="C33" s="3">
        <f t="shared" si="0"/>
        <v>0.43</v>
      </c>
      <c r="D33" s="3">
        <v>0.5</v>
      </c>
    </row>
    <row r="34" spans="1:4" x14ac:dyDescent="0.25">
      <c r="A34" s="3"/>
      <c r="B34" s="4">
        <v>-0.44</v>
      </c>
      <c r="C34" s="3">
        <f t="shared" si="0"/>
        <v>0.44</v>
      </c>
      <c r="D34" s="3">
        <v>0</v>
      </c>
    </row>
    <row r="35" spans="1:4" x14ac:dyDescent="0.25">
      <c r="A35" s="3"/>
      <c r="B35" s="4"/>
      <c r="C35" s="3"/>
      <c r="D35" s="3"/>
    </row>
    <row r="36" spans="1:4" x14ac:dyDescent="0.25">
      <c r="A36" s="3">
        <v>546</v>
      </c>
      <c r="B36" s="4">
        <v>-0.4</v>
      </c>
      <c r="C36" s="3">
        <f t="shared" si="0"/>
        <v>0.4</v>
      </c>
      <c r="D36" s="3">
        <v>10</v>
      </c>
    </row>
    <row r="37" spans="1:4" x14ac:dyDescent="0.25">
      <c r="A37" s="3"/>
      <c r="B37" s="4">
        <v>-0.43</v>
      </c>
      <c r="C37" s="3">
        <f t="shared" si="0"/>
        <v>0.43</v>
      </c>
      <c r="D37" s="3">
        <v>5</v>
      </c>
    </row>
    <row r="38" spans="1:4" x14ac:dyDescent="0.25">
      <c r="A38" s="3"/>
      <c r="B38" s="4">
        <v>-0.5</v>
      </c>
      <c r="C38" s="3">
        <f t="shared" si="0"/>
        <v>0.5</v>
      </c>
      <c r="D38" s="3">
        <v>3</v>
      </c>
    </row>
    <row r="39" spans="1:4" x14ac:dyDescent="0.25">
      <c r="A39" s="3"/>
      <c r="B39" s="4">
        <v>-0.53</v>
      </c>
      <c r="C39" s="3">
        <f t="shared" si="0"/>
        <v>0.53</v>
      </c>
      <c r="D39" s="3">
        <v>2</v>
      </c>
    </row>
    <row r="40" spans="1:4" x14ac:dyDescent="0.25">
      <c r="A40" s="3"/>
      <c r="B40" s="4">
        <v>-0.56999999999999995</v>
      </c>
      <c r="C40" s="3">
        <f t="shared" si="0"/>
        <v>0.56999999999999995</v>
      </c>
      <c r="D40" s="3">
        <v>1</v>
      </c>
    </row>
    <row r="41" spans="1:4" x14ac:dyDescent="0.25">
      <c r="A41" s="3"/>
      <c r="B41" s="4">
        <v>-0.6</v>
      </c>
      <c r="C41" s="3">
        <f t="shared" si="0"/>
        <v>0.6</v>
      </c>
      <c r="D41" s="3">
        <v>0.5</v>
      </c>
    </row>
    <row r="42" spans="1:4" x14ac:dyDescent="0.25">
      <c r="A42" s="3"/>
      <c r="B42" s="4">
        <v>-0.61</v>
      </c>
      <c r="C42" s="3">
        <f t="shared" si="0"/>
        <v>0.61</v>
      </c>
      <c r="D42" s="3">
        <v>0.5</v>
      </c>
    </row>
    <row r="43" spans="1:4" x14ac:dyDescent="0.25">
      <c r="A43" s="3"/>
      <c r="B43" s="4">
        <v>-0.62</v>
      </c>
      <c r="C43" s="3">
        <f t="shared" si="0"/>
        <v>0.62</v>
      </c>
      <c r="D43" s="3">
        <v>0</v>
      </c>
    </row>
    <row r="44" spans="1:4" x14ac:dyDescent="0.25">
      <c r="A44" s="3"/>
      <c r="B44" s="4"/>
      <c r="C44" s="3"/>
      <c r="D44" s="3"/>
    </row>
    <row r="45" spans="1:4" x14ac:dyDescent="0.25">
      <c r="A45" s="3">
        <v>436</v>
      </c>
      <c r="B45" s="4">
        <v>-0.75</v>
      </c>
      <c r="C45" s="3">
        <f t="shared" si="0"/>
        <v>0.75</v>
      </c>
      <c r="D45" s="3">
        <v>10</v>
      </c>
    </row>
    <row r="46" spans="1:4" x14ac:dyDescent="0.25">
      <c r="A46" s="3"/>
      <c r="B46" s="4">
        <v>-0.9</v>
      </c>
      <c r="C46" s="3">
        <f t="shared" si="0"/>
        <v>0.9</v>
      </c>
      <c r="D46" s="3">
        <v>5</v>
      </c>
    </row>
    <row r="47" spans="1:4" x14ac:dyDescent="0.25">
      <c r="A47" s="3"/>
      <c r="B47" s="4">
        <v>-1</v>
      </c>
      <c r="C47" s="3">
        <f t="shared" si="0"/>
        <v>1</v>
      </c>
      <c r="D47" s="3">
        <v>3</v>
      </c>
    </row>
    <row r="48" spans="1:4" x14ac:dyDescent="0.25">
      <c r="A48" s="3"/>
      <c r="B48" s="4">
        <v>-1.04</v>
      </c>
      <c r="C48" s="3">
        <f t="shared" si="0"/>
        <v>1.04</v>
      </c>
      <c r="D48" s="3">
        <v>2</v>
      </c>
    </row>
    <row r="49" spans="1:4" x14ac:dyDescent="0.25">
      <c r="A49" s="3"/>
      <c r="B49" s="4">
        <v>-1.06</v>
      </c>
      <c r="C49" s="3">
        <f t="shared" si="0"/>
        <v>1.06</v>
      </c>
      <c r="D49" s="3">
        <v>1</v>
      </c>
    </row>
    <row r="50" spans="1:4" x14ac:dyDescent="0.25">
      <c r="A50" s="3"/>
      <c r="B50" s="4">
        <v>-1.0900000000000001</v>
      </c>
      <c r="C50" s="3">
        <f t="shared" si="0"/>
        <v>1.0900000000000001</v>
      </c>
      <c r="D50" s="3">
        <v>0.5</v>
      </c>
    </row>
    <row r="51" spans="1:4" x14ac:dyDescent="0.25">
      <c r="A51" s="3"/>
      <c r="B51" s="4">
        <v>-1.1000000000000001</v>
      </c>
      <c r="C51" s="3">
        <f t="shared" si="0"/>
        <v>1.1000000000000001</v>
      </c>
      <c r="D51" s="3">
        <v>0.5</v>
      </c>
    </row>
    <row r="52" spans="1:4" x14ac:dyDescent="0.25">
      <c r="A52" s="3"/>
      <c r="B52" s="4">
        <v>-1.1100000000000001</v>
      </c>
      <c r="C52" s="3">
        <f>ABS(B52)</f>
        <v>1.1100000000000001</v>
      </c>
      <c r="D52" s="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 Kos</cp:lastModifiedBy>
  <dcterms:created xsi:type="dcterms:W3CDTF">2015-06-05T18:19:34Z</dcterms:created>
  <dcterms:modified xsi:type="dcterms:W3CDTF">2022-05-03T22:36:34Z</dcterms:modified>
</cp:coreProperties>
</file>