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6920" tabRatio="500"/>
  </bookViews>
  <sheets>
    <sheet name="alliance_donati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H9" i="1"/>
  <c r="H35" i="1"/>
  <c r="H31" i="1"/>
  <c r="H18" i="1"/>
  <c r="H15" i="1"/>
  <c r="H13" i="1"/>
  <c r="H39" i="1"/>
  <c r="H2" i="1"/>
  <c r="H42" i="1"/>
  <c r="H4" i="1"/>
  <c r="H33" i="1"/>
  <c r="H6" i="1"/>
  <c r="H22" i="1"/>
  <c r="H11" i="1"/>
  <c r="H20" i="1"/>
  <c r="H26" i="1"/>
  <c r="H38" i="1"/>
  <c r="H10" i="1"/>
  <c r="H48" i="1"/>
  <c r="H36" i="1"/>
  <c r="H28" i="1"/>
  <c r="H19" i="1"/>
  <c r="H29" i="1"/>
  <c r="H24" i="1"/>
  <c r="H21" i="1"/>
  <c r="H14" i="1"/>
  <c r="H25" i="1"/>
  <c r="H12" i="1"/>
  <c r="H32" i="1"/>
  <c r="H23" i="1"/>
  <c r="H17" i="1"/>
  <c r="H37" i="1"/>
  <c r="H16" i="1"/>
  <c r="H40" i="1"/>
  <c r="H7" i="1"/>
  <c r="H45" i="1"/>
  <c r="H27" i="1"/>
  <c r="H3" i="1"/>
  <c r="H5" i="1"/>
  <c r="H47" i="1"/>
  <c r="H44" i="1"/>
  <c r="H8" i="1"/>
  <c r="H43" i="1"/>
  <c r="H30" i="1"/>
  <c r="H34" i="1"/>
  <c r="H41" i="1"/>
</calcChain>
</file>

<file path=xl/sharedStrings.xml><?xml version="1.0" encoding="utf-8"?>
<sst xmlns="http://schemas.openxmlformats.org/spreadsheetml/2006/main" count="55" uniqueCount="55">
  <si>
    <t>OUTofCAGE</t>
  </si>
  <si>
    <t>HQ_AGENT</t>
  </si>
  <si>
    <t>HQ_ShowMeYoTatas</t>
  </si>
  <si>
    <t>hQ_RedBeard_</t>
  </si>
  <si>
    <t>HQ_DRE</t>
  </si>
  <si>
    <t>HQ_Boxerqueen</t>
  </si>
  <si>
    <t>HQ_BDAWG24</t>
  </si>
  <si>
    <t>HQ_Unethical</t>
  </si>
  <si>
    <t>agBAGtit</t>
  </si>
  <si>
    <t>HQ-GhostBag</t>
  </si>
  <si>
    <t>BBQ-Ptolemus</t>
  </si>
  <si>
    <t>HQ_RenegadeWar</t>
  </si>
  <si>
    <t>BigBonsai</t>
  </si>
  <si>
    <t>HQ_FK-AM-STRATS_</t>
  </si>
  <si>
    <t>HQ_BAGwis</t>
  </si>
  <si>
    <t>HQ_FAQ_TACO</t>
  </si>
  <si>
    <t>HQ_Methos</t>
  </si>
  <si>
    <t>HQ_t-weed-y</t>
  </si>
  <si>
    <t>HQ_BAGINURFACE</t>
  </si>
  <si>
    <t>TheNewCage</t>
  </si>
  <si>
    <t>HQ_Steel</t>
  </si>
  <si>
    <t>HQ_MrRodgers</t>
  </si>
  <si>
    <t>HQ_falco</t>
  </si>
  <si>
    <t>HQ_Pantera</t>
  </si>
  <si>
    <t>HQ_iSAAAY</t>
  </si>
  <si>
    <t>HQ_finish</t>
  </si>
  <si>
    <t>HQ_bigbanana</t>
  </si>
  <si>
    <t>HQ_Kukuchi</t>
  </si>
  <si>
    <t>HQ_BASTARD</t>
  </si>
  <si>
    <t>HQ_RedBush</t>
  </si>
  <si>
    <t>HQ_Frank_White</t>
  </si>
  <si>
    <t>HQ_DerJoker</t>
  </si>
  <si>
    <t>HQ_SuckMyCrabbs</t>
  </si>
  <si>
    <t>HQ_dangerman</t>
  </si>
  <si>
    <t>HQ_UNSULLIED</t>
  </si>
  <si>
    <t>DaDDyRaLpH</t>
  </si>
  <si>
    <t>MANIAC-HQ</t>
  </si>
  <si>
    <t>HQ_Misfit</t>
  </si>
  <si>
    <t>AL</t>
  </si>
  <si>
    <t>BendOverStrats</t>
  </si>
  <si>
    <t>Saints-DGAF</t>
  </si>
  <si>
    <t>HQ-Steve</t>
  </si>
  <si>
    <t>HQ_270deadly</t>
  </si>
  <si>
    <t>HQ-HD</t>
  </si>
  <si>
    <t>HQ_Random</t>
  </si>
  <si>
    <t>HQ_serial_bper</t>
  </si>
  <si>
    <t>HQ-BLACK</t>
  </si>
  <si>
    <t>Name</t>
  </si>
  <si>
    <t>Oil</t>
  </si>
  <si>
    <t>Iron</t>
  </si>
  <si>
    <t>Titanium</t>
  </si>
  <si>
    <t>Uranium</t>
  </si>
  <si>
    <t>Money</t>
  </si>
  <si>
    <t>Fuel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</si>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</sst>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8" totalsRowShown="0">
  <autoFilter ref="A1:H48"/>
  <sortState ref="A2:H48">
    <sortCondition ref="A1:A48"/>
  </sortState>
  <tableColumns count="8">
    <tableColumn id="1" name="Name"/>
    <tableColumn id="2" name="Oil" dataDxfId="6" dataCellStyle="Comma"/>
    <tableColumn id="3" name="Iron" dataDxfId="5" dataCellStyle="Comma"/>
    <tableColumn id="4" name="Titanium" dataDxfId="4" dataCellStyle="Comma"/>
    <tableColumn id="5" name="Uranium" dataDxfId="3" dataCellStyle="Comma"/>
    <tableColumn id="6" name="Money" dataDxfId="2" dataCellStyle="Comma"/>
    <tableColumn id="7" name="Fuel" dataDxfId="1" dataCellStyle="Comma"/>
    <tableColumn id="8" name="Total" dataDxfId="0" dataCellStyle="Comma">
      <calculatedColumnFormula>SUM(Table1[[#This Row],[Oil]:[Fuel]])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I1" sqref="I1"/>
    </sheetView>
  </sheetViews>
  <sheetFormatPr baseColWidth="10" defaultRowHeight="15" x14ac:dyDescent="0"/>
  <cols>
    <col min="1" max="1" width="18.33203125" bestFit="1" customWidth="1"/>
    <col min="2" max="2" width="15.1640625" style="1" bestFit="1" customWidth="1"/>
    <col min="3" max="3" width="14.1640625" style="1" bestFit="1" customWidth="1"/>
    <col min="4" max="5" width="13.1640625" style="1" bestFit="1" customWidth="1"/>
    <col min="6" max="7" width="14.1640625" style="1" bestFit="1" customWidth="1"/>
    <col min="8" max="8" width="12.5" bestFit="1" customWidth="1"/>
  </cols>
  <sheetData>
    <row r="1" spans="1:8">
      <c r="A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t="s">
        <v>54</v>
      </c>
    </row>
    <row r="2" spans="1:8">
      <c r="A2" t="s">
        <v>8</v>
      </c>
      <c r="B2" s="1">
        <v>28255250</v>
      </c>
      <c r="C2" s="1">
        <v>13962131</v>
      </c>
      <c r="D2" s="1">
        <v>0</v>
      </c>
      <c r="E2" s="1">
        <v>701758</v>
      </c>
      <c r="F2" s="1">
        <v>8063657</v>
      </c>
      <c r="G2" s="1">
        <v>313617</v>
      </c>
      <c r="H2" s="1">
        <f>SUM(Table1[[#This Row],[Oil]:[Fuel]])</f>
        <v>51296413</v>
      </c>
    </row>
    <row r="3" spans="1:8">
      <c r="A3" t="s">
        <v>38</v>
      </c>
      <c r="B3" s="1">
        <v>3285881</v>
      </c>
      <c r="C3" s="1">
        <v>3003687</v>
      </c>
      <c r="D3" s="1">
        <v>188814</v>
      </c>
      <c r="E3" s="1">
        <v>913548</v>
      </c>
      <c r="F3" s="1">
        <v>11947287</v>
      </c>
      <c r="G3" s="1">
        <v>6408803</v>
      </c>
      <c r="H3" s="1">
        <f>SUM(Table1[[#This Row],[Oil]:[Fuel]])</f>
        <v>25748020</v>
      </c>
    </row>
    <row r="4" spans="1:8">
      <c r="A4" t="s">
        <v>10</v>
      </c>
      <c r="B4" s="1">
        <v>23496262</v>
      </c>
      <c r="C4" s="1">
        <v>4234640</v>
      </c>
      <c r="D4" s="1">
        <v>0</v>
      </c>
      <c r="E4" s="1">
        <v>0</v>
      </c>
      <c r="F4" s="1">
        <v>44481845</v>
      </c>
      <c r="G4" s="1">
        <v>28416871</v>
      </c>
      <c r="H4" s="1">
        <f>SUM(Table1[[#This Row],[Oil]:[Fuel]])</f>
        <v>100629618</v>
      </c>
    </row>
    <row r="5" spans="1:8">
      <c r="A5" t="s">
        <v>39</v>
      </c>
      <c r="B5" s="1">
        <v>1379273</v>
      </c>
      <c r="C5" s="1">
        <v>1160990</v>
      </c>
      <c r="D5" s="1">
        <v>221737</v>
      </c>
      <c r="E5" s="1">
        <v>402929</v>
      </c>
      <c r="F5" s="1">
        <v>3555402</v>
      </c>
      <c r="G5" s="1">
        <v>5547283</v>
      </c>
      <c r="H5" s="1">
        <f>SUM(Table1[[#This Row],[Oil]:[Fuel]])</f>
        <v>12267614</v>
      </c>
    </row>
    <row r="6" spans="1:8">
      <c r="A6" t="s">
        <v>12</v>
      </c>
      <c r="B6" s="1">
        <v>3980016</v>
      </c>
      <c r="C6" s="1">
        <v>1437819</v>
      </c>
      <c r="D6" s="1">
        <v>6652</v>
      </c>
      <c r="E6" s="1">
        <v>3307595</v>
      </c>
      <c r="F6" s="1">
        <v>47140622</v>
      </c>
      <c r="G6" s="1">
        <v>5994954</v>
      </c>
      <c r="H6" s="1">
        <f>SUM(Table1[[#This Row],[Oil]:[Fuel]])</f>
        <v>61867658</v>
      </c>
    </row>
    <row r="7" spans="1:8">
      <c r="A7" t="s">
        <v>35</v>
      </c>
      <c r="B7" s="1">
        <v>5080843</v>
      </c>
      <c r="C7" s="1">
        <v>1396030</v>
      </c>
      <c r="D7" s="1">
        <v>1859958</v>
      </c>
      <c r="E7" s="1">
        <v>2237629</v>
      </c>
      <c r="F7" s="1">
        <v>35005243</v>
      </c>
      <c r="G7" s="1">
        <v>0</v>
      </c>
      <c r="H7" s="1">
        <f>SUM(Table1[[#This Row],[Oil]:[Fuel]])</f>
        <v>45579703</v>
      </c>
    </row>
    <row r="8" spans="1:8">
      <c r="A8" t="s">
        <v>42</v>
      </c>
      <c r="B8" s="1">
        <v>5472375</v>
      </c>
      <c r="C8" s="1">
        <v>2169806</v>
      </c>
      <c r="D8" s="1">
        <v>531076</v>
      </c>
      <c r="E8" s="1">
        <v>432211</v>
      </c>
      <c r="F8" s="1">
        <v>3827742</v>
      </c>
      <c r="G8" s="1">
        <v>365731</v>
      </c>
      <c r="H8" s="1">
        <f>SUM(Table1[[#This Row],[Oil]:[Fuel]])</f>
        <v>12798941</v>
      </c>
    </row>
    <row r="9" spans="1:8">
      <c r="A9" t="s">
        <v>1</v>
      </c>
      <c r="B9" s="1">
        <v>13721232</v>
      </c>
      <c r="C9" s="1">
        <v>14532395</v>
      </c>
      <c r="D9" s="1">
        <v>150</v>
      </c>
      <c r="E9" s="1">
        <v>80717</v>
      </c>
      <c r="F9" s="1">
        <v>16587599</v>
      </c>
      <c r="G9" s="1">
        <v>7149658</v>
      </c>
      <c r="H9" s="1">
        <f>SUM(Table1[[#This Row],[Oil]:[Fuel]])</f>
        <v>52071751</v>
      </c>
    </row>
    <row r="10" spans="1:8">
      <c r="A10" t="s">
        <v>18</v>
      </c>
      <c r="B10" s="1">
        <v>6642800</v>
      </c>
      <c r="C10" s="1">
        <v>2154636</v>
      </c>
      <c r="D10" s="1">
        <v>333645</v>
      </c>
      <c r="E10" s="1">
        <v>2755470</v>
      </c>
      <c r="F10" s="1">
        <v>12764740</v>
      </c>
      <c r="G10" s="1">
        <v>10373274</v>
      </c>
      <c r="H10" s="1">
        <f>SUM(Table1[[#This Row],[Oil]:[Fuel]])</f>
        <v>35024565</v>
      </c>
    </row>
    <row r="11" spans="1:8">
      <c r="A11" t="s">
        <v>14</v>
      </c>
      <c r="B11" s="1">
        <v>1705830</v>
      </c>
      <c r="C11" s="1">
        <v>0</v>
      </c>
      <c r="D11" s="1">
        <v>0</v>
      </c>
      <c r="E11" s="1">
        <v>601196</v>
      </c>
      <c r="F11" s="1">
        <v>29064611</v>
      </c>
      <c r="G11" s="1">
        <v>7982159</v>
      </c>
      <c r="H11" s="1">
        <f>SUM(Table1[[#This Row],[Oil]:[Fuel]])</f>
        <v>39353796</v>
      </c>
    </row>
    <row r="12" spans="1:8">
      <c r="A12" t="s">
        <v>28</v>
      </c>
      <c r="B12" s="1">
        <v>3365712</v>
      </c>
      <c r="C12" s="1">
        <v>0</v>
      </c>
      <c r="D12" s="1">
        <v>403</v>
      </c>
      <c r="E12" s="1">
        <v>833697</v>
      </c>
      <c r="F12" s="1">
        <v>32030256</v>
      </c>
      <c r="G12" s="1">
        <v>12313384</v>
      </c>
      <c r="H12" s="1">
        <f>SUM(Table1[[#This Row],[Oil]:[Fuel]])</f>
        <v>48543452</v>
      </c>
    </row>
    <row r="13" spans="1:8">
      <c r="A13" t="s">
        <v>6</v>
      </c>
      <c r="B13" s="1">
        <v>134884812</v>
      </c>
      <c r="C13" s="1">
        <v>93727587</v>
      </c>
      <c r="D13" s="1">
        <v>2914870</v>
      </c>
      <c r="E13" s="1">
        <v>5247190</v>
      </c>
      <c r="F13" s="1">
        <v>86812907</v>
      </c>
      <c r="G13" s="1">
        <v>94809497</v>
      </c>
      <c r="H13" s="1">
        <f>SUM(Table1[[#This Row],[Oil]:[Fuel]])</f>
        <v>418396863</v>
      </c>
    </row>
    <row r="14" spans="1:8">
      <c r="A14" t="s">
        <v>26</v>
      </c>
      <c r="B14" s="1">
        <v>1528267</v>
      </c>
      <c r="C14" s="1">
        <v>5699</v>
      </c>
      <c r="D14" s="1">
        <v>705705</v>
      </c>
      <c r="E14" s="1">
        <v>700956</v>
      </c>
      <c r="F14" s="1">
        <v>14327759</v>
      </c>
      <c r="G14" s="1">
        <v>5959281</v>
      </c>
      <c r="H14" s="1">
        <f>SUM(Table1[[#This Row],[Oil]:[Fuel]])</f>
        <v>23227667</v>
      </c>
    </row>
    <row r="15" spans="1:8">
      <c r="A15" t="s">
        <v>5</v>
      </c>
      <c r="B15" s="1">
        <v>19146593</v>
      </c>
      <c r="C15" s="1">
        <v>4035148</v>
      </c>
      <c r="D15" s="1">
        <v>8581</v>
      </c>
      <c r="E15" s="1">
        <v>536893</v>
      </c>
      <c r="F15" s="1">
        <v>30711459</v>
      </c>
      <c r="G15" s="1">
        <v>20844669</v>
      </c>
      <c r="H15" s="1">
        <f>SUM(Table1[[#This Row],[Oil]:[Fuel]])</f>
        <v>75283343</v>
      </c>
    </row>
    <row r="16" spans="1:8">
      <c r="A16" t="s">
        <v>33</v>
      </c>
      <c r="B16" s="1">
        <v>651839</v>
      </c>
      <c r="C16" s="1">
        <v>361535</v>
      </c>
      <c r="D16" s="1">
        <v>210</v>
      </c>
      <c r="E16" s="1">
        <v>210</v>
      </c>
      <c r="F16" s="1">
        <v>4561796</v>
      </c>
      <c r="G16" s="1">
        <v>4030162</v>
      </c>
      <c r="H16" s="1">
        <f>SUM(Table1[[#This Row],[Oil]:[Fuel]])</f>
        <v>9605752</v>
      </c>
    </row>
    <row r="17" spans="1:8">
      <c r="A17" t="s">
        <v>31</v>
      </c>
      <c r="B17" s="1">
        <v>2039454</v>
      </c>
      <c r="C17" s="1">
        <v>2106138</v>
      </c>
      <c r="D17" s="1">
        <v>7509</v>
      </c>
      <c r="E17" s="1">
        <v>104796</v>
      </c>
      <c r="F17" s="1">
        <v>7024821</v>
      </c>
      <c r="G17" s="1">
        <v>7800420.2267222004</v>
      </c>
      <c r="H17" s="1">
        <f>SUM(Table1[[#This Row],[Oil]:[Fuel]])</f>
        <v>19083138.226722199</v>
      </c>
    </row>
    <row r="18" spans="1:8">
      <c r="A18" t="s">
        <v>4</v>
      </c>
      <c r="B18" s="1">
        <v>29407780</v>
      </c>
      <c r="C18" s="1">
        <v>6144955</v>
      </c>
      <c r="D18" s="1">
        <v>153137</v>
      </c>
      <c r="E18" s="1">
        <v>2347178</v>
      </c>
      <c r="F18" s="1">
        <v>50896440</v>
      </c>
      <c r="G18" s="1">
        <v>74016405</v>
      </c>
      <c r="H18" s="1">
        <f>SUM(Table1[[#This Row],[Oil]:[Fuel]])</f>
        <v>162965895</v>
      </c>
    </row>
    <row r="19" spans="1:8">
      <c r="A19" t="s">
        <v>22</v>
      </c>
      <c r="B19" s="1">
        <v>1368403</v>
      </c>
      <c r="C19" s="1">
        <v>0</v>
      </c>
      <c r="D19" s="1">
        <v>0</v>
      </c>
      <c r="E19" s="1">
        <v>597900</v>
      </c>
      <c r="F19" s="1">
        <v>8454690</v>
      </c>
      <c r="G19" s="1">
        <v>6239178</v>
      </c>
      <c r="H19" s="1">
        <f>SUM(Table1[[#This Row],[Oil]:[Fuel]])</f>
        <v>16660171</v>
      </c>
    </row>
    <row r="20" spans="1:8">
      <c r="A20" t="s">
        <v>15</v>
      </c>
      <c r="B20" s="1">
        <v>3490782</v>
      </c>
      <c r="C20" s="1">
        <v>716170</v>
      </c>
      <c r="D20" s="1">
        <v>197463</v>
      </c>
      <c r="E20" s="1">
        <v>246176</v>
      </c>
      <c r="F20" s="1">
        <v>3028546</v>
      </c>
      <c r="G20" s="1">
        <v>3371982</v>
      </c>
      <c r="H20" s="1">
        <f>SUM(Table1[[#This Row],[Oil]:[Fuel]])</f>
        <v>11051119</v>
      </c>
    </row>
    <row r="21" spans="1:8">
      <c r="A21" t="s">
        <v>25</v>
      </c>
      <c r="B21" s="1">
        <v>4665807</v>
      </c>
      <c r="C21" s="1">
        <v>7814942</v>
      </c>
      <c r="D21" s="1">
        <v>2006</v>
      </c>
      <c r="E21" s="1">
        <v>732693</v>
      </c>
      <c r="F21" s="1">
        <v>11056675</v>
      </c>
      <c r="G21" s="1">
        <v>10991679</v>
      </c>
      <c r="H21" s="1">
        <f>SUM(Table1[[#This Row],[Oil]:[Fuel]])</f>
        <v>35263802</v>
      </c>
    </row>
    <row r="22" spans="1:8">
      <c r="A22" t="s">
        <v>13</v>
      </c>
      <c r="B22" s="1">
        <v>21138590</v>
      </c>
      <c r="C22" s="1">
        <v>17219940</v>
      </c>
      <c r="D22" s="1">
        <v>205864</v>
      </c>
      <c r="E22" s="1">
        <v>2674658</v>
      </c>
      <c r="F22" s="1">
        <v>18454226</v>
      </c>
      <c r="G22" s="1">
        <v>20444498</v>
      </c>
      <c r="H22" s="1">
        <f>SUM(Table1[[#This Row],[Oil]:[Fuel]])</f>
        <v>80137776</v>
      </c>
    </row>
    <row r="23" spans="1:8">
      <c r="A23" t="s">
        <v>30</v>
      </c>
      <c r="B23" s="1">
        <v>11555195</v>
      </c>
      <c r="C23" s="1">
        <v>3673901</v>
      </c>
      <c r="D23" s="1">
        <v>0</v>
      </c>
      <c r="E23" s="1">
        <v>84260</v>
      </c>
      <c r="F23" s="1">
        <v>22333140</v>
      </c>
      <c r="G23" s="1">
        <v>13678776</v>
      </c>
      <c r="H23" s="1">
        <f>SUM(Table1[[#This Row],[Oil]:[Fuel]])</f>
        <v>51325272</v>
      </c>
    </row>
    <row r="24" spans="1:8">
      <c r="A24" t="s">
        <v>24</v>
      </c>
      <c r="B24" s="1">
        <v>4457712</v>
      </c>
      <c r="C24" s="1">
        <v>3609942</v>
      </c>
      <c r="D24" s="1">
        <v>1434893</v>
      </c>
      <c r="E24" s="1">
        <v>3156414</v>
      </c>
      <c r="F24" s="1">
        <v>7670998</v>
      </c>
      <c r="G24" s="1">
        <v>13929635</v>
      </c>
      <c r="H24" s="1">
        <f>SUM(Table1[[#This Row],[Oil]:[Fuel]])</f>
        <v>34259594</v>
      </c>
    </row>
    <row r="25" spans="1:8">
      <c r="A25" t="s">
        <v>27</v>
      </c>
      <c r="B25" s="1">
        <v>3649117</v>
      </c>
      <c r="C25" s="1">
        <v>8256079</v>
      </c>
      <c r="D25" s="1">
        <v>0</v>
      </c>
      <c r="E25" s="1">
        <v>102532</v>
      </c>
      <c r="F25" s="1">
        <v>7298149</v>
      </c>
      <c r="G25" s="1">
        <v>2912028</v>
      </c>
      <c r="H25" s="1">
        <f>SUM(Table1[[#This Row],[Oil]:[Fuel]])</f>
        <v>22217905</v>
      </c>
    </row>
    <row r="26" spans="1:8">
      <c r="A26" t="s">
        <v>16</v>
      </c>
      <c r="B26" s="1">
        <v>9694105</v>
      </c>
      <c r="C26" s="1">
        <v>6766485</v>
      </c>
      <c r="D26" s="1">
        <v>0</v>
      </c>
      <c r="E26" s="1">
        <v>309853</v>
      </c>
      <c r="F26" s="1">
        <v>9751337</v>
      </c>
      <c r="G26" s="1">
        <v>8911727</v>
      </c>
      <c r="H26" s="1">
        <f>SUM(Table1[[#This Row],[Oil]:[Fuel]])</f>
        <v>35433507</v>
      </c>
    </row>
    <row r="27" spans="1:8">
      <c r="A27" t="s">
        <v>37</v>
      </c>
      <c r="B27" s="1">
        <v>2475913</v>
      </c>
      <c r="C27" s="1">
        <v>2693219</v>
      </c>
      <c r="D27" s="1">
        <v>0</v>
      </c>
      <c r="E27" s="1">
        <v>130527</v>
      </c>
      <c r="F27" s="1">
        <v>11421937</v>
      </c>
      <c r="G27" s="1">
        <v>0</v>
      </c>
      <c r="H27" s="1">
        <f>SUM(Table1[[#This Row],[Oil]:[Fuel]])</f>
        <v>16721596</v>
      </c>
    </row>
    <row r="28" spans="1:8">
      <c r="A28" t="s">
        <v>21</v>
      </c>
      <c r="B28" s="1">
        <v>2277999</v>
      </c>
      <c r="C28" s="1">
        <v>1309486</v>
      </c>
      <c r="D28" s="1">
        <v>403359</v>
      </c>
      <c r="E28" s="1">
        <v>1687977</v>
      </c>
      <c r="F28" s="1">
        <v>6317409</v>
      </c>
      <c r="G28" s="1">
        <v>7965612</v>
      </c>
      <c r="H28" s="1">
        <f>SUM(Table1[[#This Row],[Oil]:[Fuel]])</f>
        <v>19961842</v>
      </c>
    </row>
    <row r="29" spans="1:8">
      <c r="A29" t="s">
        <v>23</v>
      </c>
      <c r="B29" s="1">
        <v>4005949</v>
      </c>
      <c r="C29" s="1">
        <v>38512</v>
      </c>
      <c r="D29" s="1">
        <v>71309</v>
      </c>
      <c r="E29" s="1">
        <v>1512861</v>
      </c>
      <c r="F29" s="1">
        <v>19827960</v>
      </c>
      <c r="G29" s="1">
        <v>10105830</v>
      </c>
      <c r="H29" s="1">
        <f>SUM(Table1[[#This Row],[Oil]:[Fuel]])</f>
        <v>35562421</v>
      </c>
    </row>
    <row r="30" spans="1:8">
      <c r="A30" t="s">
        <v>44</v>
      </c>
      <c r="B30" s="1">
        <v>1275744</v>
      </c>
      <c r="C30" s="1">
        <v>0</v>
      </c>
      <c r="D30" s="1">
        <v>0</v>
      </c>
      <c r="E30" s="1">
        <v>479488</v>
      </c>
      <c r="F30" s="1">
        <v>1563430</v>
      </c>
      <c r="G30" s="1">
        <v>0</v>
      </c>
      <c r="H30" s="1">
        <f>SUM(Table1[[#This Row],[Oil]:[Fuel]])</f>
        <v>3318662</v>
      </c>
    </row>
    <row r="31" spans="1:8">
      <c r="A31" t="s">
        <v>3</v>
      </c>
      <c r="B31" s="1">
        <v>66188840</v>
      </c>
      <c r="C31" s="1">
        <v>33661022</v>
      </c>
      <c r="D31" s="1">
        <v>96322</v>
      </c>
      <c r="E31" s="1">
        <v>2083882</v>
      </c>
      <c r="F31" s="1">
        <v>29606168</v>
      </c>
      <c r="G31" s="1">
        <v>18706783</v>
      </c>
      <c r="H31" s="1">
        <f>SUM(Table1[[#This Row],[Oil]:[Fuel]])</f>
        <v>150343017</v>
      </c>
    </row>
    <row r="32" spans="1:8">
      <c r="A32" t="s">
        <v>29</v>
      </c>
      <c r="B32" s="1">
        <v>3012960</v>
      </c>
      <c r="C32" s="1">
        <v>1376928</v>
      </c>
      <c r="D32" s="1">
        <v>162</v>
      </c>
      <c r="E32" s="1">
        <v>147174</v>
      </c>
      <c r="F32" s="1">
        <v>27423296</v>
      </c>
      <c r="G32" s="1">
        <v>5442622</v>
      </c>
      <c r="H32" s="1">
        <f>SUM(Table1[[#This Row],[Oil]:[Fuel]])</f>
        <v>37403142</v>
      </c>
    </row>
    <row r="33" spans="1:8">
      <c r="A33" t="s">
        <v>11</v>
      </c>
      <c r="B33" s="1">
        <v>16726794</v>
      </c>
      <c r="C33" s="1">
        <v>9814977</v>
      </c>
      <c r="D33" s="1">
        <v>6647</v>
      </c>
      <c r="E33" s="1">
        <v>697229</v>
      </c>
      <c r="F33" s="1">
        <v>34034071</v>
      </c>
      <c r="G33" s="1">
        <v>4715838</v>
      </c>
      <c r="H33" s="1">
        <f>SUM(Table1[[#This Row],[Oil]:[Fuel]])</f>
        <v>65995556</v>
      </c>
    </row>
    <row r="34" spans="1:8">
      <c r="A34" t="s">
        <v>45</v>
      </c>
      <c r="B34" s="1">
        <v>496571</v>
      </c>
      <c r="C34" s="1">
        <v>0</v>
      </c>
      <c r="D34" s="1">
        <v>0</v>
      </c>
      <c r="E34" s="1">
        <v>551035</v>
      </c>
      <c r="F34" s="1">
        <v>0</v>
      </c>
      <c r="G34" s="1">
        <v>0</v>
      </c>
      <c r="H34" s="1">
        <f>SUM(Table1[[#This Row],[Oil]:[Fuel]])</f>
        <v>1047606</v>
      </c>
    </row>
    <row r="35" spans="1:8">
      <c r="A35" t="s">
        <v>2</v>
      </c>
      <c r="B35" s="1">
        <v>26033321</v>
      </c>
      <c r="C35" s="1">
        <v>5177104</v>
      </c>
      <c r="D35" s="1">
        <v>1508</v>
      </c>
      <c r="E35" s="1">
        <v>1055079</v>
      </c>
      <c r="F35" s="1">
        <v>26971438</v>
      </c>
      <c r="G35" s="1">
        <v>27085420</v>
      </c>
      <c r="H35" s="1">
        <f>SUM(Table1[[#This Row],[Oil]:[Fuel]])</f>
        <v>86323870</v>
      </c>
    </row>
    <row r="36" spans="1:8">
      <c r="A36" t="s">
        <v>20</v>
      </c>
      <c r="B36" s="1">
        <v>8080395</v>
      </c>
      <c r="C36" s="1">
        <v>7184950</v>
      </c>
      <c r="D36" s="1">
        <v>0</v>
      </c>
      <c r="E36" s="1">
        <v>0</v>
      </c>
      <c r="F36" s="1">
        <v>4485880</v>
      </c>
      <c r="G36" s="1">
        <v>2277337</v>
      </c>
      <c r="H36" s="1">
        <f>SUM(Table1[[#This Row],[Oil]:[Fuel]])</f>
        <v>22028562</v>
      </c>
    </row>
    <row r="37" spans="1:8">
      <c r="A37" t="s">
        <v>32</v>
      </c>
      <c r="B37" s="1">
        <v>1939058</v>
      </c>
      <c r="C37" s="1">
        <v>1447337</v>
      </c>
      <c r="D37" s="1">
        <v>149</v>
      </c>
      <c r="E37" s="1">
        <v>0</v>
      </c>
      <c r="F37" s="1">
        <v>1138098</v>
      </c>
      <c r="G37" s="1">
        <v>18273994</v>
      </c>
      <c r="H37" s="1">
        <f>SUM(Table1[[#This Row],[Oil]:[Fuel]])</f>
        <v>22798636</v>
      </c>
    </row>
    <row r="38" spans="1:8">
      <c r="A38" t="s">
        <v>17</v>
      </c>
      <c r="B38" s="1">
        <v>33556252</v>
      </c>
      <c r="C38" s="1">
        <v>19010239</v>
      </c>
      <c r="D38" s="1">
        <v>0</v>
      </c>
      <c r="E38" s="1">
        <v>1009711</v>
      </c>
      <c r="F38" s="1">
        <v>17498588</v>
      </c>
      <c r="G38" s="1">
        <v>44402980</v>
      </c>
      <c r="H38" s="1">
        <f>SUM(Table1[[#This Row],[Oil]:[Fuel]])</f>
        <v>115477770</v>
      </c>
    </row>
    <row r="39" spans="1:8">
      <c r="A39" t="s">
        <v>7</v>
      </c>
      <c r="B39" s="1">
        <v>15079537</v>
      </c>
      <c r="C39" s="1">
        <v>9017460</v>
      </c>
      <c r="D39" s="1">
        <v>0</v>
      </c>
      <c r="E39" s="1">
        <v>0</v>
      </c>
      <c r="F39" s="1">
        <v>19260662</v>
      </c>
      <c r="G39" s="1">
        <v>31309932</v>
      </c>
      <c r="H39" s="1">
        <f>SUM(Table1[[#This Row],[Oil]:[Fuel]])</f>
        <v>74667591</v>
      </c>
    </row>
    <row r="40" spans="1:8">
      <c r="A40" t="s">
        <v>34</v>
      </c>
      <c r="B40" s="1">
        <v>2499213</v>
      </c>
      <c r="C40" s="1">
        <v>2280134</v>
      </c>
      <c r="D40" s="1">
        <v>841322</v>
      </c>
      <c r="E40" s="1">
        <v>1623679</v>
      </c>
      <c r="F40" s="1">
        <v>7751489</v>
      </c>
      <c r="G40" s="1">
        <v>3955684</v>
      </c>
      <c r="H40" s="1">
        <f>SUM(Table1[[#This Row],[Oil]:[Fuel]])</f>
        <v>18951521</v>
      </c>
    </row>
    <row r="41" spans="1:8">
      <c r="A41" t="s">
        <v>46</v>
      </c>
      <c r="B41" s="1">
        <v>151562</v>
      </c>
      <c r="C41" s="1">
        <v>746670</v>
      </c>
      <c r="D41" s="1">
        <v>0</v>
      </c>
      <c r="E41" s="1">
        <v>0</v>
      </c>
      <c r="F41" s="1">
        <v>1638920</v>
      </c>
      <c r="G41" s="1">
        <v>768258</v>
      </c>
      <c r="H41" s="1">
        <f>SUM(Table1[[#This Row],[Oil]:[Fuel]])</f>
        <v>3305410</v>
      </c>
    </row>
    <row r="42" spans="1:8">
      <c r="A42" t="s">
        <v>9</v>
      </c>
      <c r="B42" s="1">
        <v>5318090</v>
      </c>
      <c r="C42" s="1">
        <v>1342666</v>
      </c>
      <c r="D42" s="1">
        <v>29751</v>
      </c>
      <c r="E42" s="1">
        <v>2039913</v>
      </c>
      <c r="F42" s="1">
        <v>34622635</v>
      </c>
      <c r="G42" s="1">
        <v>36749522</v>
      </c>
      <c r="H42" s="1">
        <f>SUM(Table1[[#This Row],[Oil]:[Fuel]])</f>
        <v>80102577</v>
      </c>
    </row>
    <row r="43" spans="1:8">
      <c r="A43" t="s">
        <v>43</v>
      </c>
      <c r="B43" s="1">
        <v>2046878</v>
      </c>
      <c r="C43" s="1">
        <v>527340</v>
      </c>
      <c r="D43" s="1">
        <v>356</v>
      </c>
      <c r="E43" s="1">
        <v>0</v>
      </c>
      <c r="F43" s="1">
        <v>5454410</v>
      </c>
      <c r="G43" s="1">
        <v>1008863</v>
      </c>
      <c r="H43" s="1">
        <f>SUM(Table1[[#This Row],[Oil]:[Fuel]])</f>
        <v>9037847</v>
      </c>
    </row>
    <row r="44" spans="1:8">
      <c r="A44" t="s">
        <v>41</v>
      </c>
      <c r="B44" s="1">
        <v>2684630</v>
      </c>
      <c r="C44" s="1">
        <v>1565262</v>
      </c>
      <c r="D44" s="1">
        <v>0</v>
      </c>
      <c r="E44" s="1">
        <v>181030</v>
      </c>
      <c r="F44" s="1">
        <v>3216831</v>
      </c>
      <c r="G44" s="1">
        <v>700011</v>
      </c>
      <c r="H44" s="1">
        <f>SUM(Table1[[#This Row],[Oil]:[Fuel]])</f>
        <v>8347764</v>
      </c>
    </row>
    <row r="45" spans="1:8">
      <c r="A45" t="s">
        <v>36</v>
      </c>
      <c r="B45" s="1">
        <v>1842548</v>
      </c>
      <c r="C45" s="1">
        <v>841644</v>
      </c>
      <c r="D45" s="1">
        <v>0</v>
      </c>
      <c r="E45" s="1">
        <v>0</v>
      </c>
      <c r="F45" s="1">
        <v>7255196</v>
      </c>
      <c r="G45" s="1">
        <v>6924378</v>
      </c>
      <c r="H45" s="1">
        <f>SUM(Table1[[#This Row],[Oil]:[Fuel]])</f>
        <v>16863766</v>
      </c>
    </row>
    <row r="46" spans="1:8">
      <c r="A46" t="s">
        <v>0</v>
      </c>
      <c r="B46" s="1">
        <v>54051382</v>
      </c>
      <c r="C46" s="1">
        <v>40974955</v>
      </c>
      <c r="D46" s="1">
        <v>4008066</v>
      </c>
      <c r="E46" s="1">
        <v>6764631</v>
      </c>
      <c r="F46" s="1">
        <v>35358893</v>
      </c>
      <c r="G46" s="1">
        <v>21694795</v>
      </c>
      <c r="H46" s="1">
        <f>SUM(Table1[[#This Row],[Oil]:[Fuel]])</f>
        <v>162852722</v>
      </c>
    </row>
    <row r="47" spans="1:8">
      <c r="A47" t="s">
        <v>40</v>
      </c>
      <c r="B47" s="1">
        <v>512858</v>
      </c>
      <c r="C47" s="1">
        <v>0</v>
      </c>
      <c r="D47" s="1">
        <v>0</v>
      </c>
      <c r="E47" s="1">
        <v>794577</v>
      </c>
      <c r="F47" s="1">
        <v>4774744</v>
      </c>
      <c r="G47" s="1">
        <v>0</v>
      </c>
      <c r="H47" s="1">
        <f>SUM(Table1[[#This Row],[Oil]:[Fuel]])</f>
        <v>6082179</v>
      </c>
    </row>
    <row r="48" spans="1:8">
      <c r="A48" t="s">
        <v>19</v>
      </c>
      <c r="B48" s="1">
        <v>10624454</v>
      </c>
      <c r="C48" s="1">
        <v>8565357</v>
      </c>
      <c r="D48" s="1">
        <v>1050483</v>
      </c>
      <c r="E48" s="1">
        <v>2053282</v>
      </c>
      <c r="F48" s="1">
        <v>12425801</v>
      </c>
      <c r="G48" s="1">
        <v>1856021</v>
      </c>
      <c r="H48" s="1">
        <f>SUM(Table1[[#This Row],[Oil]:[Fuel]])</f>
        <v>36575398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alliance_donations.csv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2014-10-08T02:03:27Z</dcterms:created>
  <dcterms:modified xsi:type="dcterms:W3CDTF">2014-10-08T02:05:19Z</dcterms:modified>
</cp:coreProperties>
</file>