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4180" yWindow="0" windowWidth="25040" windowHeight="16920" tabRatio="500"/>
  </bookViews>
  <sheets>
    <sheet name="alliance_donation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H36" i="1"/>
  <c r="H9" i="1"/>
  <c r="H14" i="1"/>
  <c r="H42" i="1"/>
  <c r="H23" i="1"/>
  <c r="H51" i="1"/>
  <c r="H8" i="1"/>
  <c r="H33" i="1"/>
  <c r="H21" i="1"/>
  <c r="H45" i="1"/>
  <c r="H49" i="1"/>
  <c r="H28" i="1"/>
  <c r="H29" i="1"/>
  <c r="H48" i="1"/>
  <c r="H13" i="1"/>
  <c r="H16" i="1"/>
  <c r="H32" i="1"/>
  <c r="H37" i="1"/>
  <c r="H12" i="1"/>
  <c r="H50" i="1"/>
  <c r="H3" i="1"/>
  <c r="H47" i="1"/>
  <c r="H2" i="1"/>
  <c r="H30" i="1"/>
  <c r="H46" i="1"/>
  <c r="H18" i="1"/>
  <c r="H19" i="1"/>
  <c r="H24" i="1"/>
  <c r="H25" i="1"/>
  <c r="H17" i="1"/>
  <c r="H4" i="1"/>
  <c r="H39" i="1"/>
  <c r="H26" i="1"/>
  <c r="H38" i="1"/>
  <c r="H11" i="1"/>
  <c r="H22" i="1"/>
  <c r="H6" i="1"/>
  <c r="H10" i="1"/>
  <c r="H40" i="1"/>
  <c r="H20" i="1"/>
  <c r="H35" i="1"/>
  <c r="H7" i="1"/>
  <c r="H5" i="1"/>
  <c r="H41" i="1"/>
  <c r="H27" i="1"/>
  <c r="H34" i="1"/>
  <c r="H15" i="1"/>
  <c r="H44" i="1"/>
  <c r="H43" i="1"/>
</calcChain>
</file>

<file path=xl/sharedStrings.xml><?xml version="1.0" encoding="utf-8"?>
<sst xmlns="http://schemas.openxmlformats.org/spreadsheetml/2006/main" count="60" uniqueCount="60">
  <si>
    <t>OUTofCAGE</t>
  </si>
  <si>
    <t>hQ_RedBeard_</t>
  </si>
  <si>
    <t>HQ_Boxerqueen</t>
  </si>
  <si>
    <t>HQ_BDAWG24</t>
  </si>
  <si>
    <t>HQ-GhostBag</t>
  </si>
  <si>
    <t>BBQ-Ptolemus</t>
  </si>
  <si>
    <t>HQ_RenegadeWar</t>
  </si>
  <si>
    <t>BigBonsai</t>
  </si>
  <si>
    <t>HQ_Methos</t>
  </si>
  <si>
    <t>HQ_t-weed-y</t>
  </si>
  <si>
    <t>HQ_BAGINURFACE</t>
  </si>
  <si>
    <t>HQ_Steel</t>
  </si>
  <si>
    <t>HQ_MrRodgers</t>
  </si>
  <si>
    <t>HQ_falco</t>
  </si>
  <si>
    <t>HQ_Pantera</t>
  </si>
  <si>
    <t>HQ_iSAAAY</t>
  </si>
  <si>
    <t>HQ_finish</t>
  </si>
  <si>
    <t>HQ_bigbanana</t>
  </si>
  <si>
    <t>HQ_Kukuchi</t>
  </si>
  <si>
    <t>HQ_BASTARD</t>
  </si>
  <si>
    <t>HQ_Frank_White</t>
  </si>
  <si>
    <t>HQ_DerJoker</t>
  </si>
  <si>
    <t>HQ_UNSULLIED</t>
  </si>
  <si>
    <t>HQ_Misfit</t>
  </si>
  <si>
    <t>AL</t>
  </si>
  <si>
    <t>Saints-DGAF</t>
  </si>
  <si>
    <t>HQ-Steve</t>
  </si>
  <si>
    <t>HQ_270deadly</t>
  </si>
  <si>
    <t>HQ-HD</t>
  </si>
  <si>
    <t>HQ_Random</t>
  </si>
  <si>
    <t>HQ_serial_bper</t>
  </si>
  <si>
    <t>HQ-BLACK</t>
  </si>
  <si>
    <t>Name</t>
  </si>
  <si>
    <t>Oil</t>
  </si>
  <si>
    <t>Iron</t>
  </si>
  <si>
    <t>Titanium</t>
  </si>
  <si>
    <t>Uranium</t>
  </si>
  <si>
    <t>Money</t>
  </si>
  <si>
    <t>Fuel</t>
  </si>
  <si>
    <t>Total</t>
  </si>
  <si>
    <t>Last Update:</t>
  </si>
  <si>
    <t>HQ_Silverback_</t>
  </si>
  <si>
    <t>HQ_AMs_Landlord</t>
  </si>
  <si>
    <t>HQ_philrixz</t>
  </si>
  <si>
    <t>HQ_KyrieForMVP_</t>
  </si>
  <si>
    <t>HQ_Noypirixz</t>
  </si>
  <si>
    <t>HQ_RixzismyIdol</t>
  </si>
  <si>
    <t>HQJimi_HendRIXZ</t>
  </si>
  <si>
    <t>HQ_RedDevil</t>
  </si>
  <si>
    <t>TheOtherCage</t>
  </si>
  <si>
    <t>MrRaLpH</t>
  </si>
  <si>
    <t>HQ-MaveRixz</t>
  </si>
  <si>
    <t>HQ_BigB</t>
  </si>
  <si>
    <t>HQ-AM-KILLER</t>
  </si>
  <si>
    <t>Hq_dangerman2</t>
  </si>
  <si>
    <t>BobaFett</t>
  </si>
  <si>
    <t>MedEvil</t>
  </si>
  <si>
    <t>HQ_Rellik</t>
  </si>
  <si>
    <t>HQ_SPACECAKE</t>
  </si>
  <si>
    <t>10/15/2014 9:00PM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</si>
</sst>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7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51" totalsRowShown="0">
  <autoFilter ref="A1:H51"/>
  <sortState ref="A2:H51">
    <sortCondition ref="A1:A51"/>
  </sortState>
  <tableColumns count="8">
    <tableColumn id="1" name="Name"/>
    <tableColumn id="2" name="Iron" dataDxfId="6" dataCellStyle="Comma"/>
    <tableColumn id="3" name="Oil" dataDxfId="5" dataCellStyle="Comma"/>
    <tableColumn id="4" name="Titanium" dataDxfId="4" dataCellStyle="Comma"/>
    <tableColumn id="5" name="Uranium" dataDxfId="3" dataCellStyle="Comma"/>
    <tableColumn id="6" name="Money" dataDxfId="2" dataCellStyle="Comma"/>
    <tableColumn id="7" name="Fuel" dataDxfId="0" dataCellStyle="Comma"/>
    <tableColumn id="8" name="Total" dataDxfId="1" dataCellStyle="Comma">
      <calculatedColumnFormula>SUM(Table1[[#This Row],[Iron]:[Fuel]])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A15" sqref="A15"/>
    </sheetView>
  </sheetViews>
  <sheetFormatPr baseColWidth="10" defaultRowHeight="15" x14ac:dyDescent="0"/>
  <cols>
    <col min="1" max="1" width="18.33203125" bestFit="1" customWidth="1"/>
    <col min="2" max="2" width="15.33203125" style="1" bestFit="1" customWidth="1"/>
    <col min="3" max="3" width="15.1640625" style="1" bestFit="1" customWidth="1"/>
    <col min="4" max="5" width="13.33203125" style="1" bestFit="1" customWidth="1"/>
    <col min="6" max="6" width="14.33203125" style="1" bestFit="1" customWidth="1"/>
    <col min="7" max="7" width="15.1640625" style="1" bestFit="1" customWidth="1"/>
    <col min="8" max="8" width="12.5" bestFit="1" customWidth="1"/>
    <col min="10" max="10" width="11.6640625" bestFit="1" customWidth="1"/>
    <col min="11" max="11" width="16.6640625" bestFit="1" customWidth="1"/>
  </cols>
  <sheetData>
    <row r="1" spans="1:11">
      <c r="A1" t="s">
        <v>32</v>
      </c>
      <c r="B1" s="1" t="s">
        <v>34</v>
      </c>
      <c r="C1" s="1" t="s">
        <v>33</v>
      </c>
      <c r="D1" s="1" t="s">
        <v>35</v>
      </c>
      <c r="E1" s="1" t="s">
        <v>36</v>
      </c>
      <c r="F1" s="1" t="s">
        <v>37</v>
      </c>
      <c r="G1" s="1" t="s">
        <v>38</v>
      </c>
      <c r="H1" t="s">
        <v>39</v>
      </c>
      <c r="J1" s="2" t="s">
        <v>40</v>
      </c>
      <c r="K1" t="s">
        <v>59</v>
      </c>
    </row>
    <row r="2" spans="1:11">
      <c r="A2" t="s">
        <v>24</v>
      </c>
      <c r="B2" s="1">
        <v>9615528</v>
      </c>
      <c r="C2" s="1">
        <v>6448531</v>
      </c>
      <c r="D2" s="1">
        <v>188814</v>
      </c>
      <c r="E2" s="1">
        <v>1396008</v>
      </c>
      <c r="F2" s="1">
        <v>17623243</v>
      </c>
      <c r="G2" s="1">
        <v>6408803</v>
      </c>
      <c r="H2" s="1">
        <f>SUM(Table1[[#This Row],[Iron]:[Fuel]])</f>
        <v>41680927</v>
      </c>
    </row>
    <row r="3" spans="1:11">
      <c r="A3" t="s">
        <v>5</v>
      </c>
      <c r="B3" s="1">
        <v>24532797</v>
      </c>
      <c r="C3" s="1">
        <v>4234640</v>
      </c>
      <c r="D3" s="1">
        <v>0</v>
      </c>
      <c r="E3" s="1">
        <v>0</v>
      </c>
      <c r="F3" s="1">
        <v>60772570</v>
      </c>
      <c r="G3" s="1">
        <v>36799907</v>
      </c>
      <c r="H3" s="1">
        <f>SUM(Table1[[#This Row],[Iron]:[Fuel]])</f>
        <v>126339914</v>
      </c>
    </row>
    <row r="4" spans="1:11">
      <c r="A4" t="s">
        <v>7</v>
      </c>
      <c r="B4" s="1">
        <v>4137805</v>
      </c>
      <c r="C4" s="1">
        <v>1442286</v>
      </c>
      <c r="D4" s="1">
        <v>6990</v>
      </c>
      <c r="E4" s="1">
        <v>3309439</v>
      </c>
      <c r="F4" s="1">
        <v>63183927</v>
      </c>
      <c r="G4" s="1">
        <v>5994954</v>
      </c>
      <c r="H4" s="1">
        <f>SUM(Table1[[#This Row],[Iron]:[Fuel]])</f>
        <v>78075401</v>
      </c>
    </row>
    <row r="5" spans="1:11">
      <c r="A5" t="s">
        <v>55</v>
      </c>
      <c r="B5" s="1">
        <v>3331431</v>
      </c>
      <c r="C5" s="1">
        <v>441190</v>
      </c>
      <c r="D5" s="1">
        <v>0</v>
      </c>
      <c r="E5" s="1">
        <v>0</v>
      </c>
      <c r="F5" s="1">
        <v>4014385</v>
      </c>
      <c r="G5" s="1">
        <v>1842394</v>
      </c>
      <c r="H5" s="1">
        <f>SUM(Table1[[#This Row],[Iron]:[Fuel]])</f>
        <v>9629400</v>
      </c>
    </row>
    <row r="6" spans="1:11">
      <c r="A6" t="s">
        <v>27</v>
      </c>
      <c r="B6" s="1">
        <v>10621251</v>
      </c>
      <c r="C6" s="1">
        <v>4475607</v>
      </c>
      <c r="D6" s="1">
        <v>889950</v>
      </c>
      <c r="E6" s="1">
        <v>1224736</v>
      </c>
      <c r="F6" s="1">
        <v>9683916</v>
      </c>
      <c r="G6" s="1">
        <v>365731</v>
      </c>
      <c r="H6" s="1">
        <f>SUM(Table1[[#This Row],[Iron]:[Fuel]])</f>
        <v>27261191</v>
      </c>
    </row>
    <row r="7" spans="1:11">
      <c r="A7" t="s">
        <v>42</v>
      </c>
      <c r="B7" s="1">
        <v>33494053</v>
      </c>
      <c r="C7" s="1">
        <v>6144955</v>
      </c>
      <c r="D7" s="1">
        <v>153283</v>
      </c>
      <c r="E7" s="1">
        <v>3657070</v>
      </c>
      <c r="F7" s="1">
        <v>60579400</v>
      </c>
      <c r="G7" s="1">
        <v>74016405</v>
      </c>
      <c r="H7" s="1">
        <f>SUM(Table1[[#This Row],[Iron]:[Fuel]])</f>
        <v>178045166</v>
      </c>
    </row>
    <row r="8" spans="1:11">
      <c r="A8" t="s">
        <v>10</v>
      </c>
      <c r="B8" s="1">
        <v>10575882</v>
      </c>
      <c r="C8" s="1">
        <v>5435724</v>
      </c>
      <c r="D8" s="1">
        <v>333645</v>
      </c>
      <c r="E8" s="1">
        <v>2755470</v>
      </c>
      <c r="F8" s="1">
        <v>15024762</v>
      </c>
      <c r="G8" s="1">
        <v>11449686</v>
      </c>
      <c r="H8" s="1">
        <f>SUM(Table1[[#This Row],[Iron]:[Fuel]])</f>
        <v>45575169</v>
      </c>
    </row>
    <row r="9" spans="1:11">
      <c r="A9" t="s">
        <v>19</v>
      </c>
      <c r="B9" s="1">
        <v>1293768</v>
      </c>
      <c r="C9" s="1">
        <v>277501</v>
      </c>
      <c r="D9" s="1">
        <v>0</v>
      </c>
      <c r="E9" s="1">
        <v>0</v>
      </c>
      <c r="F9" s="1">
        <v>1469117</v>
      </c>
      <c r="G9" s="1">
        <v>0</v>
      </c>
      <c r="H9" s="1">
        <f>SUM(Table1[[#This Row],[Iron]:[Fuel]])</f>
        <v>3040386</v>
      </c>
    </row>
    <row r="10" spans="1:11">
      <c r="A10" t="s">
        <v>3</v>
      </c>
      <c r="B10" s="1">
        <v>160306990</v>
      </c>
      <c r="C10" s="1">
        <v>108707814</v>
      </c>
      <c r="D10" s="1">
        <v>2921516</v>
      </c>
      <c r="E10" s="1">
        <v>5797011</v>
      </c>
      <c r="F10" s="1">
        <v>94293889</v>
      </c>
      <c r="G10" s="1">
        <v>114074178</v>
      </c>
      <c r="H10" s="1">
        <f>SUM(Table1[[#This Row],[Iron]:[Fuel]])</f>
        <v>486101398</v>
      </c>
    </row>
    <row r="11" spans="1:11">
      <c r="A11" t="s">
        <v>52</v>
      </c>
      <c r="B11" s="1">
        <v>4402824</v>
      </c>
      <c r="C11" s="1">
        <v>3409994</v>
      </c>
      <c r="D11" s="1">
        <v>221919</v>
      </c>
      <c r="E11" s="1">
        <v>872466</v>
      </c>
      <c r="F11" s="1">
        <v>8860145</v>
      </c>
      <c r="G11" s="1">
        <v>5547283</v>
      </c>
      <c r="H11" s="1">
        <f>SUM(Table1[[#This Row],[Iron]:[Fuel]])</f>
        <v>23314631</v>
      </c>
    </row>
    <row r="12" spans="1:11">
      <c r="A12" t="s">
        <v>17</v>
      </c>
      <c r="B12" s="1">
        <v>1528267</v>
      </c>
      <c r="C12" s="1">
        <v>5699</v>
      </c>
      <c r="D12" s="1">
        <v>858702</v>
      </c>
      <c r="E12" s="1">
        <v>854807</v>
      </c>
      <c r="F12" s="1">
        <v>17386149</v>
      </c>
      <c r="G12" s="1">
        <v>5959281</v>
      </c>
      <c r="H12" s="1">
        <f>SUM(Table1[[#This Row],[Iron]:[Fuel]])</f>
        <v>26592905</v>
      </c>
    </row>
    <row r="13" spans="1:11">
      <c r="A13" t="s">
        <v>2</v>
      </c>
      <c r="B13" s="1">
        <v>26939163</v>
      </c>
      <c r="C13" s="1">
        <v>6891605</v>
      </c>
      <c r="D13" s="1">
        <v>8730</v>
      </c>
      <c r="E13" s="1">
        <v>1502893</v>
      </c>
      <c r="F13" s="1">
        <v>38813271</v>
      </c>
      <c r="G13" s="1">
        <v>20844669</v>
      </c>
      <c r="H13" s="1">
        <f>SUM(Table1[[#This Row],[Iron]:[Fuel]])</f>
        <v>95000331</v>
      </c>
    </row>
    <row r="14" spans="1:11">
      <c r="A14" t="s">
        <v>54</v>
      </c>
      <c r="B14" s="1">
        <v>55300</v>
      </c>
      <c r="C14" s="1">
        <v>307936</v>
      </c>
      <c r="D14" s="1">
        <v>1199</v>
      </c>
      <c r="E14" s="1">
        <v>775</v>
      </c>
      <c r="F14" s="1">
        <v>3733317</v>
      </c>
      <c r="G14" s="1">
        <v>2755960</v>
      </c>
      <c r="H14" s="1">
        <f>SUM(Table1[[#This Row],[Iron]:[Fuel]])</f>
        <v>6854487</v>
      </c>
    </row>
    <row r="15" spans="1:11">
      <c r="A15" t="s">
        <v>21</v>
      </c>
      <c r="B15" s="1">
        <v>2207282</v>
      </c>
      <c r="C15" s="1">
        <v>2608933</v>
      </c>
      <c r="D15" s="1">
        <v>9446</v>
      </c>
      <c r="E15" s="1">
        <v>228566</v>
      </c>
      <c r="F15" s="1">
        <v>7996851</v>
      </c>
      <c r="G15" s="1">
        <v>12746600.226722</v>
      </c>
      <c r="H15" s="1">
        <f>SUM(Table1[[#This Row],[Iron]:[Fuel]])</f>
        <v>25797678.226722002</v>
      </c>
    </row>
    <row r="16" spans="1:11">
      <c r="A16" t="s">
        <v>13</v>
      </c>
      <c r="B16" s="1">
        <v>1368403</v>
      </c>
      <c r="C16" s="1">
        <v>0</v>
      </c>
      <c r="D16" s="1">
        <v>0</v>
      </c>
      <c r="E16" s="1">
        <v>597900</v>
      </c>
      <c r="F16" s="1">
        <v>10232477</v>
      </c>
      <c r="G16" s="1">
        <v>7307232</v>
      </c>
      <c r="H16" s="1">
        <f>SUM(Table1[[#This Row],[Iron]:[Fuel]])</f>
        <v>19506012</v>
      </c>
    </row>
    <row r="17" spans="1:8">
      <c r="A17" t="s">
        <v>16</v>
      </c>
      <c r="B17" s="1">
        <v>6562820</v>
      </c>
      <c r="C17" s="1">
        <v>12360171</v>
      </c>
      <c r="D17" s="1">
        <v>2056</v>
      </c>
      <c r="E17" s="1">
        <v>934819</v>
      </c>
      <c r="F17" s="1">
        <v>15841139</v>
      </c>
      <c r="G17" s="1">
        <v>10991679</v>
      </c>
      <c r="H17" s="1">
        <f>SUM(Table1[[#This Row],[Iron]:[Fuel]])</f>
        <v>46692684</v>
      </c>
    </row>
    <row r="18" spans="1:8">
      <c r="A18" t="s">
        <v>20</v>
      </c>
      <c r="B18" s="1">
        <v>11555195</v>
      </c>
      <c r="C18" s="1">
        <v>3673901</v>
      </c>
      <c r="D18" s="1">
        <v>0</v>
      </c>
      <c r="E18" s="1">
        <v>1167153</v>
      </c>
      <c r="F18" s="1">
        <v>22333140</v>
      </c>
      <c r="G18" s="1">
        <v>13678776</v>
      </c>
      <c r="H18" s="1">
        <f>SUM(Table1[[#This Row],[Iron]:[Fuel]])</f>
        <v>52408165</v>
      </c>
    </row>
    <row r="19" spans="1:8">
      <c r="A19" t="s">
        <v>15</v>
      </c>
      <c r="B19" s="1">
        <v>4618962</v>
      </c>
      <c r="C19" s="1">
        <v>3617348</v>
      </c>
      <c r="D19" s="1">
        <v>1434893</v>
      </c>
      <c r="E19" s="1">
        <v>3156414</v>
      </c>
      <c r="F19" s="1">
        <v>10556781</v>
      </c>
      <c r="G19" s="1">
        <v>13929635</v>
      </c>
      <c r="H19" s="1">
        <f>SUM(Table1[[#This Row],[Iron]:[Fuel]])</f>
        <v>37314033</v>
      </c>
    </row>
    <row r="20" spans="1:8">
      <c r="A20" t="s">
        <v>18</v>
      </c>
      <c r="B20" s="1">
        <v>6994492</v>
      </c>
      <c r="C20" s="1">
        <v>11250245</v>
      </c>
      <c r="D20" s="1">
        <v>0</v>
      </c>
      <c r="E20" s="1">
        <v>405153</v>
      </c>
      <c r="F20" s="1">
        <v>9317697</v>
      </c>
      <c r="G20" s="1">
        <v>2912028</v>
      </c>
      <c r="H20" s="1">
        <f>SUM(Table1[[#This Row],[Iron]:[Fuel]])</f>
        <v>30879615</v>
      </c>
    </row>
    <row r="21" spans="1:8">
      <c r="A21" t="s">
        <v>44</v>
      </c>
      <c r="B21" s="1">
        <v>21412958</v>
      </c>
      <c r="C21" s="1">
        <v>18054163</v>
      </c>
      <c r="D21" s="1">
        <v>245027</v>
      </c>
      <c r="E21" s="1">
        <v>3574180</v>
      </c>
      <c r="F21" s="1">
        <v>23870257</v>
      </c>
      <c r="G21" s="1">
        <v>20444498</v>
      </c>
      <c r="H21" s="1">
        <f>SUM(Table1[[#This Row],[Iron]:[Fuel]])</f>
        <v>87601083</v>
      </c>
    </row>
    <row r="22" spans="1:8">
      <c r="A22" t="s">
        <v>8</v>
      </c>
      <c r="B22" s="1">
        <v>12719480</v>
      </c>
      <c r="C22" s="1">
        <v>9005231</v>
      </c>
      <c r="D22" s="1">
        <v>0</v>
      </c>
      <c r="E22" s="1">
        <v>309853</v>
      </c>
      <c r="F22" s="1">
        <v>12867215</v>
      </c>
      <c r="G22" s="1">
        <v>8911727</v>
      </c>
      <c r="H22" s="1">
        <f>SUM(Table1[[#This Row],[Iron]:[Fuel]])</f>
        <v>43813506</v>
      </c>
    </row>
    <row r="23" spans="1:8">
      <c r="A23" t="s">
        <v>23</v>
      </c>
      <c r="B23" s="1">
        <v>5582357</v>
      </c>
      <c r="C23" s="1">
        <v>6453912</v>
      </c>
      <c r="D23" s="1">
        <v>509429</v>
      </c>
      <c r="E23" s="1">
        <v>1161716</v>
      </c>
      <c r="F23" s="1">
        <v>12555194</v>
      </c>
      <c r="G23" s="1">
        <v>0</v>
      </c>
      <c r="H23" s="1">
        <f>SUM(Table1[[#This Row],[Iron]:[Fuel]])</f>
        <v>26262608</v>
      </c>
    </row>
    <row r="24" spans="1:8">
      <c r="A24" t="s">
        <v>12</v>
      </c>
      <c r="B24" s="1">
        <v>5536123</v>
      </c>
      <c r="C24" s="1">
        <v>2841883</v>
      </c>
      <c r="D24" s="1">
        <v>635868</v>
      </c>
      <c r="E24" s="1">
        <v>2054524</v>
      </c>
      <c r="F24" s="1">
        <v>7672707</v>
      </c>
      <c r="G24" s="1">
        <v>7965612</v>
      </c>
      <c r="H24" s="1">
        <f>SUM(Table1[[#This Row],[Iron]:[Fuel]])</f>
        <v>26706717</v>
      </c>
    </row>
    <row r="25" spans="1:8">
      <c r="A25" t="s">
        <v>45</v>
      </c>
      <c r="B25" s="1">
        <v>2332427</v>
      </c>
      <c r="C25" s="1">
        <v>0</v>
      </c>
      <c r="D25" s="1">
        <v>0</v>
      </c>
      <c r="E25" s="1">
        <v>601196</v>
      </c>
      <c r="F25" s="1">
        <v>37941149</v>
      </c>
      <c r="G25" s="1">
        <v>7982159</v>
      </c>
      <c r="H25" s="1">
        <f>SUM(Table1[[#This Row],[Iron]:[Fuel]])</f>
        <v>48856931</v>
      </c>
    </row>
    <row r="26" spans="1:8">
      <c r="A26" t="s">
        <v>14</v>
      </c>
      <c r="B26" s="1">
        <v>8592949</v>
      </c>
      <c r="C26" s="1">
        <v>38512</v>
      </c>
      <c r="D26" s="1">
        <v>330873</v>
      </c>
      <c r="E26" s="1">
        <v>2505515</v>
      </c>
      <c r="F26" s="1">
        <v>29772464</v>
      </c>
      <c r="G26" s="1">
        <v>10105830</v>
      </c>
      <c r="H26" s="1">
        <f>SUM(Table1[[#This Row],[Iron]:[Fuel]])</f>
        <v>51346143</v>
      </c>
    </row>
    <row r="27" spans="1:8">
      <c r="A27" t="s">
        <v>43</v>
      </c>
      <c r="B27" s="1">
        <v>39131787</v>
      </c>
      <c r="C27" s="1">
        <v>18454950</v>
      </c>
      <c r="D27" s="1">
        <v>0</v>
      </c>
      <c r="E27" s="1">
        <v>701758</v>
      </c>
      <c r="F27" s="1">
        <v>10064490</v>
      </c>
      <c r="G27" s="1">
        <v>313617</v>
      </c>
      <c r="H27" s="1">
        <f>SUM(Table1[[#This Row],[Iron]:[Fuel]])</f>
        <v>68666602</v>
      </c>
    </row>
    <row r="28" spans="1:8">
      <c r="A28" t="s">
        <v>29</v>
      </c>
      <c r="B28" s="1">
        <v>4376092</v>
      </c>
      <c r="C28" s="1">
        <v>0</v>
      </c>
      <c r="D28" s="1">
        <v>0</v>
      </c>
      <c r="E28" s="1">
        <v>685298</v>
      </c>
      <c r="F28" s="1">
        <v>9778360</v>
      </c>
      <c r="G28" s="1">
        <v>0</v>
      </c>
      <c r="H28" s="1">
        <f>SUM(Table1[[#This Row],[Iron]:[Fuel]])</f>
        <v>14839750</v>
      </c>
    </row>
    <row r="29" spans="1:8">
      <c r="A29" t="s">
        <v>1</v>
      </c>
      <c r="B29" s="1">
        <v>88064063</v>
      </c>
      <c r="C29" s="1">
        <v>39383243</v>
      </c>
      <c r="D29" s="1">
        <v>400656</v>
      </c>
      <c r="E29" s="1">
        <v>4440142</v>
      </c>
      <c r="F29" s="1">
        <v>31939610</v>
      </c>
      <c r="G29" s="1">
        <v>18706783</v>
      </c>
      <c r="H29" s="1">
        <f>SUM(Table1[[#This Row],[Iron]:[Fuel]])</f>
        <v>182934497</v>
      </c>
    </row>
    <row r="30" spans="1:8">
      <c r="A30" t="s">
        <v>48</v>
      </c>
      <c r="B30" s="1">
        <v>3012960</v>
      </c>
      <c r="C30" s="1">
        <v>1376928</v>
      </c>
      <c r="D30" s="1">
        <v>505684</v>
      </c>
      <c r="E30" s="1">
        <v>651057</v>
      </c>
      <c r="F30" s="1">
        <v>38224955</v>
      </c>
      <c r="G30" s="1">
        <v>5442622</v>
      </c>
      <c r="H30" s="1">
        <f>SUM(Table1[[#This Row],[Iron]:[Fuel]])</f>
        <v>49214206</v>
      </c>
    </row>
    <row r="31" spans="1:8">
      <c r="A31" t="s">
        <v>57</v>
      </c>
      <c r="B31" s="1">
        <v>1763462</v>
      </c>
      <c r="C31" s="1">
        <v>0</v>
      </c>
      <c r="D31" s="1">
        <v>0</v>
      </c>
      <c r="E31" s="1">
        <v>0</v>
      </c>
      <c r="F31" s="1">
        <v>2250721</v>
      </c>
      <c r="G31" s="1">
        <v>0</v>
      </c>
      <c r="H31" s="1">
        <f>SUM(Table1[[#This Row],[Iron]:[Fuel]])</f>
        <v>4014183</v>
      </c>
    </row>
    <row r="32" spans="1:8">
      <c r="A32" t="s">
        <v>6</v>
      </c>
      <c r="B32" s="1">
        <v>23229133</v>
      </c>
      <c r="C32" s="1">
        <v>15814828</v>
      </c>
      <c r="D32" s="1">
        <v>6647</v>
      </c>
      <c r="E32" s="1">
        <v>697229</v>
      </c>
      <c r="F32" s="1">
        <v>40261647</v>
      </c>
      <c r="G32" s="1">
        <v>4715838</v>
      </c>
      <c r="H32" s="1">
        <f>SUM(Table1[[#This Row],[Iron]:[Fuel]])</f>
        <v>84725322</v>
      </c>
    </row>
    <row r="33" spans="1:8">
      <c r="A33" t="s">
        <v>46</v>
      </c>
      <c r="B33" s="1">
        <v>3490782</v>
      </c>
      <c r="C33" s="1">
        <v>716170</v>
      </c>
      <c r="D33" s="1">
        <v>197463</v>
      </c>
      <c r="E33" s="1">
        <v>246176</v>
      </c>
      <c r="F33" s="1">
        <v>5497901</v>
      </c>
      <c r="G33" s="1">
        <v>5449882</v>
      </c>
      <c r="H33" s="1">
        <f>SUM(Table1[[#This Row],[Iron]:[Fuel]])</f>
        <v>15598374</v>
      </c>
    </row>
    <row r="34" spans="1:8">
      <c r="A34" t="s">
        <v>30</v>
      </c>
      <c r="B34" s="1">
        <v>1010293</v>
      </c>
      <c r="C34" s="1">
        <v>793123</v>
      </c>
      <c r="D34" s="1">
        <v>0</v>
      </c>
      <c r="E34" s="1">
        <v>1141852</v>
      </c>
      <c r="F34" s="1">
        <v>1293301</v>
      </c>
      <c r="G34" s="1">
        <v>0</v>
      </c>
      <c r="H34" s="1">
        <f>SUM(Table1[[#This Row],[Iron]:[Fuel]])</f>
        <v>4238569</v>
      </c>
    </row>
    <row r="35" spans="1:8">
      <c r="A35" t="s">
        <v>41</v>
      </c>
      <c r="B35" s="1">
        <v>34167819</v>
      </c>
      <c r="C35" s="1">
        <v>8175452</v>
      </c>
      <c r="D35" s="1">
        <v>1508</v>
      </c>
      <c r="E35" s="1">
        <v>1055079</v>
      </c>
      <c r="F35" s="1">
        <v>36178212</v>
      </c>
      <c r="G35" s="1">
        <v>27085420</v>
      </c>
      <c r="H35" s="1">
        <f>SUM(Table1[[#This Row],[Iron]:[Fuel]])</f>
        <v>106663490</v>
      </c>
    </row>
    <row r="36" spans="1:8">
      <c r="A36" t="s">
        <v>58</v>
      </c>
      <c r="B36" s="1">
        <v>347262</v>
      </c>
      <c r="C36" s="1">
        <v>281329</v>
      </c>
      <c r="D36" s="1">
        <v>0</v>
      </c>
      <c r="E36" s="1">
        <v>19185</v>
      </c>
      <c r="F36" s="1">
        <v>3211746</v>
      </c>
      <c r="G36" s="1">
        <v>0</v>
      </c>
      <c r="H36" s="1">
        <f>SUM(Table1[[#This Row],[Iron]:[Fuel]])</f>
        <v>3859522</v>
      </c>
    </row>
    <row r="37" spans="1:8">
      <c r="A37" t="s">
        <v>11</v>
      </c>
      <c r="B37" s="1">
        <v>11686713</v>
      </c>
      <c r="C37" s="1">
        <v>10763665</v>
      </c>
      <c r="D37" s="1">
        <v>0</v>
      </c>
      <c r="E37" s="1">
        <v>0</v>
      </c>
      <c r="F37" s="1">
        <v>6880653</v>
      </c>
      <c r="G37" s="1">
        <v>2277337</v>
      </c>
      <c r="H37" s="1">
        <f>SUM(Table1[[#This Row],[Iron]:[Fuel]])</f>
        <v>31608368</v>
      </c>
    </row>
    <row r="38" spans="1:8">
      <c r="A38" t="s">
        <v>9</v>
      </c>
      <c r="B38" s="1">
        <v>49778399</v>
      </c>
      <c r="C38" s="1">
        <v>31442929</v>
      </c>
      <c r="D38" s="1">
        <v>0</v>
      </c>
      <c r="E38" s="1">
        <v>1513279</v>
      </c>
      <c r="F38" s="1">
        <v>26856135</v>
      </c>
      <c r="G38" s="1">
        <v>44402980</v>
      </c>
      <c r="H38" s="1">
        <f>SUM(Table1[[#This Row],[Iron]:[Fuel]])</f>
        <v>153993722</v>
      </c>
    </row>
    <row r="39" spans="1:8">
      <c r="A39" t="s">
        <v>22</v>
      </c>
      <c r="B39" s="1">
        <v>3551082</v>
      </c>
      <c r="C39" s="1">
        <v>2286356</v>
      </c>
      <c r="D39" s="1">
        <v>2251353</v>
      </c>
      <c r="E39" s="1">
        <v>4462437</v>
      </c>
      <c r="F39" s="1">
        <v>18596899</v>
      </c>
      <c r="G39" s="1">
        <v>3955684</v>
      </c>
      <c r="H39" s="1">
        <f>SUM(Table1[[#This Row],[Iron]:[Fuel]])</f>
        <v>35103811</v>
      </c>
    </row>
    <row r="40" spans="1:8">
      <c r="A40" t="s">
        <v>53</v>
      </c>
      <c r="B40" s="1">
        <v>913358</v>
      </c>
      <c r="C40" s="1">
        <v>808722</v>
      </c>
      <c r="D40" s="1">
        <v>0</v>
      </c>
      <c r="E40" s="1">
        <v>80771</v>
      </c>
      <c r="F40" s="1">
        <v>3881033</v>
      </c>
      <c r="G40" s="1">
        <v>553428</v>
      </c>
      <c r="H40" s="1">
        <f>SUM(Table1[[#This Row],[Iron]:[Fuel]])</f>
        <v>6237312</v>
      </c>
    </row>
    <row r="41" spans="1:8">
      <c r="A41" t="s">
        <v>31</v>
      </c>
      <c r="B41" s="1">
        <v>8301691</v>
      </c>
      <c r="C41" s="1">
        <v>5767372</v>
      </c>
      <c r="D41" s="1">
        <v>208</v>
      </c>
      <c r="E41" s="1">
        <v>1352</v>
      </c>
      <c r="F41" s="1">
        <v>9864585</v>
      </c>
      <c r="G41" s="1">
        <v>768258</v>
      </c>
      <c r="H41" s="1">
        <f>SUM(Table1[[#This Row],[Iron]:[Fuel]])</f>
        <v>24703466</v>
      </c>
    </row>
    <row r="42" spans="1:8">
      <c r="A42" t="s">
        <v>4</v>
      </c>
      <c r="B42" s="1">
        <v>5318090</v>
      </c>
      <c r="C42" s="1">
        <v>1342666</v>
      </c>
      <c r="D42" s="1">
        <v>29751</v>
      </c>
      <c r="E42" s="1">
        <v>2039913</v>
      </c>
      <c r="F42" s="1">
        <v>43808958</v>
      </c>
      <c r="G42" s="1">
        <v>43305712</v>
      </c>
      <c r="H42" s="1">
        <f>SUM(Table1[[#This Row],[Iron]:[Fuel]])</f>
        <v>95845090</v>
      </c>
    </row>
    <row r="43" spans="1:8">
      <c r="A43" t="s">
        <v>28</v>
      </c>
      <c r="B43" s="1">
        <v>4864873</v>
      </c>
      <c r="C43" s="1">
        <v>1723756</v>
      </c>
      <c r="D43" s="1">
        <v>3555</v>
      </c>
      <c r="E43" s="1">
        <v>89</v>
      </c>
      <c r="F43" s="1">
        <v>22311800</v>
      </c>
      <c r="G43" s="1">
        <v>1008863</v>
      </c>
      <c r="H43" s="1">
        <f>SUM(Table1[[#This Row],[Iron]:[Fuel]])</f>
        <v>29912936</v>
      </c>
    </row>
    <row r="44" spans="1:8">
      <c r="A44" t="s">
        <v>51</v>
      </c>
      <c r="B44" s="1">
        <v>1842548</v>
      </c>
      <c r="C44" s="1">
        <v>841644</v>
      </c>
      <c r="D44" s="1">
        <v>2340844</v>
      </c>
      <c r="E44" s="1">
        <v>5301860</v>
      </c>
      <c r="F44" s="1">
        <v>12906405</v>
      </c>
      <c r="G44" s="1">
        <v>6924378</v>
      </c>
      <c r="H44" s="1">
        <f>SUM(Table1[[#This Row],[Iron]:[Fuel]])</f>
        <v>30157679</v>
      </c>
    </row>
    <row r="45" spans="1:8">
      <c r="A45" t="s">
        <v>26</v>
      </c>
      <c r="B45" s="1">
        <v>6173835</v>
      </c>
      <c r="C45" s="1">
        <v>5953440</v>
      </c>
      <c r="D45" s="1">
        <v>253793</v>
      </c>
      <c r="E45" s="1">
        <v>670569</v>
      </c>
      <c r="F45" s="1">
        <v>5519947</v>
      </c>
      <c r="G45" s="1">
        <v>700011</v>
      </c>
      <c r="H45" s="1">
        <f>SUM(Table1[[#This Row],[Iron]:[Fuel]])</f>
        <v>19271595</v>
      </c>
    </row>
    <row r="46" spans="1:8">
      <c r="A46" t="s">
        <v>47</v>
      </c>
      <c r="B46" s="1">
        <v>11109108</v>
      </c>
      <c r="C46" s="1">
        <v>9038177</v>
      </c>
      <c r="D46" s="1">
        <v>1050483</v>
      </c>
      <c r="E46" s="1">
        <v>4145058</v>
      </c>
      <c r="F46" s="1">
        <v>14529673</v>
      </c>
      <c r="G46" s="1">
        <v>1856021</v>
      </c>
      <c r="H46" s="1">
        <f>SUM(Table1[[#This Row],[Iron]:[Fuel]])</f>
        <v>41728520</v>
      </c>
    </row>
    <row r="47" spans="1:8">
      <c r="A47" t="s">
        <v>56</v>
      </c>
      <c r="B47" s="1">
        <v>3491278</v>
      </c>
      <c r="C47" s="1">
        <v>168993</v>
      </c>
      <c r="D47" s="1">
        <v>0</v>
      </c>
      <c r="E47" s="1">
        <v>18000</v>
      </c>
      <c r="F47" s="1">
        <v>4805487</v>
      </c>
      <c r="G47" s="1">
        <v>0</v>
      </c>
      <c r="H47" s="1">
        <f>SUM(Table1[[#This Row],[Iron]:[Fuel]])</f>
        <v>8483758</v>
      </c>
    </row>
    <row r="48" spans="1:8">
      <c r="A48" t="s">
        <v>50</v>
      </c>
      <c r="B48" s="1">
        <v>9249906</v>
      </c>
      <c r="C48" s="1">
        <v>1396030</v>
      </c>
      <c r="D48" s="1">
        <v>2588120</v>
      </c>
      <c r="E48" s="1">
        <v>4561952</v>
      </c>
      <c r="F48" s="1">
        <v>48883461</v>
      </c>
      <c r="G48" s="1">
        <v>0</v>
      </c>
      <c r="H48" s="1">
        <f>SUM(Table1[[#This Row],[Iron]:[Fuel]])</f>
        <v>66679469</v>
      </c>
    </row>
    <row r="49" spans="1:8">
      <c r="A49" t="s">
        <v>0</v>
      </c>
      <c r="B49" s="1">
        <v>58640512</v>
      </c>
      <c r="C49" s="1">
        <v>45330952</v>
      </c>
      <c r="D49" s="1">
        <v>4008066</v>
      </c>
      <c r="E49" s="1">
        <v>6764631</v>
      </c>
      <c r="F49" s="1">
        <v>43365204</v>
      </c>
      <c r="G49" s="1">
        <v>21694795</v>
      </c>
      <c r="H49" s="1">
        <f>SUM(Table1[[#This Row],[Iron]:[Fuel]])</f>
        <v>179804160</v>
      </c>
    </row>
    <row r="50" spans="1:8">
      <c r="A50" t="s">
        <v>25</v>
      </c>
      <c r="B50" s="1">
        <v>1134560</v>
      </c>
      <c r="C50" s="1">
        <v>0</v>
      </c>
      <c r="D50" s="1">
        <v>0</v>
      </c>
      <c r="E50" s="1">
        <v>794577</v>
      </c>
      <c r="F50" s="1">
        <v>8375021</v>
      </c>
      <c r="G50" s="1">
        <v>0</v>
      </c>
      <c r="H50" s="1">
        <f>SUM(Table1[[#This Row],[Iron]:[Fuel]])</f>
        <v>10304158</v>
      </c>
    </row>
    <row r="51" spans="1:8">
      <c r="A51" t="s">
        <v>49</v>
      </c>
      <c r="B51" s="1">
        <v>2937886</v>
      </c>
      <c r="C51" s="1">
        <v>2132004</v>
      </c>
      <c r="D51" s="1">
        <v>149</v>
      </c>
      <c r="E51" s="1">
        <v>0</v>
      </c>
      <c r="F51" s="1">
        <v>2161238</v>
      </c>
      <c r="G51" s="1">
        <v>19061367</v>
      </c>
      <c r="H51" s="1">
        <f>SUM(Table1[[#This Row],[Iron]:[Fuel]])</f>
        <v>26292644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alliance_donations.csv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2014-10-08T02:03:27Z</dcterms:created>
  <dcterms:modified xsi:type="dcterms:W3CDTF">2014-10-16T02:19:59Z</dcterms:modified>
</cp:coreProperties>
</file>