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uzma/Documents/Veca/code/laminas/"/>
    </mc:Choice>
  </mc:AlternateContent>
  <xr:revisionPtr revIDLastSave="0" documentId="13_ncr:1_{B4EB114A-58E7-CE44-ACA1-D091764F81FB}" xr6:coauthVersionLast="47" xr6:coauthVersionMax="47" xr10:uidLastSave="{00000000-0000-0000-0000-000000000000}"/>
  <bookViews>
    <workbookView xWindow="0" yWindow="760" windowWidth="34560" windowHeight="21580" tabRatio="557" activeTab="6" xr2:uid="{00000000-000D-0000-FFFF-FFFF00000000}"/>
  </bookViews>
  <sheets>
    <sheet name="N3" sheetId="1" r:id="rId1"/>
    <sheet name="N3 (Zoclo Alto)" sheetId="2" r:id="rId2"/>
    <sheet name="N3 T4 (ZOCLO ALTO)" sheetId="3" r:id="rId3"/>
    <sheet name="N3 T5 (ZOCLO ALTO + C.A.C)" sheetId="4" r:id="rId4"/>
    <sheet name="N4(Zoclo Alto)" sheetId="5" r:id="rId5"/>
    <sheet name="Arreglo N3" sheetId="6" r:id="rId6"/>
    <sheet name="BARANDALES N2" sheetId="7" r:id="rId7"/>
    <sheet name="Faltantes N3" sheetId="8" r:id="rId8"/>
  </sheets>
  <definedNames>
    <definedName name="_xlnm._FilterDatabase" localSheetId="0" hidden="1">'N3'!$D$40:$G$40</definedName>
    <definedName name="_xlnm.Print_Area" localSheetId="0">'N3'!$C$4:$I$83</definedName>
    <definedName name="_xlnm.Print_Area" localSheetId="1">'N3 (Zoclo Alto)'!$C$1:$H$59</definedName>
    <definedName name="_xlnm.Print_Area" localSheetId="2">'N3 T4 (ZOCLO ALTO)'!$D$7:$H$38</definedName>
    <definedName name="_xlnm.Print_Area" localSheetId="3">'N3 T5 (ZOCLO ALTO + C.A.C)'!$U$3:$Y$27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7" l="1"/>
  <c r="G15" i="4" l="1"/>
  <c r="M67" i="6" l="1"/>
  <c r="M45" i="6"/>
  <c r="M19" i="6"/>
  <c r="W11" i="4"/>
  <c r="G83" i="5" l="1"/>
  <c r="G70" i="5"/>
  <c r="G58" i="5"/>
  <c r="G37" i="5"/>
  <c r="O11" i="4"/>
  <c r="F8" i="4"/>
  <c r="G47" i="2" l="1"/>
  <c r="G39" i="2"/>
  <c r="G29" i="2"/>
  <c r="G18" i="2"/>
</calcChain>
</file>

<file path=xl/sharedStrings.xml><?xml version="1.0" encoding="utf-8"?>
<sst xmlns="http://schemas.openxmlformats.org/spreadsheetml/2006/main" count="1071" uniqueCount="108">
  <si>
    <t>ANCHO</t>
  </si>
  <si>
    <t>ALTO</t>
  </si>
  <si>
    <t>CANTIDAD</t>
  </si>
  <si>
    <t>DESCRIPCION</t>
  </si>
  <si>
    <t>CLAVE</t>
  </si>
  <si>
    <t>N3-T1-VN2</t>
  </si>
  <si>
    <t>N3-T1-VN3</t>
  </si>
  <si>
    <t xml:space="preserve">Cristal HN 6 mm Templado + sep 1/4 + Cristal Claro de 6 mm Templado  </t>
  </si>
  <si>
    <t>N3-T1-VN7</t>
  </si>
  <si>
    <t>N3-T1-VN6</t>
  </si>
  <si>
    <t>LISTA DE VIDRIO (TABLERO #1 Nivel 3)</t>
  </si>
  <si>
    <t>N3-T1-VN8</t>
  </si>
  <si>
    <t>N3-T1-VN11</t>
  </si>
  <si>
    <t>N3-T1-VN12</t>
  </si>
  <si>
    <t>N3-T1-VN16</t>
  </si>
  <si>
    <t>N3-T1-VN20</t>
  </si>
  <si>
    <t>LISTA DE VIDRIO (TABLERO #2 Nivel 3)</t>
  </si>
  <si>
    <t>N3-T2-VN3</t>
  </si>
  <si>
    <t>N3-T2-VN2</t>
  </si>
  <si>
    <t>N3-T2-VN6</t>
  </si>
  <si>
    <t>N3-T2-VN5</t>
  </si>
  <si>
    <t>N3-T2-VN12</t>
  </si>
  <si>
    <t>N3-T2-VN7</t>
  </si>
  <si>
    <t>N3-T2-VN15</t>
  </si>
  <si>
    <t>LISTA DE VIDRIO (TABLERO #3 Nivel 3)</t>
  </si>
  <si>
    <t>N3-T3-VN4</t>
  </si>
  <si>
    <t>N3-T3-VN6</t>
  </si>
  <si>
    <t>N3-T3-VN7</t>
  </si>
  <si>
    <t>N3-T3-VN17</t>
  </si>
  <si>
    <t>LISTA DE VIDRIO (TABLERO #6 Nivel 3)</t>
  </si>
  <si>
    <t>N3-T6-VN3</t>
  </si>
  <si>
    <t>N3-T6-VN4</t>
  </si>
  <si>
    <t>N3-T6-VN5</t>
  </si>
  <si>
    <t xml:space="preserve">Cristal HN 6 mm Templado + sep 3/8 + Cristal Claro de 6 mm Templado  </t>
  </si>
  <si>
    <t>TOTAL</t>
  </si>
  <si>
    <t>LISTA DE VIDRIO (TABLERO #4 Nivel 3)</t>
  </si>
  <si>
    <t>N3-T4-VN3</t>
  </si>
  <si>
    <t>N3-T4-VN7</t>
  </si>
  <si>
    <t>N3-T4-VN8</t>
  </si>
  <si>
    <t>N3-T4-VN12</t>
  </si>
  <si>
    <t>N3-T4-VN15</t>
  </si>
  <si>
    <t>N3-T4-VN16</t>
  </si>
  <si>
    <t>`</t>
  </si>
  <si>
    <t>LISTA DE VIDRIO Deptos Muestra (TABLERO #1 Nivel 3)</t>
  </si>
  <si>
    <t>N3-T1-VN11R</t>
  </si>
  <si>
    <t>N3-T1-VN16R</t>
  </si>
  <si>
    <t>LISTA DE VIDRIO INFERIOR (TABLERO #1 Nivel 3)</t>
  </si>
  <si>
    <t>LISTA DE VIDRIO INFERIOR (TABLERO #2 Nivel 3)</t>
  </si>
  <si>
    <t>LISTA DE VIDRIO INFERIOR (TABLERO #3 Nivel 3)</t>
  </si>
  <si>
    <t>LISTA DE VIDRIO INFERIOR (TABLERO #6 Nivel 3)</t>
  </si>
  <si>
    <t>LISTA DE VIDRIO POR CAMBIO DE ANCHO VENTANA VN-04  (TABLERO #3 Y #6 Nivel 3)</t>
  </si>
  <si>
    <t>N3-T5-VN5</t>
  </si>
  <si>
    <t>N3-T5-VN7</t>
  </si>
  <si>
    <t>N3-T5-VN19</t>
  </si>
  <si>
    <t>N3-T5-VN6</t>
  </si>
  <si>
    <t>N3-T5-VN16</t>
  </si>
  <si>
    <t>N3-T5-VN15</t>
  </si>
  <si>
    <t>N3-T5-VN3</t>
  </si>
  <si>
    <t>LISTA DE VIDRIO SUPERIOR  (TABLERO #5 Nivel 3)</t>
  </si>
  <si>
    <t>N4-T1-VN8</t>
  </si>
  <si>
    <t>N4-T1-VN6</t>
  </si>
  <si>
    <t>N4-T1-VN3</t>
  </si>
  <si>
    <t>N4-T1-VN7</t>
  </si>
  <si>
    <t>N4-T2-VN15</t>
  </si>
  <si>
    <t>N4-T1-VN15</t>
  </si>
  <si>
    <t>N4-T1-VN20</t>
  </si>
  <si>
    <t>N4-T1-VN21</t>
  </si>
  <si>
    <t>N4-T1-VN17</t>
  </si>
  <si>
    <t>N4-T1-VN5</t>
  </si>
  <si>
    <t>N4-T1-VN16</t>
  </si>
  <si>
    <t>N4-T2-VN8</t>
  </si>
  <si>
    <t>N4-T2-VN3</t>
  </si>
  <si>
    <t>N4-T2-VN9</t>
  </si>
  <si>
    <t>N4-T2-VN6</t>
  </si>
  <si>
    <t>N4-T2-VN16</t>
  </si>
  <si>
    <t>N4-T3-VN4</t>
  </si>
  <si>
    <t>N4-T3-VN6</t>
  </si>
  <si>
    <t>N4-T6-VN2</t>
  </si>
  <si>
    <t>N4-T6-VN4</t>
  </si>
  <si>
    <t>---</t>
  </si>
  <si>
    <t>LISTA DE VIDRIO (TABLERO #1 Nivel 4)</t>
  </si>
  <si>
    <t>LISTA DE VIDRIO (TABLERO #2 Nivel 4)</t>
  </si>
  <si>
    <t>LISTA DE VIDRIO (TABLERO #3 Nivel 4)</t>
  </si>
  <si>
    <t>LISTA DE VIDRIO (TABLERO #6 Nivel 4)</t>
  </si>
  <si>
    <t>Vidrio Vasista</t>
  </si>
  <si>
    <t>Vidrio Superior</t>
  </si>
  <si>
    <t xml:space="preserve">Vidrio Inferior </t>
  </si>
  <si>
    <t>308-T1-P01</t>
  </si>
  <si>
    <t>LISTA DE VIDRIO PARA PUERTA DEPTO 308  (LORETO TOWER)</t>
  </si>
  <si>
    <t>LISTA DE VIDRIO FALTANTES (TABLERO #3 Nivel 3)</t>
  </si>
  <si>
    <t>306-T3-VN7</t>
  </si>
  <si>
    <t>307-T3-VN17</t>
  </si>
  <si>
    <t>LISTA DE VIDRIO FALTANTES (TABLERO #4 Nivel 3)</t>
  </si>
  <si>
    <t>301-T4-VN16</t>
  </si>
  <si>
    <t>302-T4-VN7</t>
  </si>
  <si>
    <t>302-T4-VN8</t>
  </si>
  <si>
    <t>LISTA DE VIDRIO FALTANTES (TABLERO #5 Nivel 3)</t>
  </si>
  <si>
    <t>309-T5-VN19</t>
  </si>
  <si>
    <t>315-T5-VN15</t>
  </si>
  <si>
    <t>315-T5-VN19</t>
  </si>
  <si>
    <t>319-T5-VN19</t>
  </si>
  <si>
    <t>305-T5-VN05</t>
  </si>
  <si>
    <t>Largo</t>
  </si>
  <si>
    <t>Ancho</t>
  </si>
  <si>
    <t>Pzs.</t>
  </si>
  <si>
    <t>ITEM</t>
  </si>
  <si>
    <t>CL10</t>
  </si>
  <si>
    <t>Esp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</si>
</sst>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CE9178"/>
      <name val="Menlo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 style="hair">
        <color auto="1"/>
      </right>
      <top/>
      <bottom style="medium">
        <color indexed="64"/>
      </bottom>
      <diagonal/>
    </border>
    <border>
      <left style="medium">
        <color indexed="64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medium">
        <color indexed="64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indexed="64"/>
      </top>
      <bottom style="hair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left" vertical="center"/>
    </xf>
    <xf numFmtId="0" fontId="3" fillId="2" borderId="3" xfId="0" quotePrefix="1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left" vertical="center"/>
    </xf>
    <xf numFmtId="0" fontId="3" fillId="5" borderId="15" xfId="0" applyFont="1" applyFill="1" applyBorder="1" applyAlignment="1">
      <alignment horizontal="left" vertical="center"/>
    </xf>
    <xf numFmtId="0" fontId="3" fillId="6" borderId="15" xfId="0" applyFont="1" applyFill="1" applyBorder="1" applyAlignment="1">
      <alignment horizontal="left" vertical="center"/>
    </xf>
    <xf numFmtId="0" fontId="3" fillId="2" borderId="16" xfId="0" applyFont="1" applyFill="1" applyBorder="1" applyAlignment="1">
      <alignment horizontal="left" vertical="center"/>
    </xf>
    <xf numFmtId="0" fontId="3" fillId="2" borderId="17" xfId="0" applyFont="1" applyFill="1" applyBorder="1" applyAlignment="1">
      <alignment horizontal="left" vertical="center"/>
    </xf>
    <xf numFmtId="0" fontId="3" fillId="2" borderId="18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left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3" fillId="2" borderId="1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vertical="center"/>
    </xf>
    <xf numFmtId="0" fontId="3" fillId="2" borderId="12" xfId="0" applyFont="1" applyFill="1" applyBorder="1" applyAlignment="1">
      <alignment vertical="center"/>
    </xf>
    <xf numFmtId="0" fontId="6" fillId="0" borderId="0" xfId="0" applyFont="1"/>
    <xf numFmtId="0" fontId="1" fillId="2" borderId="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1" fillId="2" borderId="1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D4:H81"/>
  <sheetViews>
    <sheetView view="pageBreakPreview" topLeftCell="A40" zoomScaleNormal="100" zoomScaleSheetLayoutView="100" workbookViewId="0">
      <selection activeCell="E21" sqref="E7:E21"/>
    </sheetView>
  </sheetViews>
  <sheetFormatPr baseColWidth="10" defaultColWidth="11.5" defaultRowHeight="15" x14ac:dyDescent="0.2"/>
  <cols>
    <col min="1" max="1" width="11.5" style="1"/>
    <col min="2" max="2" width="11.5" style="1" customWidth="1"/>
    <col min="3" max="3" width="3.6640625" style="1" bestFit="1" customWidth="1"/>
    <col min="4" max="4" width="13.83203125" style="1" customWidth="1"/>
    <col min="5" max="6" width="11.5" style="1"/>
    <col min="7" max="7" width="14.33203125" style="1" customWidth="1"/>
    <col min="8" max="8" width="74.5" style="1" bestFit="1" customWidth="1"/>
    <col min="9" max="16384" width="11.5" style="1"/>
  </cols>
  <sheetData>
    <row r="4" spans="4:8" ht="27" customHeight="1" x14ac:dyDescent="0.2">
      <c r="D4" s="47" t="s">
        <v>10</v>
      </c>
      <c r="E4" s="47"/>
      <c r="F4" s="47"/>
      <c r="G4" s="47"/>
      <c r="H4" s="47"/>
    </row>
    <row r="5" spans="4:8" ht="17" thickBot="1" x14ac:dyDescent="0.25">
      <c r="D5" s="14" t="s">
        <v>4</v>
      </c>
      <c r="E5" s="14" t="s">
        <v>0</v>
      </c>
      <c r="F5" s="14" t="s">
        <v>1</v>
      </c>
      <c r="G5" s="14" t="s">
        <v>2</v>
      </c>
      <c r="H5" s="14" t="s">
        <v>3</v>
      </c>
    </row>
    <row r="6" spans="4:8" ht="16" x14ac:dyDescent="0.2">
      <c r="D6" s="5" t="s">
        <v>5</v>
      </c>
      <c r="E6" s="6">
        <v>825</v>
      </c>
      <c r="F6" s="6">
        <v>840</v>
      </c>
      <c r="G6" s="6">
        <v>1</v>
      </c>
      <c r="H6" s="7" t="s">
        <v>33</v>
      </c>
    </row>
    <row r="7" spans="4:8" ht="17" thickBot="1" x14ac:dyDescent="0.25">
      <c r="D7" s="8" t="s">
        <v>5</v>
      </c>
      <c r="E7" s="9">
        <v>825</v>
      </c>
      <c r="F7" s="9">
        <v>2330</v>
      </c>
      <c r="G7" s="9">
        <v>1</v>
      </c>
      <c r="H7" s="10" t="s">
        <v>33</v>
      </c>
    </row>
    <row r="8" spans="4:8" ht="16" x14ac:dyDescent="0.2">
      <c r="D8" s="5" t="s">
        <v>6</v>
      </c>
      <c r="E8" s="6">
        <v>1125</v>
      </c>
      <c r="F8" s="6">
        <v>840</v>
      </c>
      <c r="G8" s="6">
        <v>1</v>
      </c>
      <c r="H8" s="7" t="s">
        <v>33</v>
      </c>
    </row>
    <row r="9" spans="4:8" ht="17" thickBot="1" x14ac:dyDescent="0.25">
      <c r="D9" s="8" t="s">
        <v>6</v>
      </c>
      <c r="E9" s="9">
        <v>1125</v>
      </c>
      <c r="F9" s="9">
        <v>2330</v>
      </c>
      <c r="G9" s="9">
        <v>1</v>
      </c>
      <c r="H9" s="10" t="s">
        <v>33</v>
      </c>
    </row>
    <row r="10" spans="4:8" ht="16" x14ac:dyDescent="0.2">
      <c r="D10" s="5" t="s">
        <v>9</v>
      </c>
      <c r="E10" s="6">
        <v>1044</v>
      </c>
      <c r="F10" s="6">
        <v>762</v>
      </c>
      <c r="G10" s="6">
        <v>2</v>
      </c>
      <c r="H10" s="7" t="s">
        <v>7</v>
      </c>
    </row>
    <row r="11" spans="4:8" ht="17" thickBot="1" x14ac:dyDescent="0.25">
      <c r="D11" s="11" t="s">
        <v>9</v>
      </c>
      <c r="E11" s="9">
        <v>1125</v>
      </c>
      <c r="F11" s="9">
        <v>2330</v>
      </c>
      <c r="G11" s="9">
        <v>2</v>
      </c>
      <c r="H11" s="10" t="s">
        <v>33</v>
      </c>
    </row>
    <row r="12" spans="4:8" ht="16" x14ac:dyDescent="0.2">
      <c r="D12" s="5" t="s">
        <v>8</v>
      </c>
      <c r="E12" s="6">
        <v>771</v>
      </c>
      <c r="F12" s="6">
        <v>762</v>
      </c>
      <c r="G12" s="6">
        <v>1</v>
      </c>
      <c r="H12" s="7" t="s">
        <v>7</v>
      </c>
    </row>
    <row r="13" spans="4:8" ht="16" x14ac:dyDescent="0.2">
      <c r="D13" s="12" t="s">
        <v>8</v>
      </c>
      <c r="E13" s="4">
        <v>851</v>
      </c>
      <c r="F13" s="4">
        <v>840</v>
      </c>
      <c r="G13" s="4">
        <v>1</v>
      </c>
      <c r="H13" s="13" t="s">
        <v>33</v>
      </c>
    </row>
    <row r="14" spans="4:8" ht="17" thickBot="1" x14ac:dyDescent="0.25">
      <c r="D14" s="11" t="s">
        <v>8</v>
      </c>
      <c r="E14" s="9">
        <v>851</v>
      </c>
      <c r="F14" s="9">
        <v>2330</v>
      </c>
      <c r="G14" s="9">
        <v>2</v>
      </c>
      <c r="H14" s="10" t="s">
        <v>33</v>
      </c>
    </row>
    <row r="15" spans="4:8" ht="16" x14ac:dyDescent="0.2">
      <c r="D15" s="5" t="s">
        <v>11</v>
      </c>
      <c r="E15" s="6">
        <v>771</v>
      </c>
      <c r="F15" s="6">
        <v>762</v>
      </c>
      <c r="G15" s="6">
        <v>1</v>
      </c>
      <c r="H15" s="7" t="s">
        <v>7</v>
      </c>
    </row>
    <row r="16" spans="4:8" ht="16" x14ac:dyDescent="0.2">
      <c r="D16" s="12" t="s">
        <v>11</v>
      </c>
      <c r="E16" s="4">
        <v>851</v>
      </c>
      <c r="F16" s="4">
        <v>840</v>
      </c>
      <c r="G16" s="4">
        <v>1</v>
      </c>
      <c r="H16" s="13" t="s">
        <v>33</v>
      </c>
    </row>
    <row r="17" spans="4:8" ht="17" thickBot="1" x14ac:dyDescent="0.25">
      <c r="D17" s="11" t="s">
        <v>11</v>
      </c>
      <c r="E17" s="9">
        <v>851</v>
      </c>
      <c r="F17" s="9">
        <v>2330</v>
      </c>
      <c r="G17" s="9">
        <v>2</v>
      </c>
      <c r="H17" s="10" t="s">
        <v>33</v>
      </c>
    </row>
    <row r="18" spans="4:8" ht="16" x14ac:dyDescent="0.2">
      <c r="D18" s="5" t="s">
        <v>12</v>
      </c>
      <c r="E18" s="6">
        <v>771</v>
      </c>
      <c r="F18" s="6">
        <v>762</v>
      </c>
      <c r="G18" s="6">
        <v>1</v>
      </c>
      <c r="H18" s="7" t="s">
        <v>7</v>
      </c>
    </row>
    <row r="19" spans="4:8" ht="16" x14ac:dyDescent="0.2">
      <c r="D19" s="12" t="s">
        <v>12</v>
      </c>
      <c r="E19" s="4">
        <v>1152</v>
      </c>
      <c r="F19" s="4">
        <v>840</v>
      </c>
      <c r="G19" s="4">
        <v>1</v>
      </c>
      <c r="H19" s="13" t="s">
        <v>33</v>
      </c>
    </row>
    <row r="20" spans="4:8" ht="16" x14ac:dyDescent="0.2">
      <c r="D20" s="12" t="s">
        <v>12</v>
      </c>
      <c r="E20" s="4">
        <v>851</v>
      </c>
      <c r="F20" s="4">
        <v>2330</v>
      </c>
      <c r="G20" s="4">
        <v>1</v>
      </c>
      <c r="H20" s="13" t="s">
        <v>33</v>
      </c>
    </row>
    <row r="21" spans="4:8" ht="17" thickBot="1" x14ac:dyDescent="0.25">
      <c r="D21" s="11" t="s">
        <v>12</v>
      </c>
      <c r="E21" s="9">
        <v>1152</v>
      </c>
      <c r="F21" s="9">
        <v>2330</v>
      </c>
      <c r="G21" s="9">
        <v>1</v>
      </c>
      <c r="H21" s="10" t="s">
        <v>33</v>
      </c>
    </row>
    <row r="22" spans="4:8" ht="16" x14ac:dyDescent="0.2">
      <c r="D22" s="5" t="s">
        <v>13</v>
      </c>
      <c r="E22" s="6">
        <v>1072</v>
      </c>
      <c r="F22" s="6">
        <v>762</v>
      </c>
      <c r="G22" s="6">
        <v>1</v>
      </c>
      <c r="H22" s="7" t="s">
        <v>7</v>
      </c>
    </row>
    <row r="23" spans="4:8" ht="16" x14ac:dyDescent="0.2">
      <c r="D23" s="12" t="s">
        <v>13</v>
      </c>
      <c r="E23" s="4">
        <v>851</v>
      </c>
      <c r="F23" s="4">
        <v>840</v>
      </c>
      <c r="G23" s="4">
        <v>1</v>
      </c>
      <c r="H23" s="13" t="s">
        <v>33</v>
      </c>
    </row>
    <row r="24" spans="4:8" ht="16" x14ac:dyDescent="0.2">
      <c r="D24" s="12" t="s">
        <v>13</v>
      </c>
      <c r="E24" s="4">
        <v>1152</v>
      </c>
      <c r="F24" s="4">
        <v>2330</v>
      </c>
      <c r="G24" s="4">
        <v>1</v>
      </c>
      <c r="H24" s="13" t="s">
        <v>33</v>
      </c>
    </row>
    <row r="25" spans="4:8" ht="17" thickBot="1" x14ac:dyDescent="0.25">
      <c r="D25" s="11" t="s">
        <v>13</v>
      </c>
      <c r="E25" s="9">
        <v>851</v>
      </c>
      <c r="F25" s="9">
        <v>2330</v>
      </c>
      <c r="G25" s="9">
        <v>1</v>
      </c>
      <c r="H25" s="10" t="s">
        <v>33</v>
      </c>
    </row>
    <row r="26" spans="4:8" ht="16" x14ac:dyDescent="0.2">
      <c r="D26" s="5" t="s">
        <v>14</v>
      </c>
      <c r="E26" s="6">
        <v>1072</v>
      </c>
      <c r="F26" s="6">
        <v>762</v>
      </c>
      <c r="G26" s="6">
        <v>2</v>
      </c>
      <c r="H26" s="7" t="s">
        <v>7</v>
      </c>
    </row>
    <row r="27" spans="4:8" ht="16" x14ac:dyDescent="0.2">
      <c r="D27" s="12" t="s">
        <v>14</v>
      </c>
      <c r="E27" s="4">
        <v>1152</v>
      </c>
      <c r="F27" s="4">
        <v>840</v>
      </c>
      <c r="G27" s="4">
        <v>2</v>
      </c>
      <c r="H27" s="13" t="s">
        <v>33</v>
      </c>
    </row>
    <row r="28" spans="4:8" ht="17" thickBot="1" x14ac:dyDescent="0.25">
      <c r="D28" s="11" t="s">
        <v>14</v>
      </c>
      <c r="E28" s="9">
        <v>1152</v>
      </c>
      <c r="F28" s="9">
        <v>2330</v>
      </c>
      <c r="G28" s="9">
        <v>4</v>
      </c>
      <c r="H28" s="10" t="s">
        <v>33</v>
      </c>
    </row>
    <row r="29" spans="4:8" ht="16" x14ac:dyDescent="0.2">
      <c r="D29" s="5" t="s">
        <v>15</v>
      </c>
      <c r="E29" s="6">
        <v>771</v>
      </c>
      <c r="F29" s="6">
        <v>762</v>
      </c>
      <c r="G29" s="6">
        <v>2</v>
      </c>
      <c r="H29" s="7" t="s">
        <v>7</v>
      </c>
    </row>
    <row r="30" spans="4:8" ht="16" x14ac:dyDescent="0.2">
      <c r="D30" s="12" t="s">
        <v>15</v>
      </c>
      <c r="E30" s="4">
        <v>879</v>
      </c>
      <c r="F30" s="4">
        <v>840</v>
      </c>
      <c r="G30" s="4">
        <v>2</v>
      </c>
      <c r="H30" s="13" t="s">
        <v>33</v>
      </c>
    </row>
    <row r="31" spans="4:8" ht="16" x14ac:dyDescent="0.2">
      <c r="D31" s="12" t="s">
        <v>15</v>
      </c>
      <c r="E31" s="4">
        <v>851</v>
      </c>
      <c r="F31" s="4">
        <v>840</v>
      </c>
      <c r="G31" s="4">
        <v>2</v>
      </c>
      <c r="H31" s="13" t="s">
        <v>33</v>
      </c>
    </row>
    <row r="32" spans="4:8" ht="16" x14ac:dyDescent="0.2">
      <c r="D32" s="12" t="s">
        <v>15</v>
      </c>
      <c r="E32" s="4">
        <v>879</v>
      </c>
      <c r="F32" s="4">
        <v>2330</v>
      </c>
      <c r="G32" s="4">
        <v>2</v>
      </c>
      <c r="H32" s="13" t="s">
        <v>33</v>
      </c>
    </row>
    <row r="33" spans="4:8" ht="17" thickBot="1" x14ac:dyDescent="0.25">
      <c r="D33" s="11" t="s">
        <v>15</v>
      </c>
      <c r="E33" s="9">
        <v>851</v>
      </c>
      <c r="F33" s="9">
        <v>2330</v>
      </c>
      <c r="G33" s="9">
        <v>4</v>
      </c>
      <c r="H33" s="10" t="s">
        <v>33</v>
      </c>
    </row>
    <row r="34" spans="4:8" ht="16" x14ac:dyDescent="0.2">
      <c r="D34" s="2"/>
      <c r="E34" s="2"/>
      <c r="F34" s="2"/>
      <c r="G34" s="2"/>
      <c r="H34" s="3"/>
    </row>
    <row r="35" spans="4:8" ht="16" x14ac:dyDescent="0.2">
      <c r="D35" s="2"/>
      <c r="E35" s="2"/>
      <c r="F35" s="2"/>
      <c r="G35" s="2"/>
      <c r="H35" s="3"/>
    </row>
    <row r="36" spans="4:8" ht="16" x14ac:dyDescent="0.2">
      <c r="D36" s="2"/>
      <c r="E36" s="2"/>
      <c r="F36" s="2"/>
      <c r="G36" s="2"/>
      <c r="H36" s="3"/>
    </row>
    <row r="37" spans="4:8" ht="19" x14ac:dyDescent="0.2">
      <c r="D37" s="47" t="s">
        <v>16</v>
      </c>
      <c r="E37" s="47"/>
      <c r="F37" s="47"/>
      <c r="G37" s="47"/>
      <c r="H37" s="47"/>
    </row>
    <row r="38" spans="4:8" ht="17" thickBot="1" x14ac:dyDescent="0.25">
      <c r="D38" s="14" t="s">
        <v>4</v>
      </c>
      <c r="E38" s="14" t="s">
        <v>0</v>
      </c>
      <c r="F38" s="14" t="s">
        <v>1</v>
      </c>
      <c r="G38" s="14" t="s">
        <v>2</v>
      </c>
      <c r="H38" s="14" t="s">
        <v>3</v>
      </c>
    </row>
    <row r="39" spans="4:8" ht="16" x14ac:dyDescent="0.2">
      <c r="D39" s="5" t="s">
        <v>18</v>
      </c>
      <c r="E39" s="6">
        <v>825</v>
      </c>
      <c r="F39" s="6">
        <v>840</v>
      </c>
      <c r="G39" s="6">
        <v>1</v>
      </c>
      <c r="H39" s="7" t="s">
        <v>33</v>
      </c>
    </row>
    <row r="40" spans="4:8" ht="17" thickBot="1" x14ac:dyDescent="0.25">
      <c r="D40" s="8" t="s">
        <v>18</v>
      </c>
      <c r="E40" s="9">
        <v>825</v>
      </c>
      <c r="F40" s="9">
        <v>2330</v>
      </c>
      <c r="G40" s="9">
        <v>1</v>
      </c>
      <c r="H40" s="10" t="s">
        <v>33</v>
      </c>
    </row>
    <row r="41" spans="4:8" ht="16" x14ac:dyDescent="0.2">
      <c r="D41" s="5" t="s">
        <v>17</v>
      </c>
      <c r="E41" s="6">
        <v>1125</v>
      </c>
      <c r="F41" s="6">
        <v>840</v>
      </c>
      <c r="G41" s="6">
        <v>1</v>
      </c>
      <c r="H41" s="7" t="s">
        <v>33</v>
      </c>
    </row>
    <row r="42" spans="4:8" ht="17" thickBot="1" x14ac:dyDescent="0.25">
      <c r="D42" s="8" t="s">
        <v>17</v>
      </c>
      <c r="E42" s="9">
        <v>1125</v>
      </c>
      <c r="F42" s="9">
        <v>2330</v>
      </c>
      <c r="G42" s="9">
        <v>1</v>
      </c>
      <c r="H42" s="10" t="s">
        <v>33</v>
      </c>
    </row>
    <row r="43" spans="4:8" ht="16" x14ac:dyDescent="0.2">
      <c r="D43" s="5" t="s">
        <v>20</v>
      </c>
      <c r="E43" s="6">
        <v>744</v>
      </c>
      <c r="F43" s="6">
        <v>762</v>
      </c>
      <c r="G43" s="6">
        <v>1</v>
      </c>
      <c r="H43" s="7" t="s">
        <v>7</v>
      </c>
    </row>
    <row r="44" spans="4:8" ht="17" thickBot="1" x14ac:dyDescent="0.25">
      <c r="D44" s="11" t="s">
        <v>20</v>
      </c>
      <c r="E44" s="9">
        <v>825</v>
      </c>
      <c r="F44" s="9">
        <v>2330</v>
      </c>
      <c r="G44" s="9">
        <v>1</v>
      </c>
      <c r="H44" s="10" t="s">
        <v>33</v>
      </c>
    </row>
    <row r="45" spans="4:8" ht="16" x14ac:dyDescent="0.2">
      <c r="D45" s="5" t="s">
        <v>19</v>
      </c>
      <c r="E45" s="6">
        <v>1044</v>
      </c>
      <c r="F45" s="6">
        <v>762</v>
      </c>
      <c r="G45" s="6">
        <v>1</v>
      </c>
      <c r="H45" s="7" t="s">
        <v>7</v>
      </c>
    </row>
    <row r="46" spans="4:8" ht="17" thickBot="1" x14ac:dyDescent="0.25">
      <c r="D46" s="11" t="s">
        <v>19</v>
      </c>
      <c r="E46" s="9">
        <v>1125</v>
      </c>
      <c r="F46" s="9">
        <v>2330</v>
      </c>
      <c r="G46" s="9">
        <v>1</v>
      </c>
      <c r="H46" s="10" t="s">
        <v>33</v>
      </c>
    </row>
    <row r="47" spans="4:8" ht="16" x14ac:dyDescent="0.2">
      <c r="D47" s="5" t="s">
        <v>22</v>
      </c>
      <c r="E47" s="6">
        <v>771</v>
      </c>
      <c r="F47" s="6">
        <v>762</v>
      </c>
      <c r="G47" s="6">
        <v>1</v>
      </c>
      <c r="H47" s="7" t="s">
        <v>7</v>
      </c>
    </row>
    <row r="48" spans="4:8" ht="16" x14ac:dyDescent="0.2">
      <c r="D48" s="12" t="s">
        <v>22</v>
      </c>
      <c r="E48" s="4">
        <v>851</v>
      </c>
      <c r="F48" s="4">
        <v>840</v>
      </c>
      <c r="G48" s="4">
        <v>1</v>
      </c>
      <c r="H48" s="13" t="s">
        <v>33</v>
      </c>
    </row>
    <row r="49" spans="4:8" ht="17" thickBot="1" x14ac:dyDescent="0.25">
      <c r="D49" s="11" t="s">
        <v>22</v>
      </c>
      <c r="E49" s="9">
        <v>851</v>
      </c>
      <c r="F49" s="9">
        <v>2330</v>
      </c>
      <c r="G49" s="9">
        <v>2</v>
      </c>
      <c r="H49" s="10" t="s">
        <v>33</v>
      </c>
    </row>
    <row r="50" spans="4:8" ht="16" x14ac:dyDescent="0.2">
      <c r="D50" s="5" t="s">
        <v>21</v>
      </c>
      <c r="E50" s="6">
        <v>1072</v>
      </c>
      <c r="F50" s="6">
        <v>762</v>
      </c>
      <c r="G50" s="6">
        <v>1</v>
      </c>
      <c r="H50" s="7" t="s">
        <v>7</v>
      </c>
    </row>
    <row r="51" spans="4:8" ht="16" x14ac:dyDescent="0.2">
      <c r="D51" s="12" t="s">
        <v>21</v>
      </c>
      <c r="E51" s="4">
        <v>851</v>
      </c>
      <c r="F51" s="4">
        <v>840</v>
      </c>
      <c r="G51" s="4">
        <v>1</v>
      </c>
      <c r="H51" s="13" t="s">
        <v>33</v>
      </c>
    </row>
    <row r="52" spans="4:8" ht="16" x14ac:dyDescent="0.2">
      <c r="D52" s="12" t="s">
        <v>21</v>
      </c>
      <c r="E52" s="4">
        <v>1152</v>
      </c>
      <c r="F52" s="4">
        <v>2330</v>
      </c>
      <c r="G52" s="4">
        <v>1</v>
      </c>
      <c r="H52" s="13" t="s">
        <v>33</v>
      </c>
    </row>
    <row r="53" spans="4:8" ht="17" thickBot="1" x14ac:dyDescent="0.25">
      <c r="D53" s="11" t="s">
        <v>21</v>
      </c>
      <c r="E53" s="9">
        <v>851</v>
      </c>
      <c r="F53" s="9">
        <v>2330</v>
      </c>
      <c r="G53" s="9">
        <v>1</v>
      </c>
      <c r="H53" s="10" t="s">
        <v>33</v>
      </c>
    </row>
    <row r="54" spans="4:8" ht="16" x14ac:dyDescent="0.2">
      <c r="D54" s="5" t="s">
        <v>23</v>
      </c>
      <c r="E54" s="6">
        <v>1072</v>
      </c>
      <c r="F54" s="6">
        <v>762</v>
      </c>
      <c r="G54" s="6">
        <v>1</v>
      </c>
      <c r="H54" s="7" t="s">
        <v>7</v>
      </c>
    </row>
    <row r="55" spans="4:8" ht="16" x14ac:dyDescent="0.2">
      <c r="D55" s="12" t="s">
        <v>23</v>
      </c>
      <c r="E55" s="4">
        <v>1152</v>
      </c>
      <c r="F55" s="4">
        <v>840</v>
      </c>
      <c r="G55" s="4">
        <v>1</v>
      </c>
      <c r="H55" s="13" t="s">
        <v>33</v>
      </c>
    </row>
    <row r="56" spans="4:8" ht="17" thickBot="1" x14ac:dyDescent="0.25">
      <c r="D56" s="11" t="s">
        <v>23</v>
      </c>
      <c r="E56" s="9">
        <v>1152</v>
      </c>
      <c r="F56" s="9">
        <v>2330</v>
      </c>
      <c r="G56" s="9">
        <v>2</v>
      </c>
      <c r="H56" s="10" t="s">
        <v>33</v>
      </c>
    </row>
    <row r="60" spans="4:8" ht="19" x14ac:dyDescent="0.2">
      <c r="D60" s="47" t="s">
        <v>24</v>
      </c>
      <c r="E60" s="47"/>
      <c r="F60" s="47"/>
      <c r="G60" s="47"/>
      <c r="H60" s="47"/>
    </row>
    <row r="61" spans="4:8" ht="17" thickBot="1" x14ac:dyDescent="0.25">
      <c r="D61" s="14" t="s">
        <v>4</v>
      </c>
      <c r="E61" s="14" t="s">
        <v>0</v>
      </c>
      <c r="F61" s="14" t="s">
        <v>1</v>
      </c>
      <c r="G61" s="14" t="s">
        <v>2</v>
      </c>
      <c r="H61" s="14" t="s">
        <v>3</v>
      </c>
    </row>
    <row r="62" spans="4:8" ht="16" x14ac:dyDescent="0.2">
      <c r="D62" s="5" t="s">
        <v>25</v>
      </c>
      <c r="E62" s="6">
        <v>1525</v>
      </c>
      <c r="F62" s="6">
        <v>840</v>
      </c>
      <c r="G62" s="6">
        <v>1</v>
      </c>
      <c r="H62" s="7" t="s">
        <v>33</v>
      </c>
    </row>
    <row r="63" spans="4:8" ht="17" thickBot="1" x14ac:dyDescent="0.25">
      <c r="D63" s="8" t="s">
        <v>25</v>
      </c>
      <c r="E63" s="9">
        <v>1525</v>
      </c>
      <c r="F63" s="9">
        <v>2330</v>
      </c>
      <c r="G63" s="9">
        <v>1</v>
      </c>
      <c r="H63" s="10" t="s">
        <v>33</v>
      </c>
    </row>
    <row r="64" spans="4:8" ht="16" x14ac:dyDescent="0.2">
      <c r="D64" s="5" t="s">
        <v>26</v>
      </c>
      <c r="E64" s="6">
        <v>1044</v>
      </c>
      <c r="F64" s="6">
        <v>762</v>
      </c>
      <c r="G64" s="6">
        <v>1</v>
      </c>
      <c r="H64" s="7" t="s">
        <v>7</v>
      </c>
    </row>
    <row r="65" spans="4:8" ht="17" thickBot="1" x14ac:dyDescent="0.25">
      <c r="D65" s="11" t="s">
        <v>26</v>
      </c>
      <c r="E65" s="9">
        <v>1125</v>
      </c>
      <c r="F65" s="9">
        <v>2330</v>
      </c>
      <c r="G65" s="9">
        <v>1</v>
      </c>
      <c r="H65" s="10" t="s">
        <v>33</v>
      </c>
    </row>
    <row r="66" spans="4:8" ht="16" x14ac:dyDescent="0.2">
      <c r="D66" s="5" t="s">
        <v>27</v>
      </c>
      <c r="E66" s="6">
        <v>771</v>
      </c>
      <c r="F66" s="6">
        <v>762</v>
      </c>
      <c r="G66" s="6">
        <v>1</v>
      </c>
      <c r="H66" s="7" t="s">
        <v>7</v>
      </c>
    </row>
    <row r="67" spans="4:8" ht="16" x14ac:dyDescent="0.2">
      <c r="D67" s="12" t="s">
        <v>27</v>
      </c>
      <c r="E67" s="4">
        <v>851</v>
      </c>
      <c r="F67" s="4">
        <v>840</v>
      </c>
      <c r="G67" s="4">
        <v>1</v>
      </c>
      <c r="H67" s="13" t="s">
        <v>33</v>
      </c>
    </row>
    <row r="68" spans="4:8" ht="17" thickBot="1" x14ac:dyDescent="0.25">
      <c r="D68" s="11" t="s">
        <v>27</v>
      </c>
      <c r="E68" s="9">
        <v>851</v>
      </c>
      <c r="F68" s="9">
        <v>2330</v>
      </c>
      <c r="G68" s="9">
        <v>2</v>
      </c>
      <c r="H68" s="10" t="s">
        <v>33</v>
      </c>
    </row>
    <row r="69" spans="4:8" ht="16" x14ac:dyDescent="0.2">
      <c r="D69" s="5" t="s">
        <v>28</v>
      </c>
      <c r="E69" s="6">
        <v>1152</v>
      </c>
      <c r="F69" s="6">
        <v>840</v>
      </c>
      <c r="G69" s="6">
        <v>2</v>
      </c>
      <c r="H69" s="7" t="s">
        <v>33</v>
      </c>
    </row>
    <row r="70" spans="4:8" ht="17" thickBot="1" x14ac:dyDescent="0.25">
      <c r="D70" s="11" t="s">
        <v>28</v>
      </c>
      <c r="E70" s="9">
        <v>1152</v>
      </c>
      <c r="F70" s="9">
        <v>2330</v>
      </c>
      <c r="G70" s="9">
        <v>2</v>
      </c>
      <c r="H70" s="10" t="s">
        <v>33</v>
      </c>
    </row>
    <row r="74" spans="4:8" ht="19" x14ac:dyDescent="0.2">
      <c r="D74" s="47" t="s">
        <v>29</v>
      </c>
      <c r="E74" s="47"/>
      <c r="F74" s="47"/>
      <c r="G74" s="47"/>
      <c r="H74" s="47"/>
    </row>
    <row r="75" spans="4:8" ht="17" thickBot="1" x14ac:dyDescent="0.25">
      <c r="D75" s="14" t="s">
        <v>4</v>
      </c>
      <c r="E75" s="14" t="s">
        <v>0</v>
      </c>
      <c r="F75" s="14" t="s">
        <v>1</v>
      </c>
      <c r="G75" s="14" t="s">
        <v>2</v>
      </c>
      <c r="H75" s="14" t="s">
        <v>3</v>
      </c>
    </row>
    <row r="76" spans="4:8" ht="16" x14ac:dyDescent="0.2">
      <c r="D76" s="5" t="s">
        <v>30</v>
      </c>
      <c r="E76" s="6">
        <v>1125</v>
      </c>
      <c r="F76" s="6">
        <v>840</v>
      </c>
      <c r="G76" s="6">
        <v>1</v>
      </c>
      <c r="H76" s="7" t="s">
        <v>33</v>
      </c>
    </row>
    <row r="77" spans="4:8" ht="17" thickBot="1" x14ac:dyDescent="0.25">
      <c r="D77" s="8" t="s">
        <v>30</v>
      </c>
      <c r="E77" s="9">
        <v>1125</v>
      </c>
      <c r="F77" s="9">
        <v>2330</v>
      </c>
      <c r="G77" s="9">
        <v>1</v>
      </c>
      <c r="H77" s="10" t="s">
        <v>33</v>
      </c>
    </row>
    <row r="78" spans="4:8" ht="16" x14ac:dyDescent="0.2">
      <c r="D78" s="5" t="s">
        <v>31</v>
      </c>
      <c r="E78" s="6">
        <v>1525</v>
      </c>
      <c r="F78" s="6">
        <v>840</v>
      </c>
      <c r="G78" s="6">
        <v>1</v>
      </c>
      <c r="H78" s="7" t="s">
        <v>33</v>
      </c>
    </row>
    <row r="79" spans="4:8" ht="17" thickBot="1" x14ac:dyDescent="0.25">
      <c r="D79" s="8" t="s">
        <v>31</v>
      </c>
      <c r="E79" s="9">
        <v>1525</v>
      </c>
      <c r="F79" s="9">
        <v>2330</v>
      </c>
      <c r="G79" s="9">
        <v>1</v>
      </c>
      <c r="H79" s="10" t="s">
        <v>33</v>
      </c>
    </row>
    <row r="80" spans="4:8" ht="16" x14ac:dyDescent="0.2">
      <c r="D80" s="5" t="s">
        <v>32</v>
      </c>
      <c r="E80" s="6">
        <v>744</v>
      </c>
      <c r="F80" s="6">
        <v>762</v>
      </c>
      <c r="G80" s="6">
        <v>2</v>
      </c>
      <c r="H80" s="7" t="s">
        <v>7</v>
      </c>
    </row>
    <row r="81" spans="4:8" ht="17" thickBot="1" x14ac:dyDescent="0.25">
      <c r="D81" s="11" t="s">
        <v>32</v>
      </c>
      <c r="E81" s="9">
        <v>825</v>
      </c>
      <c r="F81" s="9">
        <v>2330</v>
      </c>
      <c r="G81" s="9">
        <v>2</v>
      </c>
      <c r="H81" s="10" t="s">
        <v>33</v>
      </c>
    </row>
  </sheetData>
  <mergeCells count="4">
    <mergeCell ref="D74:H74"/>
    <mergeCell ref="D4:H4"/>
    <mergeCell ref="D37:H37"/>
    <mergeCell ref="D60:H60"/>
  </mergeCells>
  <pageMargins left="0.7" right="0.7" top="0.75" bottom="0.75" header="0.3" footer="0.3"/>
  <pageSetup scale="60" fitToHeight="0" orientation="portrait" r:id="rId1"/>
  <rowBreaks count="1" manualBreakCount="1">
    <brk id="58" min="2" max="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4:H67"/>
  <sheetViews>
    <sheetView zoomScale="85" zoomScaleNormal="85" workbookViewId="0">
      <selection activeCell="G74" sqref="G74"/>
    </sheetView>
  </sheetViews>
  <sheetFormatPr baseColWidth="10" defaultColWidth="11.5" defaultRowHeight="15" x14ac:dyDescent="0.2"/>
  <cols>
    <col min="1" max="1" width="11.5" style="1"/>
    <col min="2" max="2" width="11.5" style="1" customWidth="1"/>
    <col min="3" max="3" width="3.6640625" style="1" bestFit="1" customWidth="1"/>
    <col min="4" max="4" width="13.83203125" style="1" customWidth="1"/>
    <col min="5" max="6" width="11.5" style="1"/>
    <col min="7" max="7" width="14.33203125" style="1" customWidth="1"/>
    <col min="8" max="8" width="80.5" style="1" customWidth="1"/>
    <col min="9" max="16384" width="11.5" style="1"/>
  </cols>
  <sheetData>
    <row r="4" spans="4:8" ht="27" customHeight="1" x14ac:dyDescent="0.2">
      <c r="D4" s="47" t="s">
        <v>46</v>
      </c>
      <c r="E4" s="47"/>
      <c r="F4" s="47"/>
      <c r="G4" s="47"/>
      <c r="H4" s="47"/>
    </row>
    <row r="5" spans="4:8" ht="17" thickBot="1" x14ac:dyDescent="0.25">
      <c r="D5" s="14" t="s">
        <v>4</v>
      </c>
      <c r="E5" s="14" t="s">
        <v>0</v>
      </c>
      <c r="F5" s="14" t="s">
        <v>1</v>
      </c>
      <c r="G5" s="14" t="s">
        <v>2</v>
      </c>
      <c r="H5" s="14" t="s">
        <v>3</v>
      </c>
    </row>
    <row r="6" spans="4:8" ht="17" thickBot="1" x14ac:dyDescent="0.25">
      <c r="D6" s="5" t="s">
        <v>5</v>
      </c>
      <c r="E6" s="6">
        <v>825</v>
      </c>
      <c r="F6" s="6">
        <v>750</v>
      </c>
      <c r="G6" s="6">
        <v>1</v>
      </c>
      <c r="H6" s="7" t="s">
        <v>33</v>
      </c>
    </row>
    <row r="7" spans="4:8" ht="17" thickBot="1" x14ac:dyDescent="0.25">
      <c r="D7" s="5" t="s">
        <v>6</v>
      </c>
      <c r="E7" s="6">
        <v>1125</v>
      </c>
      <c r="F7" s="6">
        <v>750</v>
      </c>
      <c r="G7" s="6">
        <v>1</v>
      </c>
      <c r="H7" s="7" t="s">
        <v>33</v>
      </c>
    </row>
    <row r="8" spans="4:8" ht="17" thickBot="1" x14ac:dyDescent="0.25">
      <c r="D8" s="5" t="s">
        <v>9</v>
      </c>
      <c r="E8" s="6">
        <v>1044</v>
      </c>
      <c r="F8" s="6">
        <v>671</v>
      </c>
      <c r="G8" s="6">
        <v>2</v>
      </c>
      <c r="H8" s="7" t="s">
        <v>7</v>
      </c>
    </row>
    <row r="9" spans="4:8" ht="16" x14ac:dyDescent="0.2">
      <c r="D9" s="5" t="s">
        <v>8</v>
      </c>
      <c r="E9" s="6">
        <v>771</v>
      </c>
      <c r="F9" s="6">
        <v>671</v>
      </c>
      <c r="G9" s="6">
        <v>1</v>
      </c>
      <c r="H9" s="7" t="s">
        <v>7</v>
      </c>
    </row>
    <row r="10" spans="4:8" ht="17" thickBot="1" x14ac:dyDescent="0.25">
      <c r="D10" s="12" t="s">
        <v>8</v>
      </c>
      <c r="E10" s="4">
        <v>851</v>
      </c>
      <c r="F10" s="4">
        <v>750</v>
      </c>
      <c r="G10" s="4">
        <v>1</v>
      </c>
      <c r="H10" s="13" t="s">
        <v>33</v>
      </c>
    </row>
    <row r="11" spans="4:8" ht="16" x14ac:dyDescent="0.2">
      <c r="D11" s="5" t="s">
        <v>11</v>
      </c>
      <c r="E11" s="6">
        <v>771</v>
      </c>
      <c r="F11" s="6">
        <v>671</v>
      </c>
      <c r="G11" s="6">
        <v>1</v>
      </c>
      <c r="H11" s="7" t="s">
        <v>7</v>
      </c>
    </row>
    <row r="12" spans="4:8" ht="17" thickBot="1" x14ac:dyDescent="0.25">
      <c r="D12" s="12" t="s">
        <v>11</v>
      </c>
      <c r="E12" s="4">
        <v>851</v>
      </c>
      <c r="F12" s="4">
        <v>750</v>
      </c>
      <c r="G12" s="4">
        <v>1</v>
      </c>
      <c r="H12" s="13" t="s">
        <v>33</v>
      </c>
    </row>
    <row r="13" spans="4:8" ht="16" x14ac:dyDescent="0.2">
      <c r="D13" s="5" t="s">
        <v>13</v>
      </c>
      <c r="E13" s="6">
        <v>1072</v>
      </c>
      <c r="F13" s="6">
        <v>671</v>
      </c>
      <c r="G13" s="6">
        <v>1</v>
      </c>
      <c r="H13" s="7" t="s">
        <v>7</v>
      </c>
    </row>
    <row r="14" spans="4:8" ht="17" thickBot="1" x14ac:dyDescent="0.25">
      <c r="D14" s="12" t="s">
        <v>13</v>
      </c>
      <c r="E14" s="4">
        <v>851</v>
      </c>
      <c r="F14" s="4">
        <v>750</v>
      </c>
      <c r="G14" s="4">
        <v>1</v>
      </c>
      <c r="H14" s="13" t="s">
        <v>33</v>
      </c>
    </row>
    <row r="15" spans="4:8" ht="16" x14ac:dyDescent="0.2">
      <c r="D15" s="5" t="s">
        <v>15</v>
      </c>
      <c r="E15" s="6">
        <v>771</v>
      </c>
      <c r="F15" s="6">
        <v>671</v>
      </c>
      <c r="G15" s="6">
        <v>2</v>
      </c>
      <c r="H15" s="7" t="s">
        <v>7</v>
      </c>
    </row>
    <row r="16" spans="4:8" ht="16" x14ac:dyDescent="0.2">
      <c r="D16" s="12" t="s">
        <v>15</v>
      </c>
      <c r="E16" s="4">
        <v>879</v>
      </c>
      <c r="F16" s="4">
        <v>750</v>
      </c>
      <c r="G16" s="4">
        <v>2</v>
      </c>
      <c r="H16" s="13" t="s">
        <v>33</v>
      </c>
    </row>
    <row r="17" spans="4:8" ht="17" thickBot="1" x14ac:dyDescent="0.25">
      <c r="D17" s="11" t="s">
        <v>15</v>
      </c>
      <c r="E17" s="9">
        <v>851</v>
      </c>
      <c r="F17" s="9">
        <v>750</v>
      </c>
      <c r="G17" s="9">
        <v>2</v>
      </c>
      <c r="H17" s="10" t="s">
        <v>33</v>
      </c>
    </row>
    <row r="18" spans="4:8" ht="16" x14ac:dyDescent="0.2">
      <c r="D18" s="2"/>
      <c r="E18" s="2"/>
      <c r="F18" s="18" t="s">
        <v>34</v>
      </c>
      <c r="G18" s="18">
        <f>SUM(G6:G17)</f>
        <v>16</v>
      </c>
      <c r="H18" s="3"/>
    </row>
    <row r="19" spans="4:8" ht="16" x14ac:dyDescent="0.2">
      <c r="D19" s="2"/>
      <c r="E19" s="2"/>
      <c r="F19" s="2"/>
      <c r="G19" s="2"/>
      <c r="H19" s="3"/>
    </row>
    <row r="20" spans="4:8" ht="16" x14ac:dyDescent="0.2">
      <c r="D20" s="2"/>
      <c r="E20" s="2"/>
      <c r="F20" s="2"/>
      <c r="G20" s="2"/>
      <c r="H20" s="3"/>
    </row>
    <row r="21" spans="4:8" ht="19" x14ac:dyDescent="0.2">
      <c r="D21" s="47" t="s">
        <v>47</v>
      </c>
      <c r="E21" s="47"/>
      <c r="F21" s="47"/>
      <c r="G21" s="47"/>
      <c r="H21" s="47"/>
    </row>
    <row r="22" spans="4:8" ht="17" thickBot="1" x14ac:dyDescent="0.25">
      <c r="D22" s="14" t="s">
        <v>4</v>
      </c>
      <c r="E22" s="14" t="s">
        <v>0</v>
      </c>
      <c r="F22" s="14" t="s">
        <v>1</v>
      </c>
      <c r="G22" s="14" t="s">
        <v>2</v>
      </c>
      <c r="H22" s="14" t="s">
        <v>3</v>
      </c>
    </row>
    <row r="23" spans="4:8" ht="17" thickBot="1" x14ac:dyDescent="0.25">
      <c r="D23" s="5" t="s">
        <v>18</v>
      </c>
      <c r="E23" s="6">
        <v>825</v>
      </c>
      <c r="F23" s="6">
        <v>750</v>
      </c>
      <c r="G23" s="6">
        <v>1</v>
      </c>
      <c r="H23" s="7" t="s">
        <v>33</v>
      </c>
    </row>
    <row r="24" spans="4:8" ht="17" thickBot="1" x14ac:dyDescent="0.25">
      <c r="D24" s="5" t="s">
        <v>17</v>
      </c>
      <c r="E24" s="6">
        <v>1125</v>
      </c>
      <c r="F24" s="6">
        <v>750</v>
      </c>
      <c r="G24" s="6">
        <v>1</v>
      </c>
      <c r="H24" s="7" t="s">
        <v>33</v>
      </c>
    </row>
    <row r="25" spans="4:8" ht="17" thickBot="1" x14ac:dyDescent="0.25">
      <c r="D25" s="5" t="s">
        <v>20</v>
      </c>
      <c r="E25" s="6">
        <v>744</v>
      </c>
      <c r="F25" s="6">
        <v>671</v>
      </c>
      <c r="G25" s="6">
        <v>1</v>
      </c>
      <c r="H25" s="7" t="s">
        <v>7</v>
      </c>
    </row>
    <row r="26" spans="4:8" ht="17" thickBot="1" x14ac:dyDescent="0.25">
      <c r="D26" s="5" t="s">
        <v>19</v>
      </c>
      <c r="E26" s="6">
        <v>1044</v>
      </c>
      <c r="F26" s="6">
        <v>671</v>
      </c>
      <c r="G26" s="6">
        <v>1</v>
      </c>
      <c r="H26" s="7" t="s">
        <v>7</v>
      </c>
    </row>
    <row r="27" spans="4:8" ht="16" x14ac:dyDescent="0.2">
      <c r="D27" s="5" t="s">
        <v>23</v>
      </c>
      <c r="E27" s="6">
        <v>1072</v>
      </c>
      <c r="F27" s="6">
        <v>671</v>
      </c>
      <c r="G27" s="6">
        <v>1</v>
      </c>
      <c r="H27" s="7" t="s">
        <v>7</v>
      </c>
    </row>
    <row r="28" spans="4:8" ht="17" thickBot="1" x14ac:dyDescent="0.25">
      <c r="D28" s="11" t="s">
        <v>23</v>
      </c>
      <c r="E28" s="9">
        <v>1152</v>
      </c>
      <c r="F28" s="9">
        <v>750</v>
      </c>
      <c r="G28" s="9">
        <v>1</v>
      </c>
      <c r="H28" s="10" t="s">
        <v>33</v>
      </c>
    </row>
    <row r="29" spans="4:8" ht="16" x14ac:dyDescent="0.2">
      <c r="F29" s="18" t="s">
        <v>34</v>
      </c>
      <c r="G29" s="18">
        <f>SUM(G23:G28)</f>
        <v>6</v>
      </c>
    </row>
    <row r="32" spans="4:8" ht="19" x14ac:dyDescent="0.2">
      <c r="D32" s="47" t="s">
        <v>48</v>
      </c>
      <c r="E32" s="47"/>
      <c r="F32" s="47"/>
      <c r="G32" s="47"/>
      <c r="H32" s="47"/>
    </row>
    <row r="33" spans="4:8" ht="17" thickBot="1" x14ac:dyDescent="0.25">
      <c r="D33" s="14" t="s">
        <v>4</v>
      </c>
      <c r="E33" s="14" t="s">
        <v>0</v>
      </c>
      <c r="F33" s="14" t="s">
        <v>1</v>
      </c>
      <c r="G33" s="14" t="s">
        <v>2</v>
      </c>
      <c r="H33" s="14" t="s">
        <v>3</v>
      </c>
    </row>
    <row r="34" spans="4:8" ht="17" thickBot="1" x14ac:dyDescent="0.25">
      <c r="D34" s="5" t="s">
        <v>25</v>
      </c>
      <c r="E34" s="6">
        <v>1525</v>
      </c>
      <c r="F34" s="6">
        <v>750</v>
      </c>
      <c r="G34" s="6">
        <v>1</v>
      </c>
      <c r="H34" s="7" t="s">
        <v>33</v>
      </c>
    </row>
    <row r="35" spans="4:8" ht="17" thickBot="1" x14ac:dyDescent="0.25">
      <c r="D35" s="5" t="s">
        <v>26</v>
      </c>
      <c r="E35" s="6">
        <v>1044</v>
      </c>
      <c r="F35" s="6">
        <v>671</v>
      </c>
      <c r="G35" s="6">
        <v>1</v>
      </c>
      <c r="H35" s="7" t="s">
        <v>7</v>
      </c>
    </row>
    <row r="36" spans="4:8" ht="16" x14ac:dyDescent="0.2">
      <c r="D36" s="5" t="s">
        <v>27</v>
      </c>
      <c r="E36" s="6">
        <v>771</v>
      </c>
      <c r="F36" s="6">
        <v>671</v>
      </c>
      <c r="G36" s="6">
        <v>1</v>
      </c>
      <c r="H36" s="7" t="s">
        <v>7</v>
      </c>
    </row>
    <row r="37" spans="4:8" ht="17" thickBot="1" x14ac:dyDescent="0.25">
      <c r="D37" s="12" t="s">
        <v>27</v>
      </c>
      <c r="E37" s="4">
        <v>851</v>
      </c>
      <c r="F37" s="4">
        <v>750</v>
      </c>
      <c r="G37" s="4">
        <v>1</v>
      </c>
      <c r="H37" s="13" t="s">
        <v>33</v>
      </c>
    </row>
    <row r="38" spans="4:8" ht="17" thickBot="1" x14ac:dyDescent="0.25">
      <c r="D38" s="15" t="s">
        <v>28</v>
      </c>
      <c r="E38" s="16">
        <v>1152</v>
      </c>
      <c r="F38" s="16">
        <v>750</v>
      </c>
      <c r="G38" s="16">
        <v>2</v>
      </c>
      <c r="H38" s="17" t="s">
        <v>33</v>
      </c>
    </row>
    <row r="39" spans="4:8" ht="16" x14ac:dyDescent="0.2">
      <c r="F39" s="18" t="s">
        <v>34</v>
      </c>
      <c r="G39" s="18">
        <f>SUM(G34:G38)</f>
        <v>6</v>
      </c>
    </row>
    <row r="42" spans="4:8" ht="19" x14ac:dyDescent="0.2">
      <c r="D42" s="47" t="s">
        <v>49</v>
      </c>
      <c r="E42" s="47"/>
      <c r="F42" s="47"/>
      <c r="G42" s="47"/>
      <c r="H42" s="47"/>
    </row>
    <row r="43" spans="4:8" ht="17" thickBot="1" x14ac:dyDescent="0.25">
      <c r="D43" s="14" t="s">
        <v>4</v>
      </c>
      <c r="E43" s="14" t="s">
        <v>0</v>
      </c>
      <c r="F43" s="14" t="s">
        <v>1</v>
      </c>
      <c r="G43" s="14" t="s">
        <v>2</v>
      </c>
      <c r="H43" s="14" t="s">
        <v>3</v>
      </c>
    </row>
    <row r="44" spans="4:8" ht="17" thickBot="1" x14ac:dyDescent="0.25">
      <c r="D44" s="5" t="s">
        <v>30</v>
      </c>
      <c r="E44" s="6">
        <v>1125</v>
      </c>
      <c r="F44" s="6">
        <v>750</v>
      </c>
      <c r="G44" s="6">
        <v>1</v>
      </c>
      <c r="H44" s="7" t="s">
        <v>33</v>
      </c>
    </row>
    <row r="45" spans="4:8" ht="17" thickBot="1" x14ac:dyDescent="0.25">
      <c r="D45" s="5" t="s">
        <v>31</v>
      </c>
      <c r="E45" s="6">
        <v>1525</v>
      </c>
      <c r="F45" s="6">
        <v>750</v>
      </c>
      <c r="G45" s="6">
        <v>1</v>
      </c>
      <c r="H45" s="7" t="s">
        <v>33</v>
      </c>
    </row>
    <row r="46" spans="4:8" ht="17" thickBot="1" x14ac:dyDescent="0.25">
      <c r="D46" s="15" t="s">
        <v>32</v>
      </c>
      <c r="E46" s="16">
        <v>744</v>
      </c>
      <c r="F46" s="16">
        <v>671</v>
      </c>
      <c r="G46" s="16">
        <v>2</v>
      </c>
      <c r="H46" s="17" t="s">
        <v>7</v>
      </c>
    </row>
    <row r="47" spans="4:8" ht="16" x14ac:dyDescent="0.2">
      <c r="F47" s="18" t="s">
        <v>34</v>
      </c>
      <c r="G47" s="18">
        <f>SUM(G44:G46)</f>
        <v>4</v>
      </c>
    </row>
    <row r="54" spans="4:8" ht="19" x14ac:dyDescent="0.2">
      <c r="D54" s="47" t="s">
        <v>50</v>
      </c>
      <c r="E54" s="47"/>
      <c r="F54" s="47"/>
      <c r="G54" s="47"/>
      <c r="H54" s="47"/>
    </row>
    <row r="55" spans="4:8" ht="17" thickBot="1" x14ac:dyDescent="0.25">
      <c r="D55" s="14" t="s">
        <v>4</v>
      </c>
      <c r="E55" s="14" t="s">
        <v>0</v>
      </c>
      <c r="F55" s="14" t="s">
        <v>1</v>
      </c>
      <c r="G55" s="14" t="s">
        <v>2</v>
      </c>
      <c r="H55" s="14" t="s">
        <v>3</v>
      </c>
    </row>
    <row r="56" spans="4:8" ht="16" x14ac:dyDescent="0.2">
      <c r="D56" s="5" t="s">
        <v>25</v>
      </c>
      <c r="E56" s="6">
        <v>1130</v>
      </c>
      <c r="F56" s="6">
        <v>750</v>
      </c>
      <c r="G56" s="6">
        <v>1</v>
      </c>
      <c r="H56" s="7" t="s">
        <v>33</v>
      </c>
    </row>
    <row r="57" spans="4:8" ht="17" thickBot="1" x14ac:dyDescent="0.25">
      <c r="D57" s="8" t="s">
        <v>25</v>
      </c>
      <c r="E57" s="9">
        <v>1130</v>
      </c>
      <c r="F57" s="9">
        <v>2330</v>
      </c>
      <c r="G57" s="9">
        <v>1</v>
      </c>
      <c r="H57" s="10" t="s">
        <v>33</v>
      </c>
    </row>
    <row r="58" spans="4:8" ht="16" x14ac:dyDescent="0.2">
      <c r="D58" s="5" t="s">
        <v>31</v>
      </c>
      <c r="E58" s="6">
        <v>1130</v>
      </c>
      <c r="F58" s="6">
        <v>750</v>
      </c>
      <c r="G58" s="6">
        <v>1</v>
      </c>
      <c r="H58" s="7" t="s">
        <v>33</v>
      </c>
    </row>
    <row r="59" spans="4:8" ht="17" thickBot="1" x14ac:dyDescent="0.25">
      <c r="D59" s="8" t="s">
        <v>31</v>
      </c>
      <c r="E59" s="9">
        <v>1130</v>
      </c>
      <c r="F59" s="9">
        <v>2330</v>
      </c>
      <c r="G59" s="9">
        <v>1</v>
      </c>
      <c r="H59" s="10" t="s">
        <v>33</v>
      </c>
    </row>
    <row r="65" spans="4:8" ht="19" x14ac:dyDescent="0.2">
      <c r="D65" s="47" t="s">
        <v>88</v>
      </c>
      <c r="E65" s="47"/>
      <c r="F65" s="47"/>
      <c r="G65" s="47"/>
      <c r="H65" s="47"/>
    </row>
    <row r="66" spans="4:8" ht="17" thickBot="1" x14ac:dyDescent="0.25">
      <c r="D66" s="14" t="s">
        <v>4</v>
      </c>
      <c r="E66" s="14" t="s">
        <v>0</v>
      </c>
      <c r="F66" s="14" t="s">
        <v>1</v>
      </c>
      <c r="G66" s="14" t="s">
        <v>2</v>
      </c>
      <c r="H66" s="14" t="s">
        <v>3</v>
      </c>
    </row>
    <row r="67" spans="4:8" ht="16" x14ac:dyDescent="0.2">
      <c r="D67" s="5" t="s">
        <v>87</v>
      </c>
      <c r="E67" s="6">
        <v>790</v>
      </c>
      <c r="F67" s="6">
        <v>2150</v>
      </c>
      <c r="G67" s="6">
        <v>2</v>
      </c>
      <c r="H67" s="7" t="s">
        <v>7</v>
      </c>
    </row>
  </sheetData>
  <mergeCells count="6">
    <mergeCell ref="D65:H65"/>
    <mergeCell ref="D4:H4"/>
    <mergeCell ref="D21:H21"/>
    <mergeCell ref="D32:H32"/>
    <mergeCell ref="D42:H42"/>
    <mergeCell ref="D54:H54"/>
  </mergeCells>
  <pageMargins left="0.7" right="0.7" top="0.75" bottom="0.75" header="0.3" footer="0.3"/>
  <pageSetup paperSize="9" scale="57" orientation="portrait" r:id="rId1"/>
  <colBreaks count="1" manualBreakCount="1">
    <brk id="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D8:I38"/>
  <sheetViews>
    <sheetView view="pageBreakPreview" topLeftCell="A4" zoomScaleNormal="100" zoomScaleSheetLayoutView="100" workbookViewId="0">
      <selection activeCell="D15" sqref="D15:H15"/>
    </sheetView>
  </sheetViews>
  <sheetFormatPr baseColWidth="10" defaultColWidth="11.5" defaultRowHeight="15" x14ac:dyDescent="0.2"/>
  <cols>
    <col min="1" max="1" width="11.5" style="1"/>
    <col min="2" max="2" width="11.5" style="1" customWidth="1"/>
    <col min="3" max="3" width="3.6640625" style="1" bestFit="1" customWidth="1"/>
    <col min="4" max="4" width="13.83203125" style="1" customWidth="1"/>
    <col min="5" max="6" width="11.5" style="1"/>
    <col min="7" max="7" width="14.33203125" style="1" customWidth="1"/>
    <col min="8" max="8" width="74.5" style="1" bestFit="1" customWidth="1"/>
    <col min="9" max="9" width="14.5" style="1" bestFit="1" customWidth="1"/>
    <col min="10" max="16384" width="11.5" style="1"/>
  </cols>
  <sheetData>
    <row r="8" spans="4:9" ht="19" x14ac:dyDescent="0.2">
      <c r="D8" s="47" t="s">
        <v>35</v>
      </c>
      <c r="E8" s="47"/>
      <c r="F8" s="47"/>
      <c r="G8" s="47"/>
      <c r="H8" s="47"/>
    </row>
    <row r="9" spans="4:9" ht="17" thickBot="1" x14ac:dyDescent="0.25">
      <c r="D9" s="14" t="s">
        <v>4</v>
      </c>
      <c r="E9" s="14" t="s">
        <v>0</v>
      </c>
      <c r="F9" s="14" t="s">
        <v>1</v>
      </c>
      <c r="G9" s="14" t="s">
        <v>2</v>
      </c>
      <c r="H9" s="14" t="s">
        <v>3</v>
      </c>
    </row>
    <row r="10" spans="4:9" ht="16" x14ac:dyDescent="0.2">
      <c r="D10" s="5" t="s">
        <v>36</v>
      </c>
      <c r="E10" s="6">
        <v>1125</v>
      </c>
      <c r="F10" s="6">
        <v>750</v>
      </c>
      <c r="G10" s="6">
        <v>1</v>
      </c>
      <c r="H10" s="7" t="s">
        <v>33</v>
      </c>
      <c r="I10" s="29" t="s">
        <v>86</v>
      </c>
    </row>
    <row r="11" spans="4:9" ht="17" thickBot="1" x14ac:dyDescent="0.25">
      <c r="D11" s="8" t="s">
        <v>36</v>
      </c>
      <c r="E11" s="9">
        <v>1125</v>
      </c>
      <c r="F11" s="9">
        <v>2330</v>
      </c>
      <c r="G11" s="9">
        <v>1</v>
      </c>
      <c r="H11" s="10" t="s">
        <v>33</v>
      </c>
      <c r="I11" s="28" t="s">
        <v>85</v>
      </c>
    </row>
    <row r="12" spans="4:9" ht="16" x14ac:dyDescent="0.2">
      <c r="D12" s="5" t="s">
        <v>37</v>
      </c>
      <c r="E12" s="6">
        <v>771</v>
      </c>
      <c r="F12" s="6">
        <v>671</v>
      </c>
      <c r="G12" s="6">
        <v>1</v>
      </c>
      <c r="H12" s="7" t="s">
        <v>7</v>
      </c>
      <c r="I12" s="27" t="s">
        <v>84</v>
      </c>
    </row>
    <row r="13" spans="4:9" ht="16" x14ac:dyDescent="0.2">
      <c r="D13" s="12" t="s">
        <v>37</v>
      </c>
      <c r="E13" s="4">
        <v>851</v>
      </c>
      <c r="F13" s="4">
        <v>750</v>
      </c>
      <c r="G13" s="4">
        <v>1</v>
      </c>
      <c r="H13" s="13" t="s">
        <v>33</v>
      </c>
      <c r="I13" s="29" t="s">
        <v>86</v>
      </c>
    </row>
    <row r="14" spans="4:9" ht="17" thickBot="1" x14ac:dyDescent="0.25">
      <c r="D14" s="11" t="s">
        <v>37</v>
      </c>
      <c r="E14" s="9">
        <v>851</v>
      </c>
      <c r="F14" s="9">
        <v>2330</v>
      </c>
      <c r="G14" s="9">
        <v>2</v>
      </c>
      <c r="H14" s="10" t="s">
        <v>33</v>
      </c>
      <c r="I14" s="28" t="s">
        <v>85</v>
      </c>
    </row>
    <row r="15" spans="4:9" ht="16" x14ac:dyDescent="0.2">
      <c r="D15" s="5" t="s">
        <v>38</v>
      </c>
      <c r="E15" s="6">
        <v>771</v>
      </c>
      <c r="F15" s="6">
        <v>671</v>
      </c>
      <c r="G15" s="6">
        <v>1</v>
      </c>
      <c r="H15" s="7" t="s">
        <v>7</v>
      </c>
      <c r="I15" s="27" t="s">
        <v>84</v>
      </c>
    </row>
    <row r="16" spans="4:9" ht="16" x14ac:dyDescent="0.2">
      <c r="D16" s="12" t="s">
        <v>38</v>
      </c>
      <c r="E16" s="4">
        <v>851</v>
      </c>
      <c r="F16" s="4">
        <v>750</v>
      </c>
      <c r="G16" s="4">
        <v>1</v>
      </c>
      <c r="H16" s="13" t="s">
        <v>33</v>
      </c>
      <c r="I16" s="29" t="s">
        <v>86</v>
      </c>
    </row>
    <row r="17" spans="4:9" ht="17" thickBot="1" x14ac:dyDescent="0.25">
      <c r="D17" s="11" t="s">
        <v>38</v>
      </c>
      <c r="E17" s="9">
        <v>851</v>
      </c>
      <c r="F17" s="9">
        <v>2330</v>
      </c>
      <c r="G17" s="9">
        <v>2</v>
      </c>
      <c r="H17" s="10" t="s">
        <v>33</v>
      </c>
      <c r="I17" s="28" t="s">
        <v>85</v>
      </c>
    </row>
    <row r="18" spans="4:9" ht="16" x14ac:dyDescent="0.2">
      <c r="D18" s="5" t="s">
        <v>39</v>
      </c>
      <c r="E18" s="6">
        <v>1072</v>
      </c>
      <c r="F18" s="6">
        <v>671</v>
      </c>
      <c r="G18" s="6">
        <v>1</v>
      </c>
      <c r="H18" s="7" t="s">
        <v>7</v>
      </c>
      <c r="I18" s="27" t="s">
        <v>84</v>
      </c>
    </row>
    <row r="19" spans="4:9" ht="16" x14ac:dyDescent="0.2">
      <c r="D19" s="12" t="s">
        <v>39</v>
      </c>
      <c r="E19" s="4">
        <v>851</v>
      </c>
      <c r="F19" s="4">
        <v>750</v>
      </c>
      <c r="G19" s="4">
        <v>1</v>
      </c>
      <c r="H19" s="13" t="s">
        <v>33</v>
      </c>
      <c r="I19" s="29" t="s">
        <v>86</v>
      </c>
    </row>
    <row r="20" spans="4:9" ht="16" x14ac:dyDescent="0.2">
      <c r="D20" s="12" t="s">
        <v>39</v>
      </c>
      <c r="E20" s="4">
        <v>1152</v>
      </c>
      <c r="F20" s="4">
        <v>2330</v>
      </c>
      <c r="G20" s="4">
        <v>1</v>
      </c>
      <c r="H20" s="13" t="s">
        <v>33</v>
      </c>
      <c r="I20" s="28" t="s">
        <v>85</v>
      </c>
    </row>
    <row r="21" spans="4:9" ht="17" thickBot="1" x14ac:dyDescent="0.25">
      <c r="D21" s="11" t="s">
        <v>39</v>
      </c>
      <c r="E21" s="9">
        <v>851</v>
      </c>
      <c r="F21" s="9">
        <v>2330</v>
      </c>
      <c r="G21" s="9">
        <v>1</v>
      </c>
      <c r="H21" s="10" t="s">
        <v>33</v>
      </c>
      <c r="I21" s="28" t="s">
        <v>85</v>
      </c>
    </row>
    <row r="22" spans="4:9" ht="16" x14ac:dyDescent="0.2">
      <c r="D22" s="5" t="s">
        <v>40</v>
      </c>
      <c r="E22" s="6">
        <v>1072</v>
      </c>
      <c r="F22" s="6">
        <v>671</v>
      </c>
      <c r="G22" s="6">
        <v>2</v>
      </c>
      <c r="H22" s="7" t="s">
        <v>7</v>
      </c>
      <c r="I22" s="27" t="s">
        <v>84</v>
      </c>
    </row>
    <row r="23" spans="4:9" ht="16" x14ac:dyDescent="0.2">
      <c r="D23" s="12" t="s">
        <v>40</v>
      </c>
      <c r="E23" s="4">
        <v>1152</v>
      </c>
      <c r="F23" s="4">
        <v>750</v>
      </c>
      <c r="G23" s="4">
        <v>2</v>
      </c>
      <c r="H23" s="13" t="s">
        <v>33</v>
      </c>
      <c r="I23" s="29" t="s">
        <v>86</v>
      </c>
    </row>
    <row r="24" spans="4:9" ht="17" thickBot="1" x14ac:dyDescent="0.25">
      <c r="D24" s="11" t="s">
        <v>40</v>
      </c>
      <c r="E24" s="9">
        <v>1152</v>
      </c>
      <c r="F24" s="9">
        <v>2330</v>
      </c>
      <c r="G24" s="9">
        <v>4</v>
      </c>
      <c r="H24" s="10" t="s">
        <v>33</v>
      </c>
      <c r="I24" s="28" t="s">
        <v>85</v>
      </c>
    </row>
    <row r="25" spans="4:9" ht="16" x14ac:dyDescent="0.2">
      <c r="D25" s="5" t="s">
        <v>41</v>
      </c>
      <c r="E25" s="6">
        <v>1072</v>
      </c>
      <c r="F25" s="6">
        <v>671</v>
      </c>
      <c r="G25" s="6">
        <v>3</v>
      </c>
      <c r="H25" s="7" t="s">
        <v>7</v>
      </c>
      <c r="I25" s="27" t="s">
        <v>84</v>
      </c>
    </row>
    <row r="26" spans="4:9" ht="16" x14ac:dyDescent="0.2">
      <c r="D26" s="12" t="s">
        <v>41</v>
      </c>
      <c r="E26" s="4">
        <v>1152</v>
      </c>
      <c r="F26" s="4">
        <v>750</v>
      </c>
      <c r="G26" s="4">
        <v>3</v>
      </c>
      <c r="H26" s="13" t="s">
        <v>33</v>
      </c>
      <c r="I26" s="29" t="s">
        <v>86</v>
      </c>
    </row>
    <row r="27" spans="4:9" ht="17" thickBot="1" x14ac:dyDescent="0.25">
      <c r="D27" s="11" t="s">
        <v>41</v>
      </c>
      <c r="E27" s="9">
        <v>1152</v>
      </c>
      <c r="F27" s="9">
        <v>2330</v>
      </c>
      <c r="G27" s="9">
        <v>6</v>
      </c>
      <c r="H27" s="10" t="s">
        <v>33</v>
      </c>
      <c r="I27" s="28" t="s">
        <v>85</v>
      </c>
    </row>
    <row r="29" spans="4:9" x14ac:dyDescent="0.2">
      <c r="H29" s="1" t="s">
        <v>42</v>
      </c>
    </row>
    <row r="30" spans="4:9" ht="19" x14ac:dyDescent="0.2">
      <c r="D30" s="47" t="s">
        <v>43</v>
      </c>
      <c r="E30" s="47"/>
      <c r="F30" s="47"/>
      <c r="G30" s="47"/>
      <c r="H30" s="47"/>
    </row>
    <row r="31" spans="4:9" ht="17" thickBot="1" x14ac:dyDescent="0.25">
      <c r="D31" s="14" t="s">
        <v>4</v>
      </c>
      <c r="E31" s="14" t="s">
        <v>0</v>
      </c>
      <c r="F31" s="14" t="s">
        <v>1</v>
      </c>
      <c r="G31" s="14" t="s">
        <v>2</v>
      </c>
      <c r="H31" s="14" t="s">
        <v>3</v>
      </c>
    </row>
    <row r="32" spans="4:9" ht="16" x14ac:dyDescent="0.2">
      <c r="D32" s="5" t="s">
        <v>44</v>
      </c>
      <c r="E32" s="6">
        <v>800</v>
      </c>
      <c r="F32" s="6">
        <v>675</v>
      </c>
      <c r="G32" s="6">
        <v>1</v>
      </c>
      <c r="H32" s="7" t="s">
        <v>7</v>
      </c>
      <c r="I32" s="27" t="s">
        <v>84</v>
      </c>
    </row>
    <row r="33" spans="4:9" ht="16" x14ac:dyDescent="0.2">
      <c r="D33" s="12" t="s">
        <v>44</v>
      </c>
      <c r="E33" s="4">
        <v>1130</v>
      </c>
      <c r="F33" s="4">
        <v>750</v>
      </c>
      <c r="G33" s="4">
        <v>1</v>
      </c>
      <c r="H33" s="13" t="s">
        <v>33</v>
      </c>
      <c r="I33" s="29" t="s">
        <v>86</v>
      </c>
    </row>
    <row r="34" spans="4:9" ht="16" x14ac:dyDescent="0.2">
      <c r="D34" s="12" t="s">
        <v>44</v>
      </c>
      <c r="E34" s="4">
        <v>885</v>
      </c>
      <c r="F34" s="4">
        <v>2345</v>
      </c>
      <c r="G34" s="4">
        <v>1</v>
      </c>
      <c r="H34" s="13" t="s">
        <v>33</v>
      </c>
      <c r="I34" s="28" t="s">
        <v>85</v>
      </c>
    </row>
    <row r="35" spans="4:9" ht="17" thickBot="1" x14ac:dyDescent="0.25">
      <c r="D35" s="11" t="s">
        <v>44</v>
      </c>
      <c r="E35" s="9">
        <v>1130</v>
      </c>
      <c r="F35" s="9">
        <v>2345</v>
      </c>
      <c r="G35" s="9">
        <v>1</v>
      </c>
      <c r="H35" s="10" t="s">
        <v>33</v>
      </c>
      <c r="I35" s="28" t="s">
        <v>85</v>
      </c>
    </row>
    <row r="36" spans="4:9" ht="16" x14ac:dyDescent="0.2">
      <c r="D36" s="5" t="s">
        <v>45</v>
      </c>
      <c r="E36" s="6">
        <v>1075</v>
      </c>
      <c r="F36" s="6">
        <v>630</v>
      </c>
      <c r="G36" s="6">
        <v>1</v>
      </c>
      <c r="H36" s="7" t="s">
        <v>7</v>
      </c>
      <c r="I36" s="27" t="s">
        <v>84</v>
      </c>
    </row>
    <row r="37" spans="4:9" ht="16" x14ac:dyDescent="0.2">
      <c r="D37" s="12" t="s">
        <v>45</v>
      </c>
      <c r="E37" s="4">
        <v>1155</v>
      </c>
      <c r="F37" s="4">
        <v>715</v>
      </c>
      <c r="G37" s="4">
        <v>1</v>
      </c>
      <c r="H37" s="13" t="s">
        <v>33</v>
      </c>
      <c r="I37" s="29" t="s">
        <v>86</v>
      </c>
    </row>
    <row r="38" spans="4:9" ht="17" thickBot="1" x14ac:dyDescent="0.25">
      <c r="D38" s="11" t="s">
        <v>45</v>
      </c>
      <c r="E38" s="9">
        <v>1155</v>
      </c>
      <c r="F38" s="9">
        <v>2385</v>
      </c>
      <c r="G38" s="9">
        <v>2</v>
      </c>
      <c r="H38" s="10" t="s">
        <v>33</v>
      </c>
      <c r="I38" s="28" t="s">
        <v>85</v>
      </c>
    </row>
  </sheetData>
  <mergeCells count="2">
    <mergeCell ref="D8:H8"/>
    <mergeCell ref="D30:H30"/>
  </mergeCells>
  <pageMargins left="0.7" right="0.7" top="0.75" bottom="0.75" header="0.3" footer="0.3"/>
  <pageSetup scale="91" orientation="landscape" r:id="rId1"/>
  <colBreaks count="1" manualBreakCount="1">
    <brk id="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D5:Z26"/>
  <sheetViews>
    <sheetView topLeftCell="I1" zoomScale="115" zoomScaleNormal="115" workbookViewId="0">
      <selection activeCell="M8" sqref="M8:Q8"/>
    </sheetView>
  </sheetViews>
  <sheetFormatPr baseColWidth="10" defaultColWidth="11.5" defaultRowHeight="15" x14ac:dyDescent="0.2"/>
  <cols>
    <col min="1" max="1" width="11.5" style="1"/>
    <col min="2" max="2" width="11.5" style="1" customWidth="1"/>
    <col min="3" max="3" width="3.6640625" style="1" bestFit="1" customWidth="1"/>
    <col min="4" max="4" width="13.83203125" style="1" customWidth="1"/>
    <col min="5" max="6" width="11.5" style="1"/>
    <col min="7" max="7" width="14.33203125" style="1" customWidth="1"/>
    <col min="8" max="8" width="74.5" style="1" bestFit="1" customWidth="1"/>
    <col min="9" max="12" width="11.5" style="1"/>
    <col min="13" max="13" width="13.83203125" style="1" customWidth="1"/>
    <col min="14" max="15" width="11.5" style="1"/>
    <col min="16" max="16" width="14.33203125" style="1" customWidth="1"/>
    <col min="17" max="17" width="74.5" style="1" bestFit="1" customWidth="1"/>
    <col min="18" max="20" width="11.5" style="1"/>
    <col min="21" max="21" width="13.83203125" style="1" customWidth="1"/>
    <col min="22" max="23" width="11.5" style="1"/>
    <col min="24" max="24" width="14.33203125" style="1" customWidth="1"/>
    <col min="25" max="25" width="74.5" style="1" bestFit="1" customWidth="1"/>
    <col min="26" max="26" width="15.1640625" style="1" bestFit="1" customWidth="1"/>
    <col min="27" max="16384" width="11.5" style="1"/>
  </cols>
  <sheetData>
    <row r="5" spans="4:26" ht="19" x14ac:dyDescent="0.2">
      <c r="D5" s="47" t="s">
        <v>58</v>
      </c>
      <c r="E5" s="47"/>
      <c r="F5" s="47"/>
      <c r="G5" s="47"/>
      <c r="H5" s="47"/>
      <c r="M5" s="47" t="s">
        <v>58</v>
      </c>
      <c r="N5" s="47"/>
      <c r="O5" s="47"/>
      <c r="P5" s="47"/>
      <c r="Q5" s="47"/>
      <c r="U5" s="47" t="s">
        <v>58</v>
      </c>
      <c r="V5" s="47"/>
      <c r="W5" s="47"/>
      <c r="X5" s="47"/>
      <c r="Y5" s="47"/>
    </row>
    <row r="6" spans="4:26" ht="17" thickBot="1" x14ac:dyDescent="0.25">
      <c r="D6" s="14" t="s">
        <v>4</v>
      </c>
      <c r="E6" s="14" t="s">
        <v>0</v>
      </c>
      <c r="F6" s="14" t="s">
        <v>1</v>
      </c>
      <c r="G6" s="14" t="s">
        <v>2</v>
      </c>
      <c r="H6" s="14" t="s">
        <v>3</v>
      </c>
      <c r="M6" s="14" t="s">
        <v>4</v>
      </c>
      <c r="N6" s="14" t="s">
        <v>0</v>
      </c>
      <c r="O6" s="14" t="s">
        <v>1</v>
      </c>
      <c r="P6" s="14" t="s">
        <v>2</v>
      </c>
      <c r="Q6" s="14" t="s">
        <v>3</v>
      </c>
      <c r="U6" s="14" t="s">
        <v>4</v>
      </c>
      <c r="V6" s="14" t="s">
        <v>0</v>
      </c>
      <c r="W6" s="14" t="s">
        <v>1</v>
      </c>
      <c r="X6" s="14" t="s">
        <v>2</v>
      </c>
      <c r="Y6" s="14" t="s">
        <v>3</v>
      </c>
    </row>
    <row r="7" spans="4:26" ht="17" thickBot="1" x14ac:dyDescent="0.25">
      <c r="D7" s="11" t="s">
        <v>51</v>
      </c>
      <c r="E7" s="9">
        <v>825</v>
      </c>
      <c r="F7" s="9">
        <v>2239</v>
      </c>
      <c r="G7" s="9">
        <v>1</v>
      </c>
      <c r="H7" s="10" t="s">
        <v>33</v>
      </c>
      <c r="M7" s="20" t="s">
        <v>51</v>
      </c>
      <c r="N7" s="21">
        <v>744</v>
      </c>
      <c r="O7" s="21">
        <v>762</v>
      </c>
      <c r="P7" s="21">
        <v>1</v>
      </c>
      <c r="Q7" s="22" t="s">
        <v>7</v>
      </c>
      <c r="U7" s="5" t="s">
        <v>51</v>
      </c>
      <c r="V7" s="6">
        <v>744</v>
      </c>
      <c r="W7" s="6">
        <v>762</v>
      </c>
      <c r="X7" s="6">
        <v>1</v>
      </c>
      <c r="Y7" s="7" t="s">
        <v>7</v>
      </c>
      <c r="Z7" s="27" t="s">
        <v>84</v>
      </c>
    </row>
    <row r="8" spans="4:26" ht="17" thickBot="1" x14ac:dyDescent="0.25">
      <c r="D8" s="11" t="s">
        <v>52</v>
      </c>
      <c r="E8" s="9">
        <v>851</v>
      </c>
      <c r="F8" s="9">
        <f>2330-91</f>
        <v>2239</v>
      </c>
      <c r="G8" s="9">
        <v>6</v>
      </c>
      <c r="H8" s="10" t="s">
        <v>33</v>
      </c>
      <c r="M8" s="11" t="s">
        <v>51</v>
      </c>
      <c r="N8" s="9">
        <v>825</v>
      </c>
      <c r="O8" s="9">
        <v>2239</v>
      </c>
      <c r="P8" s="9">
        <v>1</v>
      </c>
      <c r="Q8" s="10" t="s">
        <v>33</v>
      </c>
      <c r="U8" s="11" t="s">
        <v>51</v>
      </c>
      <c r="V8" s="9">
        <v>825</v>
      </c>
      <c r="W8" s="9">
        <v>2239</v>
      </c>
      <c r="X8" s="9">
        <v>1</v>
      </c>
      <c r="Y8" s="10" t="s">
        <v>33</v>
      </c>
      <c r="Z8" s="28" t="s">
        <v>85</v>
      </c>
    </row>
    <row r="9" spans="4:26" ht="16" x14ac:dyDescent="0.2">
      <c r="D9" s="12" t="s">
        <v>53</v>
      </c>
      <c r="E9" s="4">
        <v>879</v>
      </c>
      <c r="F9" s="4">
        <v>2239</v>
      </c>
      <c r="G9" s="4">
        <v>4</v>
      </c>
      <c r="H9" s="13" t="s">
        <v>33</v>
      </c>
      <c r="M9" s="20" t="s">
        <v>52</v>
      </c>
      <c r="N9" s="21">
        <v>771</v>
      </c>
      <c r="O9" s="21">
        <v>762</v>
      </c>
      <c r="P9" s="21">
        <v>1</v>
      </c>
      <c r="Q9" s="22" t="s">
        <v>7</v>
      </c>
      <c r="U9" s="5" t="s">
        <v>52</v>
      </c>
      <c r="V9" s="6">
        <v>771</v>
      </c>
      <c r="W9" s="6">
        <v>762</v>
      </c>
      <c r="X9" s="6">
        <v>3</v>
      </c>
      <c r="Y9" s="7" t="s">
        <v>7</v>
      </c>
      <c r="Z9" s="27" t="s">
        <v>84</v>
      </c>
    </row>
    <row r="10" spans="4:26" ht="17" thickBot="1" x14ac:dyDescent="0.25">
      <c r="D10" s="11" t="s">
        <v>53</v>
      </c>
      <c r="E10" s="9">
        <v>851</v>
      </c>
      <c r="F10" s="9">
        <v>2239</v>
      </c>
      <c r="G10" s="9">
        <v>8</v>
      </c>
      <c r="H10" s="10" t="s">
        <v>33</v>
      </c>
      <c r="M10" s="23" t="s">
        <v>52</v>
      </c>
      <c r="N10" s="24">
        <v>851</v>
      </c>
      <c r="O10" s="24">
        <v>840</v>
      </c>
      <c r="P10" s="24">
        <v>1</v>
      </c>
      <c r="Q10" s="25" t="s">
        <v>33</v>
      </c>
      <c r="U10" s="12" t="s">
        <v>52</v>
      </c>
      <c r="V10" s="4">
        <v>851</v>
      </c>
      <c r="W10" s="4">
        <v>840</v>
      </c>
      <c r="X10" s="4">
        <v>3</v>
      </c>
      <c r="Y10" s="13" t="s">
        <v>33</v>
      </c>
      <c r="Z10" s="29" t="s">
        <v>86</v>
      </c>
    </row>
    <row r="11" spans="4:26" ht="17" thickBot="1" x14ac:dyDescent="0.25">
      <c r="D11" s="11" t="s">
        <v>54</v>
      </c>
      <c r="E11" s="9">
        <v>1125</v>
      </c>
      <c r="F11" s="9">
        <v>2239</v>
      </c>
      <c r="G11" s="9">
        <v>2</v>
      </c>
      <c r="H11" s="10" t="s">
        <v>33</v>
      </c>
      <c r="M11" s="11" t="s">
        <v>52</v>
      </c>
      <c r="N11" s="9">
        <v>851</v>
      </c>
      <c r="O11" s="9">
        <f>2330-91</f>
        <v>2239</v>
      </c>
      <c r="P11" s="9">
        <v>6</v>
      </c>
      <c r="Q11" s="10" t="s">
        <v>33</v>
      </c>
      <c r="U11" s="11" t="s">
        <v>52</v>
      </c>
      <c r="V11" s="9">
        <v>851</v>
      </c>
      <c r="W11" s="9">
        <f>2330-91</f>
        <v>2239</v>
      </c>
      <c r="X11" s="9">
        <v>6</v>
      </c>
      <c r="Y11" s="10" t="s">
        <v>33</v>
      </c>
      <c r="Z11" s="28" t="s">
        <v>85</v>
      </c>
    </row>
    <row r="12" spans="4:26" ht="17" thickBot="1" x14ac:dyDescent="0.25">
      <c r="D12" s="11" t="s">
        <v>55</v>
      </c>
      <c r="E12" s="9">
        <v>1152</v>
      </c>
      <c r="F12" s="9">
        <v>2239</v>
      </c>
      <c r="G12" s="9">
        <v>2</v>
      </c>
      <c r="H12" s="10" t="s">
        <v>33</v>
      </c>
      <c r="M12" s="20" t="s">
        <v>53</v>
      </c>
      <c r="N12" s="21">
        <v>771</v>
      </c>
      <c r="O12" s="21">
        <v>762</v>
      </c>
      <c r="P12" s="21">
        <v>1</v>
      </c>
      <c r="Q12" s="22" t="s">
        <v>7</v>
      </c>
      <c r="U12" s="5" t="s">
        <v>53</v>
      </c>
      <c r="V12" s="6">
        <v>771</v>
      </c>
      <c r="W12" s="6">
        <v>762</v>
      </c>
      <c r="X12" s="6">
        <v>4</v>
      </c>
      <c r="Y12" s="7" t="s">
        <v>7</v>
      </c>
      <c r="Z12" s="27" t="s">
        <v>84</v>
      </c>
    </row>
    <row r="13" spans="4:26" ht="17" thickBot="1" x14ac:dyDescent="0.25">
      <c r="D13" s="11" t="s">
        <v>56</v>
      </c>
      <c r="E13" s="9">
        <v>1152</v>
      </c>
      <c r="F13" s="9">
        <v>2239</v>
      </c>
      <c r="G13" s="9">
        <v>4</v>
      </c>
      <c r="H13" s="10" t="s">
        <v>33</v>
      </c>
      <c r="M13" s="23" t="s">
        <v>53</v>
      </c>
      <c r="N13" s="24">
        <v>879</v>
      </c>
      <c r="O13" s="24">
        <v>840</v>
      </c>
      <c r="P13" s="24">
        <v>1</v>
      </c>
      <c r="Q13" s="25" t="s">
        <v>33</v>
      </c>
      <c r="U13" s="12" t="s">
        <v>53</v>
      </c>
      <c r="V13" s="4">
        <v>879</v>
      </c>
      <c r="W13" s="4">
        <v>840</v>
      </c>
      <c r="X13" s="4">
        <v>4</v>
      </c>
      <c r="Y13" s="13" t="s">
        <v>33</v>
      </c>
      <c r="Z13" s="29" t="s">
        <v>86</v>
      </c>
    </row>
    <row r="14" spans="4:26" ht="17" thickBot="1" x14ac:dyDescent="0.25">
      <c r="D14" s="8" t="s">
        <v>57</v>
      </c>
      <c r="E14" s="9">
        <v>1125</v>
      </c>
      <c r="F14" s="9">
        <v>2239</v>
      </c>
      <c r="G14" s="9">
        <v>1</v>
      </c>
      <c r="H14" s="10" t="s">
        <v>33</v>
      </c>
      <c r="M14" s="23" t="s">
        <v>53</v>
      </c>
      <c r="N14" s="24">
        <v>851</v>
      </c>
      <c r="O14" s="24">
        <v>840</v>
      </c>
      <c r="P14" s="24">
        <v>1</v>
      </c>
      <c r="Q14" s="25" t="s">
        <v>33</v>
      </c>
      <c r="U14" s="12" t="s">
        <v>53</v>
      </c>
      <c r="V14" s="4">
        <v>851</v>
      </c>
      <c r="W14" s="4">
        <v>840</v>
      </c>
      <c r="X14" s="4">
        <v>4</v>
      </c>
      <c r="Y14" s="13" t="s">
        <v>33</v>
      </c>
      <c r="Z14" s="29" t="s">
        <v>86</v>
      </c>
    </row>
    <row r="15" spans="4:26" ht="16" x14ac:dyDescent="0.2">
      <c r="F15" s="18" t="s">
        <v>34</v>
      </c>
      <c r="G15" s="18">
        <f>SUM(G7:G14)</f>
        <v>28</v>
      </c>
      <c r="M15" s="12" t="s">
        <v>53</v>
      </c>
      <c r="N15" s="4">
        <v>879</v>
      </c>
      <c r="O15" s="4">
        <v>2239</v>
      </c>
      <c r="P15" s="4">
        <v>4</v>
      </c>
      <c r="Q15" s="13" t="s">
        <v>33</v>
      </c>
      <c r="U15" s="12" t="s">
        <v>53</v>
      </c>
      <c r="V15" s="4">
        <v>879</v>
      </c>
      <c r="W15" s="4">
        <v>2239</v>
      </c>
      <c r="X15" s="4">
        <v>4</v>
      </c>
      <c r="Y15" s="13" t="s">
        <v>33</v>
      </c>
      <c r="Z15" s="28" t="s">
        <v>85</v>
      </c>
    </row>
    <row r="16" spans="4:26" ht="17" thickBot="1" x14ac:dyDescent="0.25">
      <c r="M16" s="11" t="s">
        <v>53</v>
      </c>
      <c r="N16" s="9">
        <v>851</v>
      </c>
      <c r="O16" s="9">
        <v>2239</v>
      </c>
      <c r="P16" s="9">
        <v>8</v>
      </c>
      <c r="Q16" s="10" t="s">
        <v>33</v>
      </c>
      <c r="U16" s="11" t="s">
        <v>53</v>
      </c>
      <c r="V16" s="9">
        <v>851</v>
      </c>
      <c r="W16" s="9">
        <v>2239</v>
      </c>
      <c r="X16" s="9">
        <v>8</v>
      </c>
      <c r="Y16" s="10" t="s">
        <v>33</v>
      </c>
      <c r="Z16" s="28" t="s">
        <v>85</v>
      </c>
    </row>
    <row r="17" spans="13:26" ht="16" x14ac:dyDescent="0.2">
      <c r="M17" s="20" t="s">
        <v>54</v>
      </c>
      <c r="N17" s="21">
        <v>1044</v>
      </c>
      <c r="O17" s="21">
        <v>762</v>
      </c>
      <c r="P17" s="21">
        <v>1</v>
      </c>
      <c r="Q17" s="22" t="s">
        <v>7</v>
      </c>
      <c r="U17" s="5" t="s">
        <v>54</v>
      </c>
      <c r="V17" s="6">
        <v>1044</v>
      </c>
      <c r="W17" s="6">
        <v>762</v>
      </c>
      <c r="X17" s="6">
        <v>2</v>
      </c>
      <c r="Y17" s="7" t="s">
        <v>7</v>
      </c>
      <c r="Z17" s="27" t="s">
        <v>84</v>
      </c>
    </row>
    <row r="18" spans="13:26" ht="17" thickBot="1" x14ac:dyDescent="0.25">
      <c r="M18" s="11" t="s">
        <v>54</v>
      </c>
      <c r="N18" s="9">
        <v>1125</v>
      </c>
      <c r="O18" s="9">
        <v>2239</v>
      </c>
      <c r="P18" s="9">
        <v>2</v>
      </c>
      <c r="Q18" s="10" t="s">
        <v>33</v>
      </c>
      <c r="U18" s="11" t="s">
        <v>54</v>
      </c>
      <c r="V18" s="9">
        <v>1125</v>
      </c>
      <c r="W18" s="9">
        <v>2239</v>
      </c>
      <c r="X18" s="9">
        <v>2</v>
      </c>
      <c r="Y18" s="10" t="s">
        <v>33</v>
      </c>
      <c r="Z18" s="28" t="s">
        <v>85</v>
      </c>
    </row>
    <row r="19" spans="13:26" ht="16" x14ac:dyDescent="0.2">
      <c r="M19" s="20" t="s">
        <v>55</v>
      </c>
      <c r="N19" s="21">
        <v>1072</v>
      </c>
      <c r="O19" s="21">
        <v>762</v>
      </c>
      <c r="P19" s="21">
        <v>1</v>
      </c>
      <c r="Q19" s="22" t="s">
        <v>7</v>
      </c>
      <c r="U19" s="5" t="s">
        <v>55</v>
      </c>
      <c r="V19" s="6">
        <v>1072</v>
      </c>
      <c r="W19" s="6">
        <v>762</v>
      </c>
      <c r="X19" s="6">
        <v>1</v>
      </c>
      <c r="Y19" s="7" t="s">
        <v>7</v>
      </c>
      <c r="Z19" s="27" t="s">
        <v>84</v>
      </c>
    </row>
    <row r="20" spans="13:26" ht="16" x14ac:dyDescent="0.2">
      <c r="M20" s="23" t="s">
        <v>55</v>
      </c>
      <c r="N20" s="24">
        <v>1152</v>
      </c>
      <c r="O20" s="24">
        <v>840</v>
      </c>
      <c r="P20" s="24">
        <v>1</v>
      </c>
      <c r="Q20" s="25" t="s">
        <v>33</v>
      </c>
      <c r="U20" s="12" t="s">
        <v>55</v>
      </c>
      <c r="V20" s="4">
        <v>1152</v>
      </c>
      <c r="W20" s="4">
        <v>840</v>
      </c>
      <c r="X20" s="4">
        <v>1</v>
      </c>
      <c r="Y20" s="13" t="s">
        <v>33</v>
      </c>
      <c r="Z20" s="29" t="s">
        <v>86</v>
      </c>
    </row>
    <row r="21" spans="13:26" ht="17" thickBot="1" x14ac:dyDescent="0.25">
      <c r="M21" s="11" t="s">
        <v>55</v>
      </c>
      <c r="N21" s="9">
        <v>1152</v>
      </c>
      <c r="O21" s="9">
        <v>2239</v>
      </c>
      <c r="P21" s="9">
        <v>2</v>
      </c>
      <c r="Q21" s="10" t="s">
        <v>33</v>
      </c>
      <c r="U21" s="11" t="s">
        <v>55</v>
      </c>
      <c r="V21" s="9">
        <v>1152</v>
      </c>
      <c r="W21" s="9">
        <v>2239</v>
      </c>
      <c r="X21" s="9">
        <v>2</v>
      </c>
      <c r="Y21" s="10" t="s">
        <v>33</v>
      </c>
      <c r="Z21" s="28" t="s">
        <v>85</v>
      </c>
    </row>
    <row r="22" spans="13:26" ht="16" x14ac:dyDescent="0.2">
      <c r="M22" s="20" t="s">
        <v>56</v>
      </c>
      <c r="N22" s="21">
        <v>1072</v>
      </c>
      <c r="O22" s="21">
        <v>762</v>
      </c>
      <c r="P22" s="21">
        <v>1</v>
      </c>
      <c r="Q22" s="22" t="s">
        <v>7</v>
      </c>
      <c r="U22" s="5" t="s">
        <v>56</v>
      </c>
      <c r="V22" s="6">
        <v>1072</v>
      </c>
      <c r="W22" s="6">
        <v>762</v>
      </c>
      <c r="X22" s="6">
        <v>2</v>
      </c>
      <c r="Y22" s="7" t="s">
        <v>7</v>
      </c>
      <c r="Z22" s="27" t="s">
        <v>84</v>
      </c>
    </row>
    <row r="23" spans="13:26" ht="16" x14ac:dyDescent="0.2">
      <c r="M23" s="23" t="s">
        <v>56</v>
      </c>
      <c r="N23" s="24">
        <v>1152</v>
      </c>
      <c r="O23" s="24">
        <v>840</v>
      </c>
      <c r="P23" s="24">
        <v>1</v>
      </c>
      <c r="Q23" s="25" t="s">
        <v>33</v>
      </c>
      <c r="U23" s="12" t="s">
        <v>56</v>
      </c>
      <c r="V23" s="4">
        <v>1152</v>
      </c>
      <c r="W23" s="4">
        <v>840</v>
      </c>
      <c r="X23" s="4">
        <v>2</v>
      </c>
      <c r="Y23" s="13" t="s">
        <v>33</v>
      </c>
      <c r="Z23" s="29" t="s">
        <v>86</v>
      </c>
    </row>
    <row r="24" spans="13:26" ht="17" thickBot="1" x14ac:dyDescent="0.25">
      <c r="M24" s="11" t="s">
        <v>56</v>
      </c>
      <c r="N24" s="9">
        <v>1152</v>
      </c>
      <c r="O24" s="9">
        <v>2239</v>
      </c>
      <c r="P24" s="9">
        <v>4</v>
      </c>
      <c r="Q24" s="10" t="s">
        <v>33</v>
      </c>
      <c r="U24" s="11" t="s">
        <v>56</v>
      </c>
      <c r="V24" s="9">
        <v>1152</v>
      </c>
      <c r="W24" s="9">
        <v>2239</v>
      </c>
      <c r="X24" s="9">
        <v>4</v>
      </c>
      <c r="Y24" s="10" t="s">
        <v>33</v>
      </c>
      <c r="Z24" s="28" t="s">
        <v>85</v>
      </c>
    </row>
    <row r="25" spans="13:26" ht="16" x14ac:dyDescent="0.2">
      <c r="M25" s="20" t="s">
        <v>57</v>
      </c>
      <c r="N25" s="21">
        <v>1125</v>
      </c>
      <c r="O25" s="21">
        <v>840</v>
      </c>
      <c r="P25" s="21">
        <v>1</v>
      </c>
      <c r="Q25" s="22" t="s">
        <v>33</v>
      </c>
      <c r="U25" s="5" t="s">
        <v>57</v>
      </c>
      <c r="V25" s="6">
        <v>1125</v>
      </c>
      <c r="W25" s="6">
        <v>840</v>
      </c>
      <c r="X25" s="6">
        <v>1</v>
      </c>
      <c r="Y25" s="7" t="s">
        <v>33</v>
      </c>
      <c r="Z25" s="29" t="s">
        <v>86</v>
      </c>
    </row>
    <row r="26" spans="13:26" ht="17" thickBot="1" x14ac:dyDescent="0.25">
      <c r="M26" s="8" t="s">
        <v>57</v>
      </c>
      <c r="N26" s="9">
        <v>1125</v>
      </c>
      <c r="O26" s="9">
        <v>2239</v>
      </c>
      <c r="P26" s="9">
        <v>1</v>
      </c>
      <c r="Q26" s="10" t="s">
        <v>33</v>
      </c>
      <c r="U26" s="8" t="s">
        <v>57</v>
      </c>
      <c r="V26" s="9">
        <v>1125</v>
      </c>
      <c r="W26" s="9">
        <v>2239</v>
      </c>
      <c r="X26" s="9">
        <v>1</v>
      </c>
      <c r="Y26" s="10" t="s">
        <v>33</v>
      </c>
      <c r="Z26" s="28" t="s">
        <v>85</v>
      </c>
    </row>
  </sheetData>
  <mergeCells count="3">
    <mergeCell ref="D5:H5"/>
    <mergeCell ref="M5:Q5"/>
    <mergeCell ref="U5:Y5"/>
  </mergeCells>
  <pageMargins left="0.7" right="0.7" top="0.75" bottom="0.75" header="0.3" footer="0.3"/>
  <pageSetup scale="97" orientation="landscape" r:id="rId1"/>
  <colBreaks count="2" manualBreakCount="2">
    <brk id="9" max="25" man="1"/>
    <brk id="20" max="2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4:H84"/>
  <sheetViews>
    <sheetView workbookViewId="0">
      <selection activeCell="D16" sqref="D16:H16"/>
    </sheetView>
  </sheetViews>
  <sheetFormatPr baseColWidth="10" defaultColWidth="11.5" defaultRowHeight="15" x14ac:dyDescent="0.2"/>
  <cols>
    <col min="1" max="1" width="11.5" style="1"/>
    <col min="2" max="2" width="11.5" style="1" customWidth="1"/>
    <col min="3" max="3" width="3.6640625" style="1" bestFit="1" customWidth="1"/>
    <col min="4" max="4" width="13.83203125" style="1" customWidth="1"/>
    <col min="5" max="6" width="11.5" style="1"/>
    <col min="7" max="7" width="14.33203125" style="1" customWidth="1"/>
    <col min="8" max="8" width="74.5" style="1" bestFit="1" customWidth="1"/>
    <col min="9" max="16384" width="11.5" style="1"/>
  </cols>
  <sheetData>
    <row r="4" spans="4:8" ht="27" customHeight="1" x14ac:dyDescent="0.2">
      <c r="D4" s="47" t="s">
        <v>80</v>
      </c>
      <c r="E4" s="47"/>
      <c r="F4" s="47"/>
      <c r="G4" s="47"/>
      <c r="H4" s="47"/>
    </row>
    <row r="5" spans="4:8" ht="17" thickBot="1" x14ac:dyDescent="0.25">
      <c r="D5" s="14" t="s">
        <v>4</v>
      </c>
      <c r="E5" s="14" t="s">
        <v>0</v>
      </c>
      <c r="F5" s="14" t="s">
        <v>1</v>
      </c>
      <c r="G5" s="14" t="s">
        <v>2</v>
      </c>
      <c r="H5" s="14" t="s">
        <v>3</v>
      </c>
    </row>
    <row r="6" spans="4:8" ht="16" x14ac:dyDescent="0.2">
      <c r="D6" s="5" t="s">
        <v>59</v>
      </c>
      <c r="E6" s="6">
        <v>771</v>
      </c>
      <c r="F6" s="6">
        <v>671</v>
      </c>
      <c r="G6" s="6">
        <v>2</v>
      </c>
      <c r="H6" s="7" t="s">
        <v>7</v>
      </c>
    </row>
    <row r="7" spans="4:8" ht="16" x14ac:dyDescent="0.2">
      <c r="D7" s="12" t="s">
        <v>59</v>
      </c>
      <c r="E7" s="4">
        <v>851</v>
      </c>
      <c r="F7" s="4">
        <v>750</v>
      </c>
      <c r="G7" s="4">
        <v>2</v>
      </c>
      <c r="H7" s="13" t="s">
        <v>33</v>
      </c>
    </row>
    <row r="8" spans="4:8" ht="17" thickBot="1" x14ac:dyDescent="0.25">
      <c r="D8" s="11" t="s">
        <v>59</v>
      </c>
      <c r="E8" s="9">
        <v>851</v>
      </c>
      <c r="F8" s="9">
        <v>2330</v>
      </c>
      <c r="G8" s="9">
        <v>4</v>
      </c>
      <c r="H8" s="10" t="s">
        <v>33</v>
      </c>
    </row>
    <row r="9" spans="4:8" ht="16" x14ac:dyDescent="0.2">
      <c r="D9" s="5" t="s">
        <v>60</v>
      </c>
      <c r="E9" s="6">
        <v>1044</v>
      </c>
      <c r="F9" s="6">
        <v>671</v>
      </c>
      <c r="G9" s="6">
        <v>2</v>
      </c>
      <c r="H9" s="7" t="s">
        <v>7</v>
      </c>
    </row>
    <row r="10" spans="4:8" ht="17" thickBot="1" x14ac:dyDescent="0.25">
      <c r="D10" s="11" t="s">
        <v>60</v>
      </c>
      <c r="E10" s="9">
        <v>1125</v>
      </c>
      <c r="F10" s="9">
        <v>2330</v>
      </c>
      <c r="G10" s="9">
        <v>2</v>
      </c>
      <c r="H10" s="10" t="s">
        <v>33</v>
      </c>
    </row>
    <row r="11" spans="4:8" ht="16" x14ac:dyDescent="0.2">
      <c r="D11" s="5" t="s">
        <v>61</v>
      </c>
      <c r="E11" s="6">
        <v>1125</v>
      </c>
      <c r="F11" s="6">
        <v>750</v>
      </c>
      <c r="G11" s="6">
        <v>1</v>
      </c>
      <c r="H11" s="7" t="s">
        <v>33</v>
      </c>
    </row>
    <row r="12" spans="4:8" ht="17" thickBot="1" x14ac:dyDescent="0.25">
      <c r="D12" s="8" t="s">
        <v>61</v>
      </c>
      <c r="E12" s="9">
        <v>1125</v>
      </c>
      <c r="F12" s="9">
        <v>2330</v>
      </c>
      <c r="G12" s="9">
        <v>1</v>
      </c>
      <c r="H12" s="10" t="s">
        <v>33</v>
      </c>
    </row>
    <row r="13" spans="4:8" ht="16" x14ac:dyDescent="0.2">
      <c r="D13" s="5" t="s">
        <v>62</v>
      </c>
      <c r="E13" s="6">
        <v>771</v>
      </c>
      <c r="F13" s="6">
        <v>671</v>
      </c>
      <c r="G13" s="6">
        <v>1</v>
      </c>
      <c r="H13" s="7" t="s">
        <v>7</v>
      </c>
    </row>
    <row r="14" spans="4:8" ht="16" x14ac:dyDescent="0.2">
      <c r="D14" s="12" t="s">
        <v>62</v>
      </c>
      <c r="E14" s="4">
        <v>851</v>
      </c>
      <c r="F14" s="4">
        <v>750</v>
      </c>
      <c r="G14" s="4">
        <v>1</v>
      </c>
      <c r="H14" s="13" t="s">
        <v>33</v>
      </c>
    </row>
    <row r="15" spans="4:8" ht="17" thickBot="1" x14ac:dyDescent="0.25">
      <c r="D15" s="11" t="s">
        <v>62</v>
      </c>
      <c r="E15" s="9">
        <v>851</v>
      </c>
      <c r="F15" s="9">
        <v>2330</v>
      </c>
      <c r="G15" s="9">
        <v>2</v>
      </c>
      <c r="H15" s="10" t="s">
        <v>33</v>
      </c>
    </row>
    <row r="16" spans="4:8" ht="16" x14ac:dyDescent="0.2">
      <c r="D16" s="5" t="s">
        <v>64</v>
      </c>
      <c r="E16" s="6">
        <v>1072</v>
      </c>
      <c r="F16" s="6">
        <v>671</v>
      </c>
      <c r="G16" s="6">
        <v>2</v>
      </c>
      <c r="H16" s="7" t="s">
        <v>7</v>
      </c>
    </row>
    <row r="17" spans="4:8" ht="16" x14ac:dyDescent="0.2">
      <c r="D17" s="12" t="s">
        <v>64</v>
      </c>
      <c r="E17" s="4">
        <v>1152</v>
      </c>
      <c r="F17" s="4">
        <v>750</v>
      </c>
      <c r="G17" s="4">
        <v>2</v>
      </c>
      <c r="H17" s="13" t="s">
        <v>33</v>
      </c>
    </row>
    <row r="18" spans="4:8" ht="17" thickBot="1" x14ac:dyDescent="0.25">
      <c r="D18" s="11" t="s">
        <v>64</v>
      </c>
      <c r="E18" s="9">
        <v>1152</v>
      </c>
      <c r="F18" s="9">
        <v>2330</v>
      </c>
      <c r="G18" s="9">
        <v>4</v>
      </c>
      <c r="H18" s="10" t="s">
        <v>33</v>
      </c>
    </row>
    <row r="19" spans="4:8" ht="16" x14ac:dyDescent="0.2">
      <c r="D19" s="5" t="s">
        <v>66</v>
      </c>
      <c r="E19" s="6">
        <v>1072</v>
      </c>
      <c r="F19" s="6">
        <v>671</v>
      </c>
      <c r="G19" s="6">
        <v>1</v>
      </c>
      <c r="H19" s="7" t="s">
        <v>7</v>
      </c>
    </row>
    <row r="20" spans="4:8" ht="16" x14ac:dyDescent="0.2">
      <c r="D20" s="12" t="s">
        <v>66</v>
      </c>
      <c r="E20" s="4">
        <v>879</v>
      </c>
      <c r="F20" s="4">
        <v>750</v>
      </c>
      <c r="G20" s="4">
        <v>1</v>
      </c>
      <c r="H20" s="13" t="s">
        <v>33</v>
      </c>
    </row>
    <row r="21" spans="4:8" ht="16" x14ac:dyDescent="0.2">
      <c r="D21" s="12" t="s">
        <v>66</v>
      </c>
      <c r="E21" s="4">
        <v>851</v>
      </c>
      <c r="F21" s="4">
        <v>750</v>
      </c>
      <c r="G21" s="4">
        <v>1</v>
      </c>
      <c r="H21" s="13" t="s">
        <v>33</v>
      </c>
    </row>
    <row r="22" spans="4:8" ht="16" x14ac:dyDescent="0.2">
      <c r="D22" s="12" t="s">
        <v>66</v>
      </c>
      <c r="E22" s="4">
        <v>1152</v>
      </c>
      <c r="F22" s="4">
        <v>2330</v>
      </c>
      <c r="G22" s="4">
        <v>1</v>
      </c>
      <c r="H22" s="13" t="s">
        <v>33</v>
      </c>
    </row>
    <row r="23" spans="4:8" ht="16" x14ac:dyDescent="0.2">
      <c r="D23" s="12" t="s">
        <v>66</v>
      </c>
      <c r="E23" s="4">
        <v>879</v>
      </c>
      <c r="F23" s="4">
        <v>2330</v>
      </c>
      <c r="G23" s="4">
        <v>1</v>
      </c>
      <c r="H23" s="13" t="s">
        <v>33</v>
      </c>
    </row>
    <row r="24" spans="4:8" ht="17" thickBot="1" x14ac:dyDescent="0.25">
      <c r="D24" s="11" t="s">
        <v>66</v>
      </c>
      <c r="E24" s="9">
        <v>851</v>
      </c>
      <c r="F24" s="9">
        <v>2330</v>
      </c>
      <c r="G24" s="9">
        <v>1</v>
      </c>
      <c r="H24" s="10" t="s">
        <v>33</v>
      </c>
    </row>
    <row r="25" spans="4:8" ht="16" x14ac:dyDescent="0.2">
      <c r="D25" s="5" t="s">
        <v>67</v>
      </c>
      <c r="E25" s="6">
        <v>1152</v>
      </c>
      <c r="F25" s="6">
        <v>750</v>
      </c>
      <c r="G25" s="6">
        <v>2</v>
      </c>
      <c r="H25" s="7" t="s">
        <v>33</v>
      </c>
    </row>
    <row r="26" spans="4:8" ht="17" thickBot="1" x14ac:dyDescent="0.25">
      <c r="D26" s="11" t="s">
        <v>67</v>
      </c>
      <c r="E26" s="9">
        <v>1152</v>
      </c>
      <c r="F26" s="9">
        <v>2330</v>
      </c>
      <c r="G26" s="9">
        <v>2</v>
      </c>
      <c r="H26" s="10" t="s">
        <v>33</v>
      </c>
    </row>
    <row r="27" spans="4:8" ht="16" x14ac:dyDescent="0.2">
      <c r="D27" s="5" t="s">
        <v>68</v>
      </c>
      <c r="E27" s="6">
        <v>744</v>
      </c>
      <c r="F27" s="6">
        <v>671</v>
      </c>
      <c r="G27" s="6">
        <v>1</v>
      </c>
      <c r="H27" s="7" t="s">
        <v>7</v>
      </c>
    </row>
    <row r="28" spans="4:8" ht="17" thickBot="1" x14ac:dyDescent="0.25">
      <c r="D28" s="11" t="s">
        <v>68</v>
      </c>
      <c r="E28" s="9">
        <v>825</v>
      </c>
      <c r="F28" s="9">
        <v>2330</v>
      </c>
      <c r="G28" s="9">
        <v>1</v>
      </c>
      <c r="H28" s="10" t="s">
        <v>33</v>
      </c>
    </row>
    <row r="29" spans="4:8" ht="16" x14ac:dyDescent="0.2">
      <c r="D29" s="5" t="s">
        <v>69</v>
      </c>
      <c r="E29" s="6">
        <v>1072</v>
      </c>
      <c r="F29" s="6">
        <v>671</v>
      </c>
      <c r="G29" s="6">
        <v>1</v>
      </c>
      <c r="H29" s="7" t="s">
        <v>7</v>
      </c>
    </row>
    <row r="30" spans="4:8" ht="16" x14ac:dyDescent="0.2">
      <c r="D30" s="12" t="s">
        <v>69</v>
      </c>
      <c r="E30" s="4">
        <v>1152</v>
      </c>
      <c r="F30" s="4">
        <v>750</v>
      </c>
      <c r="G30" s="4">
        <v>1</v>
      </c>
      <c r="H30" s="13" t="s">
        <v>33</v>
      </c>
    </row>
    <row r="31" spans="4:8" ht="17" thickBot="1" x14ac:dyDescent="0.25">
      <c r="D31" s="11" t="s">
        <v>69</v>
      </c>
      <c r="E31" s="9">
        <v>1152</v>
      </c>
      <c r="F31" s="9">
        <v>2330</v>
      </c>
      <c r="G31" s="9">
        <v>2</v>
      </c>
      <c r="H31" s="10" t="s">
        <v>33</v>
      </c>
    </row>
    <row r="32" spans="4:8" ht="16" x14ac:dyDescent="0.2">
      <c r="D32" s="5" t="s">
        <v>65</v>
      </c>
      <c r="E32" s="6">
        <v>771</v>
      </c>
      <c r="F32" s="6">
        <v>671</v>
      </c>
      <c r="G32" s="6">
        <v>1</v>
      </c>
      <c r="H32" s="7" t="s">
        <v>7</v>
      </c>
    </row>
    <row r="33" spans="4:8" ht="16" x14ac:dyDescent="0.2">
      <c r="D33" s="12" t="s">
        <v>65</v>
      </c>
      <c r="E33" s="4">
        <v>879</v>
      </c>
      <c r="F33" s="4">
        <v>750</v>
      </c>
      <c r="G33" s="4">
        <v>1</v>
      </c>
      <c r="H33" s="13" t="s">
        <v>33</v>
      </c>
    </row>
    <row r="34" spans="4:8" ht="16" x14ac:dyDescent="0.2">
      <c r="D34" s="12" t="s">
        <v>65</v>
      </c>
      <c r="E34" s="4">
        <v>851</v>
      </c>
      <c r="F34" s="4">
        <v>750</v>
      </c>
      <c r="G34" s="4">
        <v>1</v>
      </c>
      <c r="H34" s="13" t="s">
        <v>33</v>
      </c>
    </row>
    <row r="35" spans="4:8" ht="16" x14ac:dyDescent="0.2">
      <c r="D35" s="12" t="s">
        <v>65</v>
      </c>
      <c r="E35" s="4">
        <v>879</v>
      </c>
      <c r="F35" s="4">
        <v>2330</v>
      </c>
      <c r="G35" s="4">
        <v>1</v>
      </c>
      <c r="H35" s="13" t="s">
        <v>33</v>
      </c>
    </row>
    <row r="36" spans="4:8" ht="17" thickBot="1" x14ac:dyDescent="0.25">
      <c r="D36" s="11" t="s">
        <v>65</v>
      </c>
      <c r="E36" s="9">
        <v>851</v>
      </c>
      <c r="F36" s="9">
        <v>2330</v>
      </c>
      <c r="G36" s="9">
        <v>2</v>
      </c>
      <c r="H36" s="10" t="s">
        <v>33</v>
      </c>
    </row>
    <row r="37" spans="4:8" ht="16" x14ac:dyDescent="0.2">
      <c r="F37" s="18" t="s">
        <v>34</v>
      </c>
      <c r="G37" s="18">
        <f>SUM(G6:G36)</f>
        <v>48</v>
      </c>
    </row>
    <row r="41" spans="4:8" ht="19" x14ac:dyDescent="0.2">
      <c r="D41" s="47" t="s">
        <v>81</v>
      </c>
      <c r="E41" s="47"/>
      <c r="F41" s="47"/>
      <c r="G41" s="47"/>
      <c r="H41" s="47"/>
    </row>
    <row r="42" spans="4:8" ht="17" thickBot="1" x14ac:dyDescent="0.25">
      <c r="D42" s="14" t="s">
        <v>4</v>
      </c>
      <c r="E42" s="14" t="s">
        <v>0</v>
      </c>
      <c r="F42" s="14" t="s">
        <v>1</v>
      </c>
      <c r="G42" s="14" t="s">
        <v>2</v>
      </c>
      <c r="H42" s="14" t="s">
        <v>3</v>
      </c>
    </row>
    <row r="43" spans="4:8" ht="16" x14ac:dyDescent="0.2">
      <c r="D43" s="5" t="s">
        <v>70</v>
      </c>
      <c r="E43" s="6">
        <v>771</v>
      </c>
      <c r="F43" s="6">
        <v>671</v>
      </c>
      <c r="G43" s="6">
        <v>1</v>
      </c>
      <c r="H43" s="7" t="s">
        <v>7</v>
      </c>
    </row>
    <row r="44" spans="4:8" ht="16" x14ac:dyDescent="0.2">
      <c r="D44" s="12" t="s">
        <v>70</v>
      </c>
      <c r="E44" s="4">
        <v>851</v>
      </c>
      <c r="F44" s="4">
        <v>750</v>
      </c>
      <c r="G44" s="4">
        <v>1</v>
      </c>
      <c r="H44" s="13" t="s">
        <v>33</v>
      </c>
    </row>
    <row r="45" spans="4:8" ht="17" thickBot="1" x14ac:dyDescent="0.25">
      <c r="D45" s="11" t="s">
        <v>70</v>
      </c>
      <c r="E45" s="9">
        <v>851</v>
      </c>
      <c r="F45" s="9">
        <v>2330</v>
      </c>
      <c r="G45" s="9">
        <v>2</v>
      </c>
      <c r="H45" s="10" t="s">
        <v>33</v>
      </c>
    </row>
    <row r="46" spans="4:8" ht="16" x14ac:dyDescent="0.2">
      <c r="D46" s="5" t="s">
        <v>71</v>
      </c>
      <c r="E46" s="6">
        <v>1125</v>
      </c>
      <c r="F46" s="6">
        <v>750</v>
      </c>
      <c r="G46" s="6">
        <v>2</v>
      </c>
      <c r="H46" s="7" t="s">
        <v>33</v>
      </c>
    </row>
    <row r="47" spans="4:8" ht="17" thickBot="1" x14ac:dyDescent="0.25">
      <c r="D47" s="8" t="s">
        <v>71</v>
      </c>
      <c r="E47" s="9">
        <v>1125</v>
      </c>
      <c r="F47" s="9">
        <v>2330</v>
      </c>
      <c r="G47" s="9">
        <v>2</v>
      </c>
      <c r="H47" s="10" t="s">
        <v>33</v>
      </c>
    </row>
    <row r="48" spans="4:8" ht="16" x14ac:dyDescent="0.2">
      <c r="D48" s="5" t="s">
        <v>72</v>
      </c>
      <c r="E48" s="6">
        <v>851</v>
      </c>
      <c r="F48" s="6">
        <v>750</v>
      </c>
      <c r="G48" s="6">
        <v>2</v>
      </c>
      <c r="H48" s="7" t="s">
        <v>33</v>
      </c>
    </row>
    <row r="49" spans="4:8" ht="17" thickBot="1" x14ac:dyDescent="0.25">
      <c r="D49" s="8" t="s">
        <v>72</v>
      </c>
      <c r="E49" s="9">
        <v>851</v>
      </c>
      <c r="F49" s="9">
        <v>2330</v>
      </c>
      <c r="G49" s="9">
        <v>2</v>
      </c>
      <c r="H49" s="10" t="s">
        <v>33</v>
      </c>
    </row>
    <row r="50" spans="4:8" ht="16" x14ac:dyDescent="0.2">
      <c r="D50" s="5" t="s">
        <v>73</v>
      </c>
      <c r="E50" s="6">
        <v>1044</v>
      </c>
      <c r="F50" s="6">
        <v>671</v>
      </c>
      <c r="G50" s="6">
        <v>2</v>
      </c>
      <c r="H50" s="7" t="s">
        <v>7</v>
      </c>
    </row>
    <row r="51" spans="4:8" ht="17" thickBot="1" x14ac:dyDescent="0.25">
      <c r="D51" s="11" t="s">
        <v>73</v>
      </c>
      <c r="E51" s="9">
        <v>1125</v>
      </c>
      <c r="F51" s="9">
        <v>2330</v>
      </c>
      <c r="G51" s="9">
        <v>2</v>
      </c>
      <c r="H51" s="10" t="s">
        <v>33</v>
      </c>
    </row>
    <row r="52" spans="4:8" ht="16" x14ac:dyDescent="0.2">
      <c r="D52" s="5" t="s">
        <v>63</v>
      </c>
      <c r="E52" s="6">
        <v>1072</v>
      </c>
      <c r="F52" s="6">
        <v>671</v>
      </c>
      <c r="G52" s="6">
        <v>1</v>
      </c>
      <c r="H52" s="7" t="s">
        <v>7</v>
      </c>
    </row>
    <row r="53" spans="4:8" ht="16" x14ac:dyDescent="0.2">
      <c r="D53" s="12" t="s">
        <v>63</v>
      </c>
      <c r="E53" s="4">
        <v>1152</v>
      </c>
      <c r="F53" s="4">
        <v>750</v>
      </c>
      <c r="G53" s="4">
        <v>1</v>
      </c>
      <c r="H53" s="13" t="s">
        <v>33</v>
      </c>
    </row>
    <row r="54" spans="4:8" ht="17" thickBot="1" x14ac:dyDescent="0.25">
      <c r="D54" s="11" t="s">
        <v>63</v>
      </c>
      <c r="E54" s="9">
        <v>1152</v>
      </c>
      <c r="F54" s="9">
        <v>2330</v>
      </c>
      <c r="G54" s="9">
        <v>2</v>
      </c>
      <c r="H54" s="10" t="s">
        <v>33</v>
      </c>
    </row>
    <row r="55" spans="4:8" ht="16" x14ac:dyDescent="0.2">
      <c r="D55" s="5" t="s">
        <v>74</v>
      </c>
      <c r="E55" s="6">
        <v>1072</v>
      </c>
      <c r="F55" s="6">
        <v>671</v>
      </c>
      <c r="G55" s="6">
        <v>1</v>
      </c>
      <c r="H55" s="7" t="s">
        <v>7</v>
      </c>
    </row>
    <row r="56" spans="4:8" ht="16" x14ac:dyDescent="0.2">
      <c r="D56" s="12" t="s">
        <v>74</v>
      </c>
      <c r="E56" s="4">
        <v>1152</v>
      </c>
      <c r="F56" s="4">
        <v>750</v>
      </c>
      <c r="G56" s="4">
        <v>1</v>
      </c>
      <c r="H56" s="13" t="s">
        <v>33</v>
      </c>
    </row>
    <row r="57" spans="4:8" ht="17" thickBot="1" x14ac:dyDescent="0.25">
      <c r="D57" s="11" t="s">
        <v>74</v>
      </c>
      <c r="E57" s="9">
        <v>1152</v>
      </c>
      <c r="F57" s="9">
        <v>2330</v>
      </c>
      <c r="G57" s="9">
        <v>2</v>
      </c>
      <c r="H57" s="10" t="s">
        <v>33</v>
      </c>
    </row>
    <row r="58" spans="4:8" ht="16" x14ac:dyDescent="0.2">
      <c r="F58" s="18" t="s">
        <v>34</v>
      </c>
      <c r="G58" s="18">
        <f>SUM(G43:G57)</f>
        <v>24</v>
      </c>
    </row>
    <row r="62" spans="4:8" ht="19" x14ac:dyDescent="0.2">
      <c r="D62" s="47" t="s">
        <v>82</v>
      </c>
      <c r="E62" s="47"/>
      <c r="F62" s="47"/>
      <c r="G62" s="47"/>
      <c r="H62" s="47"/>
    </row>
    <row r="63" spans="4:8" ht="17" thickBot="1" x14ac:dyDescent="0.25">
      <c r="D63" s="14" t="s">
        <v>4</v>
      </c>
      <c r="E63" s="14" t="s">
        <v>0</v>
      </c>
      <c r="F63" s="14" t="s">
        <v>1</v>
      </c>
      <c r="G63" s="14" t="s">
        <v>2</v>
      </c>
      <c r="H63" s="14" t="s">
        <v>3</v>
      </c>
    </row>
    <row r="64" spans="4:8" ht="16" x14ac:dyDescent="0.2">
      <c r="D64" s="5" t="s">
        <v>71</v>
      </c>
      <c r="E64" s="6">
        <v>1125</v>
      </c>
      <c r="F64" s="6">
        <v>750</v>
      </c>
      <c r="G64" s="6">
        <v>1</v>
      </c>
      <c r="H64" s="7" t="s">
        <v>33</v>
      </c>
    </row>
    <row r="65" spans="4:8" ht="17" thickBot="1" x14ac:dyDescent="0.25">
      <c r="D65" s="8" t="s">
        <v>71</v>
      </c>
      <c r="E65" s="9">
        <v>1125</v>
      </c>
      <c r="F65" s="9">
        <v>2330</v>
      </c>
      <c r="G65" s="9">
        <v>1</v>
      </c>
      <c r="H65" s="10" t="s">
        <v>33</v>
      </c>
    </row>
    <row r="66" spans="4:8" ht="16" x14ac:dyDescent="0.2">
      <c r="D66" s="5" t="s">
        <v>75</v>
      </c>
      <c r="E66" s="6">
        <v>1130</v>
      </c>
      <c r="F66" s="6">
        <v>750</v>
      </c>
      <c r="G66" s="6">
        <v>1</v>
      </c>
      <c r="H66" s="7" t="s">
        <v>33</v>
      </c>
    </row>
    <row r="67" spans="4:8" ht="17" thickBot="1" x14ac:dyDescent="0.25">
      <c r="D67" s="8" t="s">
        <v>75</v>
      </c>
      <c r="E67" s="9">
        <v>1130</v>
      </c>
      <c r="F67" s="9">
        <v>2330</v>
      </c>
      <c r="G67" s="9">
        <v>1</v>
      </c>
      <c r="H67" s="10" t="s">
        <v>33</v>
      </c>
    </row>
    <row r="68" spans="4:8" ht="16" x14ac:dyDescent="0.2">
      <c r="D68" s="5" t="s">
        <v>76</v>
      </c>
      <c r="E68" s="6">
        <v>1044</v>
      </c>
      <c r="F68" s="6">
        <v>671</v>
      </c>
      <c r="G68" s="6">
        <v>2</v>
      </c>
      <c r="H68" s="7" t="s">
        <v>7</v>
      </c>
    </row>
    <row r="69" spans="4:8" ht="17" thickBot="1" x14ac:dyDescent="0.25">
      <c r="D69" s="11" t="s">
        <v>76</v>
      </c>
      <c r="E69" s="9">
        <v>1125</v>
      </c>
      <c r="F69" s="9">
        <v>2330</v>
      </c>
      <c r="G69" s="9">
        <v>2</v>
      </c>
      <c r="H69" s="10" t="s">
        <v>33</v>
      </c>
    </row>
    <row r="70" spans="4:8" ht="16" x14ac:dyDescent="0.2">
      <c r="F70" s="18" t="s">
        <v>34</v>
      </c>
      <c r="G70" s="18">
        <f>SUM(G64:G69)</f>
        <v>8</v>
      </c>
    </row>
    <row r="74" spans="4:8" ht="19" x14ac:dyDescent="0.2">
      <c r="D74" s="47" t="s">
        <v>83</v>
      </c>
      <c r="E74" s="47"/>
      <c r="F74" s="47"/>
      <c r="G74" s="47"/>
      <c r="H74" s="47"/>
    </row>
    <row r="75" spans="4:8" ht="17" thickBot="1" x14ac:dyDescent="0.25">
      <c r="D75" s="14" t="s">
        <v>4</v>
      </c>
      <c r="E75" s="14" t="s">
        <v>0</v>
      </c>
      <c r="F75" s="14" t="s">
        <v>1</v>
      </c>
      <c r="G75" s="14" t="s">
        <v>2</v>
      </c>
      <c r="H75" s="14" t="s">
        <v>3</v>
      </c>
    </row>
    <row r="76" spans="4:8" ht="16" x14ac:dyDescent="0.2">
      <c r="D76" s="5" t="s">
        <v>77</v>
      </c>
      <c r="E76" s="6">
        <v>825</v>
      </c>
      <c r="F76" s="6">
        <v>750</v>
      </c>
      <c r="G76" s="6">
        <v>2</v>
      </c>
      <c r="H76" s="7" t="s">
        <v>33</v>
      </c>
    </row>
    <row r="77" spans="4:8" ht="17" thickBot="1" x14ac:dyDescent="0.25">
      <c r="D77" s="8" t="s">
        <v>77</v>
      </c>
      <c r="E77" s="9">
        <v>825</v>
      </c>
      <c r="F77" s="9">
        <v>2330</v>
      </c>
      <c r="G77" s="9">
        <v>2</v>
      </c>
      <c r="H77" s="10" t="s">
        <v>33</v>
      </c>
    </row>
    <row r="78" spans="4:8" ht="16" x14ac:dyDescent="0.2">
      <c r="D78" s="5" t="s">
        <v>78</v>
      </c>
      <c r="E78" s="6">
        <v>1130</v>
      </c>
      <c r="F78" s="6">
        <v>750</v>
      </c>
      <c r="G78" s="6">
        <v>1</v>
      </c>
      <c r="H78" s="7" t="s">
        <v>33</v>
      </c>
    </row>
    <row r="79" spans="4:8" ht="17" thickBot="1" x14ac:dyDescent="0.25">
      <c r="D79" s="8" t="s">
        <v>78</v>
      </c>
      <c r="E79" s="9">
        <v>1130</v>
      </c>
      <c r="F79" s="9">
        <v>2330</v>
      </c>
      <c r="G79" s="9">
        <v>1</v>
      </c>
      <c r="H79" s="10" t="s">
        <v>33</v>
      </c>
    </row>
    <row r="80" spans="4:8" ht="16" x14ac:dyDescent="0.2">
      <c r="D80" s="5" t="s">
        <v>63</v>
      </c>
      <c r="E80" s="26" t="s">
        <v>79</v>
      </c>
      <c r="F80" s="26" t="s">
        <v>79</v>
      </c>
      <c r="G80" s="6">
        <v>0</v>
      </c>
      <c r="H80" s="7" t="s">
        <v>7</v>
      </c>
    </row>
    <row r="81" spans="4:8" ht="16" x14ac:dyDescent="0.2">
      <c r="D81" s="12" t="s">
        <v>63</v>
      </c>
      <c r="E81" s="4">
        <v>1152</v>
      </c>
      <c r="F81" s="4">
        <v>750</v>
      </c>
      <c r="G81" s="4">
        <v>1</v>
      </c>
      <c r="H81" s="13" t="s">
        <v>33</v>
      </c>
    </row>
    <row r="82" spans="4:8" ht="17" thickBot="1" x14ac:dyDescent="0.25">
      <c r="D82" s="11" t="s">
        <v>63</v>
      </c>
      <c r="E82" s="9">
        <v>1152</v>
      </c>
      <c r="F82" s="9">
        <v>2330</v>
      </c>
      <c r="G82" s="9">
        <v>2</v>
      </c>
      <c r="H82" s="10" t="s">
        <v>33</v>
      </c>
    </row>
    <row r="83" spans="4:8" ht="16" x14ac:dyDescent="0.2">
      <c r="F83" s="18" t="s">
        <v>34</v>
      </c>
      <c r="G83" s="18">
        <f>SUM(G76:G82)</f>
        <v>9</v>
      </c>
    </row>
    <row r="84" spans="4:8" ht="16" x14ac:dyDescent="0.2">
      <c r="F84" s="18"/>
      <c r="G84" s="18"/>
    </row>
  </sheetData>
  <mergeCells count="4">
    <mergeCell ref="D62:H62"/>
    <mergeCell ref="D74:H74"/>
    <mergeCell ref="D4:H4"/>
    <mergeCell ref="D41:H4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4:N81"/>
  <sheetViews>
    <sheetView workbookViewId="0">
      <selection sqref="A1:XFD1048576"/>
    </sheetView>
  </sheetViews>
  <sheetFormatPr baseColWidth="10" defaultColWidth="11.5" defaultRowHeight="15" x14ac:dyDescent="0.2"/>
  <cols>
    <col min="1" max="1" width="11.5" style="1" customWidth="1"/>
    <col min="2" max="2" width="3.6640625" style="1" bestFit="1" customWidth="1"/>
    <col min="3" max="3" width="13.83203125" style="1" customWidth="1"/>
    <col min="4" max="5" width="11.5" style="1"/>
    <col min="6" max="6" width="14.33203125" style="1" customWidth="1"/>
    <col min="7" max="7" width="74.5" style="1" bestFit="1" customWidth="1"/>
    <col min="8" max="8" width="14.5" style="1" bestFit="1" customWidth="1"/>
    <col min="9" max="9" width="11.5" style="1"/>
    <col min="10" max="10" width="13.83203125" style="1" customWidth="1"/>
    <col min="11" max="12" width="11.5" style="1" customWidth="1"/>
    <col min="13" max="13" width="14.33203125" style="1" customWidth="1"/>
    <col min="14" max="14" width="74.5" style="1" customWidth="1"/>
    <col min="15" max="16384" width="11.5" style="1"/>
  </cols>
  <sheetData>
    <row r="4" spans="3:14" ht="27" customHeight="1" x14ac:dyDescent="0.2">
      <c r="C4" s="47" t="s">
        <v>10</v>
      </c>
      <c r="D4" s="47"/>
      <c r="E4" s="47"/>
      <c r="F4" s="47"/>
      <c r="G4" s="47"/>
      <c r="H4" s="19"/>
    </row>
    <row r="5" spans="3:14" ht="20" thickBot="1" x14ac:dyDescent="0.25">
      <c r="C5" s="14" t="s">
        <v>4</v>
      </c>
      <c r="D5" s="14" t="s">
        <v>0</v>
      </c>
      <c r="E5" s="14" t="s">
        <v>1</v>
      </c>
      <c r="F5" s="14" t="s">
        <v>2</v>
      </c>
      <c r="G5" s="14" t="s">
        <v>3</v>
      </c>
      <c r="H5" s="18"/>
      <c r="J5" s="47" t="s">
        <v>46</v>
      </c>
      <c r="K5" s="47"/>
      <c r="L5" s="47"/>
      <c r="M5" s="47"/>
      <c r="N5" s="47"/>
    </row>
    <row r="6" spans="3:14" ht="17" thickBot="1" x14ac:dyDescent="0.25">
      <c r="C6" s="5" t="s">
        <v>5</v>
      </c>
      <c r="D6" s="6">
        <v>825</v>
      </c>
      <c r="E6" s="6">
        <v>750</v>
      </c>
      <c r="F6" s="6">
        <v>1</v>
      </c>
      <c r="G6" s="30" t="s">
        <v>33</v>
      </c>
      <c r="H6" s="29" t="s">
        <v>86</v>
      </c>
      <c r="J6" s="14" t="s">
        <v>4</v>
      </c>
      <c r="K6" s="14" t="s">
        <v>0</v>
      </c>
      <c r="L6" s="14" t="s">
        <v>1</v>
      </c>
      <c r="M6" s="14" t="s">
        <v>2</v>
      </c>
      <c r="N6" s="14" t="s">
        <v>3</v>
      </c>
    </row>
    <row r="7" spans="3:14" ht="17" thickBot="1" x14ac:dyDescent="0.25">
      <c r="C7" s="8" t="s">
        <v>5</v>
      </c>
      <c r="D7" s="9">
        <v>825</v>
      </c>
      <c r="E7" s="9">
        <v>2330</v>
      </c>
      <c r="F7" s="9">
        <v>1</v>
      </c>
      <c r="G7" s="31" t="s">
        <v>33</v>
      </c>
      <c r="H7" s="28" t="s">
        <v>85</v>
      </c>
      <c r="J7" s="20" t="s">
        <v>5</v>
      </c>
      <c r="K7" s="21">
        <v>825</v>
      </c>
      <c r="L7" s="21">
        <v>750</v>
      </c>
      <c r="M7" s="21">
        <v>1</v>
      </c>
      <c r="N7" s="22" t="s">
        <v>33</v>
      </c>
    </row>
    <row r="8" spans="3:14" ht="17" thickBot="1" x14ac:dyDescent="0.25">
      <c r="C8" s="5" t="s">
        <v>6</v>
      </c>
      <c r="D8" s="6">
        <v>1125</v>
      </c>
      <c r="E8" s="6">
        <v>750</v>
      </c>
      <c r="F8" s="6">
        <v>1</v>
      </c>
      <c r="G8" s="30" t="s">
        <v>33</v>
      </c>
      <c r="H8" s="29" t="s">
        <v>86</v>
      </c>
      <c r="J8" s="20" t="s">
        <v>6</v>
      </c>
      <c r="K8" s="21">
        <v>1125</v>
      </c>
      <c r="L8" s="21">
        <v>750</v>
      </c>
      <c r="M8" s="21">
        <v>1</v>
      </c>
      <c r="N8" s="22" t="s">
        <v>33</v>
      </c>
    </row>
    <row r="9" spans="3:14" ht="17" thickBot="1" x14ac:dyDescent="0.25">
      <c r="C9" s="8" t="s">
        <v>6</v>
      </c>
      <c r="D9" s="9">
        <v>1125</v>
      </c>
      <c r="E9" s="9">
        <v>2330</v>
      </c>
      <c r="F9" s="9">
        <v>1</v>
      </c>
      <c r="G9" s="31" t="s">
        <v>33</v>
      </c>
      <c r="H9" s="28" t="s">
        <v>85</v>
      </c>
      <c r="J9" s="20" t="s">
        <v>9</v>
      </c>
      <c r="K9" s="21">
        <v>1044</v>
      </c>
      <c r="L9" s="21">
        <v>671</v>
      </c>
      <c r="M9" s="21">
        <v>2</v>
      </c>
      <c r="N9" s="22" t="s">
        <v>7</v>
      </c>
    </row>
    <row r="10" spans="3:14" ht="16" x14ac:dyDescent="0.2">
      <c r="C10" s="5" t="s">
        <v>9</v>
      </c>
      <c r="D10" s="6">
        <v>1044</v>
      </c>
      <c r="E10" s="6">
        <v>671</v>
      </c>
      <c r="F10" s="6">
        <v>2</v>
      </c>
      <c r="G10" s="30" t="s">
        <v>7</v>
      </c>
      <c r="H10" s="27" t="s">
        <v>84</v>
      </c>
      <c r="J10" s="20" t="s">
        <v>8</v>
      </c>
      <c r="K10" s="21">
        <v>771</v>
      </c>
      <c r="L10" s="21">
        <v>671</v>
      </c>
      <c r="M10" s="21">
        <v>1</v>
      </c>
      <c r="N10" s="22" t="s">
        <v>7</v>
      </c>
    </row>
    <row r="11" spans="3:14" ht="17" thickBot="1" x14ac:dyDescent="0.25">
      <c r="C11" s="11" t="s">
        <v>9</v>
      </c>
      <c r="D11" s="9">
        <v>1125</v>
      </c>
      <c r="E11" s="9">
        <v>2330</v>
      </c>
      <c r="F11" s="9">
        <v>2</v>
      </c>
      <c r="G11" s="31" t="s">
        <v>33</v>
      </c>
      <c r="H11" s="28" t="s">
        <v>85</v>
      </c>
      <c r="J11" s="23" t="s">
        <v>8</v>
      </c>
      <c r="K11" s="24">
        <v>851</v>
      </c>
      <c r="L11" s="24">
        <v>750</v>
      </c>
      <c r="M11" s="24">
        <v>1</v>
      </c>
      <c r="N11" s="25" t="s">
        <v>33</v>
      </c>
    </row>
    <row r="12" spans="3:14" ht="16" x14ac:dyDescent="0.2">
      <c r="C12" s="5" t="s">
        <v>8</v>
      </c>
      <c r="D12" s="6">
        <v>771</v>
      </c>
      <c r="E12" s="6">
        <v>671</v>
      </c>
      <c r="F12" s="6">
        <v>1</v>
      </c>
      <c r="G12" s="30" t="s">
        <v>7</v>
      </c>
      <c r="H12" s="27" t="s">
        <v>84</v>
      </c>
      <c r="J12" s="20" t="s">
        <v>11</v>
      </c>
      <c r="K12" s="21">
        <v>771</v>
      </c>
      <c r="L12" s="21">
        <v>671</v>
      </c>
      <c r="M12" s="21">
        <v>1</v>
      </c>
      <c r="N12" s="22" t="s">
        <v>7</v>
      </c>
    </row>
    <row r="13" spans="3:14" ht="17" thickBot="1" x14ac:dyDescent="0.25">
      <c r="C13" s="12" t="s">
        <v>8</v>
      </c>
      <c r="D13" s="4">
        <v>851</v>
      </c>
      <c r="E13" s="4">
        <v>750</v>
      </c>
      <c r="F13" s="4">
        <v>1</v>
      </c>
      <c r="G13" s="32" t="s">
        <v>33</v>
      </c>
      <c r="H13" s="29" t="s">
        <v>86</v>
      </c>
      <c r="J13" s="23" t="s">
        <v>11</v>
      </c>
      <c r="K13" s="24">
        <v>851</v>
      </c>
      <c r="L13" s="24">
        <v>750</v>
      </c>
      <c r="M13" s="24">
        <v>1</v>
      </c>
      <c r="N13" s="25" t="s">
        <v>33</v>
      </c>
    </row>
    <row r="14" spans="3:14" ht="17" thickBot="1" x14ac:dyDescent="0.25">
      <c r="C14" s="11" t="s">
        <v>8</v>
      </c>
      <c r="D14" s="9">
        <v>851</v>
      </c>
      <c r="E14" s="9">
        <v>2330</v>
      </c>
      <c r="F14" s="9">
        <v>2</v>
      </c>
      <c r="G14" s="31" t="s">
        <v>33</v>
      </c>
      <c r="H14" s="28" t="s">
        <v>85</v>
      </c>
      <c r="J14" s="20" t="s">
        <v>13</v>
      </c>
      <c r="K14" s="21">
        <v>1072</v>
      </c>
      <c r="L14" s="21">
        <v>671</v>
      </c>
      <c r="M14" s="21">
        <v>1</v>
      </c>
      <c r="N14" s="22" t="s">
        <v>7</v>
      </c>
    </row>
    <row r="15" spans="3:14" ht="17" thickBot="1" x14ac:dyDescent="0.25">
      <c r="C15" s="5" t="s">
        <v>11</v>
      </c>
      <c r="D15" s="6">
        <v>771</v>
      </c>
      <c r="E15" s="6">
        <v>671</v>
      </c>
      <c r="F15" s="6">
        <v>1</v>
      </c>
      <c r="G15" s="30" t="s">
        <v>7</v>
      </c>
      <c r="H15" s="27" t="s">
        <v>84</v>
      </c>
      <c r="J15" s="23" t="s">
        <v>13</v>
      </c>
      <c r="K15" s="24">
        <v>851</v>
      </c>
      <c r="L15" s="24">
        <v>750</v>
      </c>
      <c r="M15" s="24">
        <v>1</v>
      </c>
      <c r="N15" s="25" t="s">
        <v>33</v>
      </c>
    </row>
    <row r="16" spans="3:14" ht="16" x14ac:dyDescent="0.2">
      <c r="C16" s="12" t="s">
        <v>11</v>
      </c>
      <c r="D16" s="4">
        <v>851</v>
      </c>
      <c r="E16" s="4">
        <v>750</v>
      </c>
      <c r="F16" s="4">
        <v>1</v>
      </c>
      <c r="G16" s="32" t="s">
        <v>33</v>
      </c>
      <c r="H16" s="29" t="s">
        <v>86</v>
      </c>
      <c r="J16" s="20" t="s">
        <v>15</v>
      </c>
      <c r="K16" s="21">
        <v>771</v>
      </c>
      <c r="L16" s="21">
        <v>671</v>
      </c>
      <c r="M16" s="21">
        <v>2</v>
      </c>
      <c r="N16" s="22" t="s">
        <v>7</v>
      </c>
    </row>
    <row r="17" spans="3:14" ht="17" thickBot="1" x14ac:dyDescent="0.25">
      <c r="C17" s="11" t="s">
        <v>11</v>
      </c>
      <c r="D17" s="9">
        <v>851</v>
      </c>
      <c r="E17" s="9">
        <v>2330</v>
      </c>
      <c r="F17" s="9">
        <v>2</v>
      </c>
      <c r="G17" s="31" t="s">
        <v>33</v>
      </c>
      <c r="H17" s="28" t="s">
        <v>85</v>
      </c>
      <c r="J17" s="23" t="s">
        <v>15</v>
      </c>
      <c r="K17" s="24">
        <v>879</v>
      </c>
      <c r="L17" s="24">
        <v>750</v>
      </c>
      <c r="M17" s="24">
        <v>2</v>
      </c>
      <c r="N17" s="25" t="s">
        <v>33</v>
      </c>
    </row>
    <row r="18" spans="3:14" ht="17" thickBot="1" x14ac:dyDescent="0.25">
      <c r="C18" s="5" t="s">
        <v>12</v>
      </c>
      <c r="D18" s="6">
        <v>771</v>
      </c>
      <c r="E18" s="6">
        <v>671</v>
      </c>
      <c r="F18" s="6">
        <v>1</v>
      </c>
      <c r="G18" s="30" t="s">
        <v>7</v>
      </c>
      <c r="H18" s="27" t="s">
        <v>84</v>
      </c>
      <c r="J18" s="33" t="s">
        <v>15</v>
      </c>
      <c r="K18" s="34">
        <v>851</v>
      </c>
      <c r="L18" s="34">
        <v>750</v>
      </c>
      <c r="M18" s="34">
        <v>2</v>
      </c>
      <c r="N18" s="35" t="s">
        <v>33</v>
      </c>
    </row>
    <row r="19" spans="3:14" ht="16" x14ac:dyDescent="0.2">
      <c r="C19" s="12" t="s">
        <v>12</v>
      </c>
      <c r="D19" s="4">
        <v>1152</v>
      </c>
      <c r="E19" s="4">
        <v>750</v>
      </c>
      <c r="F19" s="4">
        <v>1</v>
      </c>
      <c r="G19" s="32" t="s">
        <v>33</v>
      </c>
      <c r="H19" s="29" t="s">
        <v>86</v>
      </c>
      <c r="J19" s="2"/>
      <c r="K19" s="2"/>
      <c r="L19" s="18" t="s">
        <v>34</v>
      </c>
      <c r="M19" s="18">
        <f>SUM(M7:M18)</f>
        <v>16</v>
      </c>
      <c r="N19" s="3"/>
    </row>
    <row r="20" spans="3:14" ht="16" x14ac:dyDescent="0.2">
      <c r="C20" s="12" t="s">
        <v>12</v>
      </c>
      <c r="D20" s="4">
        <v>851</v>
      </c>
      <c r="E20" s="4">
        <v>2330</v>
      </c>
      <c r="F20" s="4">
        <v>1</v>
      </c>
      <c r="G20" s="32" t="s">
        <v>33</v>
      </c>
      <c r="H20" s="28" t="s">
        <v>85</v>
      </c>
      <c r="J20" s="2"/>
      <c r="K20" s="2"/>
      <c r="L20" s="2"/>
      <c r="M20" s="2"/>
      <c r="N20" s="3"/>
    </row>
    <row r="21" spans="3:14" ht="17" thickBot="1" x14ac:dyDescent="0.25">
      <c r="C21" s="11" t="s">
        <v>12</v>
      </c>
      <c r="D21" s="9">
        <v>1152</v>
      </c>
      <c r="E21" s="9">
        <v>2330</v>
      </c>
      <c r="F21" s="9">
        <v>1</v>
      </c>
      <c r="G21" s="31" t="s">
        <v>33</v>
      </c>
      <c r="H21" s="28" t="s">
        <v>85</v>
      </c>
      <c r="J21" s="2"/>
      <c r="K21" s="2"/>
      <c r="L21" s="2"/>
      <c r="M21" s="2"/>
      <c r="N21" s="3"/>
    </row>
    <row r="22" spans="3:14" ht="16" x14ac:dyDescent="0.2">
      <c r="C22" s="5" t="s">
        <v>13</v>
      </c>
      <c r="D22" s="6">
        <v>1072</v>
      </c>
      <c r="E22" s="6">
        <v>671</v>
      </c>
      <c r="F22" s="6">
        <v>1</v>
      </c>
      <c r="G22" s="30" t="s">
        <v>7</v>
      </c>
      <c r="H22" s="27" t="s">
        <v>84</v>
      </c>
    </row>
    <row r="23" spans="3:14" ht="16" x14ac:dyDescent="0.2">
      <c r="C23" s="12" t="s">
        <v>13</v>
      </c>
      <c r="D23" s="4">
        <v>851</v>
      </c>
      <c r="E23" s="4">
        <v>750</v>
      </c>
      <c r="F23" s="4">
        <v>1</v>
      </c>
      <c r="G23" s="32" t="s">
        <v>33</v>
      </c>
      <c r="H23" s="29" t="s">
        <v>86</v>
      </c>
    </row>
    <row r="24" spans="3:14" ht="16" x14ac:dyDescent="0.2">
      <c r="C24" s="12" t="s">
        <v>13</v>
      </c>
      <c r="D24" s="4">
        <v>1152</v>
      </c>
      <c r="E24" s="4">
        <v>2330</v>
      </c>
      <c r="F24" s="4">
        <v>1</v>
      </c>
      <c r="G24" s="32" t="s">
        <v>33</v>
      </c>
      <c r="H24" s="28" t="s">
        <v>85</v>
      </c>
    </row>
    <row r="25" spans="3:14" ht="17" thickBot="1" x14ac:dyDescent="0.25">
      <c r="C25" s="11" t="s">
        <v>13</v>
      </c>
      <c r="D25" s="9">
        <v>851</v>
      </c>
      <c r="E25" s="9">
        <v>2330</v>
      </c>
      <c r="F25" s="9">
        <v>1</v>
      </c>
      <c r="G25" s="31" t="s">
        <v>33</v>
      </c>
      <c r="H25" s="28" t="s">
        <v>85</v>
      </c>
    </row>
    <row r="26" spans="3:14" ht="16" x14ac:dyDescent="0.2">
      <c r="C26" s="5" t="s">
        <v>14</v>
      </c>
      <c r="D26" s="6">
        <v>1072</v>
      </c>
      <c r="E26" s="6">
        <v>671</v>
      </c>
      <c r="F26" s="6">
        <v>2</v>
      </c>
      <c r="G26" s="30" t="s">
        <v>7</v>
      </c>
      <c r="H26" s="27" t="s">
        <v>84</v>
      </c>
    </row>
    <row r="27" spans="3:14" ht="16" x14ac:dyDescent="0.2">
      <c r="C27" s="12" t="s">
        <v>14</v>
      </c>
      <c r="D27" s="4">
        <v>1152</v>
      </c>
      <c r="E27" s="4">
        <v>750</v>
      </c>
      <c r="F27" s="4">
        <v>2</v>
      </c>
      <c r="G27" s="32" t="s">
        <v>33</v>
      </c>
      <c r="H27" s="29" t="s">
        <v>86</v>
      </c>
    </row>
    <row r="28" spans="3:14" ht="17" thickBot="1" x14ac:dyDescent="0.25">
      <c r="C28" s="11" t="s">
        <v>14</v>
      </c>
      <c r="D28" s="9">
        <v>1152</v>
      </c>
      <c r="E28" s="9">
        <v>2330</v>
      </c>
      <c r="F28" s="9">
        <v>4</v>
      </c>
      <c r="G28" s="31" t="s">
        <v>33</v>
      </c>
      <c r="H28" s="28" t="s">
        <v>85</v>
      </c>
    </row>
    <row r="29" spans="3:14" ht="16" x14ac:dyDescent="0.2">
      <c r="C29" s="5" t="s">
        <v>15</v>
      </c>
      <c r="D29" s="6">
        <v>771</v>
      </c>
      <c r="E29" s="6">
        <v>761</v>
      </c>
      <c r="F29" s="6">
        <v>2</v>
      </c>
      <c r="G29" s="30" t="s">
        <v>7</v>
      </c>
      <c r="H29" s="27" t="s">
        <v>84</v>
      </c>
    </row>
    <row r="30" spans="3:14" ht="16" x14ac:dyDescent="0.2">
      <c r="C30" s="12" t="s">
        <v>15</v>
      </c>
      <c r="D30" s="4">
        <v>879</v>
      </c>
      <c r="E30" s="4">
        <v>750</v>
      </c>
      <c r="F30" s="4">
        <v>2</v>
      </c>
      <c r="G30" s="32" t="s">
        <v>33</v>
      </c>
      <c r="H30" s="29" t="s">
        <v>86</v>
      </c>
    </row>
    <row r="31" spans="3:14" ht="16" x14ac:dyDescent="0.2">
      <c r="C31" s="12" t="s">
        <v>15</v>
      </c>
      <c r="D31" s="4">
        <v>851</v>
      </c>
      <c r="E31" s="4">
        <v>750</v>
      </c>
      <c r="F31" s="4">
        <v>2</v>
      </c>
      <c r="G31" s="32" t="s">
        <v>33</v>
      </c>
      <c r="H31" s="29" t="s">
        <v>86</v>
      </c>
    </row>
    <row r="32" spans="3:14" ht="16" x14ac:dyDescent="0.2">
      <c r="C32" s="12" t="s">
        <v>15</v>
      </c>
      <c r="D32" s="4">
        <v>879</v>
      </c>
      <c r="E32" s="4">
        <v>2330</v>
      </c>
      <c r="F32" s="4">
        <v>2</v>
      </c>
      <c r="G32" s="32" t="s">
        <v>33</v>
      </c>
      <c r="H32" s="28" t="s">
        <v>85</v>
      </c>
    </row>
    <row r="33" spans="3:14" ht="17" thickBot="1" x14ac:dyDescent="0.25">
      <c r="C33" s="11" t="s">
        <v>15</v>
      </c>
      <c r="D33" s="9">
        <v>851</v>
      </c>
      <c r="E33" s="9">
        <v>2330</v>
      </c>
      <c r="F33" s="9">
        <v>4</v>
      </c>
      <c r="G33" s="31" t="s">
        <v>33</v>
      </c>
      <c r="H33" s="28" t="s">
        <v>85</v>
      </c>
    </row>
    <row r="34" spans="3:14" ht="16" x14ac:dyDescent="0.2">
      <c r="C34" s="2"/>
      <c r="D34" s="2"/>
      <c r="E34" s="2"/>
      <c r="F34" s="2"/>
      <c r="G34" s="3"/>
      <c r="H34" s="3"/>
    </row>
    <row r="35" spans="3:14" ht="16" x14ac:dyDescent="0.2">
      <c r="C35" s="2"/>
      <c r="D35" s="2"/>
      <c r="E35" s="2"/>
      <c r="F35" s="2"/>
      <c r="G35" s="3"/>
      <c r="H35" s="3"/>
    </row>
    <row r="36" spans="3:14" ht="16" x14ac:dyDescent="0.2">
      <c r="C36" s="2"/>
      <c r="D36" s="2"/>
      <c r="E36" s="2"/>
      <c r="F36" s="2"/>
      <c r="G36" s="3"/>
      <c r="H36" s="3"/>
    </row>
    <row r="37" spans="3:14" ht="19" x14ac:dyDescent="0.2">
      <c r="C37" s="47" t="s">
        <v>16</v>
      </c>
      <c r="D37" s="47"/>
      <c r="E37" s="47"/>
      <c r="F37" s="47"/>
      <c r="G37" s="47"/>
      <c r="H37" s="19"/>
      <c r="J37" s="47" t="s">
        <v>47</v>
      </c>
      <c r="K37" s="47"/>
      <c r="L37" s="47"/>
      <c r="M37" s="47"/>
      <c r="N37" s="47"/>
    </row>
    <row r="38" spans="3:14" ht="17" thickBot="1" x14ac:dyDescent="0.25">
      <c r="C38" s="14" t="s">
        <v>4</v>
      </c>
      <c r="D38" s="14" t="s">
        <v>0</v>
      </c>
      <c r="E38" s="14" t="s">
        <v>1</v>
      </c>
      <c r="F38" s="14" t="s">
        <v>2</v>
      </c>
      <c r="G38" s="14" t="s">
        <v>3</v>
      </c>
      <c r="H38" s="18"/>
      <c r="J38" s="14" t="s">
        <v>4</v>
      </c>
      <c r="K38" s="14" t="s">
        <v>0</v>
      </c>
      <c r="L38" s="14" t="s">
        <v>1</v>
      </c>
      <c r="M38" s="14" t="s">
        <v>2</v>
      </c>
      <c r="N38" s="14" t="s">
        <v>3</v>
      </c>
    </row>
    <row r="39" spans="3:14" ht="17" thickBot="1" x14ac:dyDescent="0.25">
      <c r="C39" s="5" t="s">
        <v>18</v>
      </c>
      <c r="D39" s="6">
        <v>825</v>
      </c>
      <c r="E39" s="6">
        <v>750</v>
      </c>
      <c r="F39" s="6">
        <v>1</v>
      </c>
      <c r="G39" s="7" t="s">
        <v>33</v>
      </c>
      <c r="H39" s="29" t="s">
        <v>86</v>
      </c>
      <c r="J39" s="20" t="s">
        <v>18</v>
      </c>
      <c r="K39" s="21">
        <v>825</v>
      </c>
      <c r="L39" s="21">
        <v>750</v>
      </c>
      <c r="M39" s="21">
        <v>1</v>
      </c>
      <c r="N39" s="22" t="s">
        <v>33</v>
      </c>
    </row>
    <row r="40" spans="3:14" ht="17" thickBot="1" x14ac:dyDescent="0.25">
      <c r="C40" s="8" t="s">
        <v>18</v>
      </c>
      <c r="D40" s="9">
        <v>825</v>
      </c>
      <c r="E40" s="9">
        <v>2330</v>
      </c>
      <c r="F40" s="9">
        <v>1</v>
      </c>
      <c r="G40" s="10" t="s">
        <v>33</v>
      </c>
      <c r="H40" s="28" t="s">
        <v>85</v>
      </c>
      <c r="J40" s="20" t="s">
        <v>17</v>
      </c>
      <c r="K40" s="21">
        <v>1125</v>
      </c>
      <c r="L40" s="21">
        <v>750</v>
      </c>
      <c r="M40" s="21">
        <v>1</v>
      </c>
      <c r="N40" s="22" t="s">
        <v>33</v>
      </c>
    </row>
    <row r="41" spans="3:14" ht="17" thickBot="1" x14ac:dyDescent="0.25">
      <c r="C41" s="5" t="s">
        <v>17</v>
      </c>
      <c r="D41" s="6">
        <v>1125</v>
      </c>
      <c r="E41" s="6">
        <v>750</v>
      </c>
      <c r="F41" s="6">
        <v>1</v>
      </c>
      <c r="G41" s="7" t="s">
        <v>33</v>
      </c>
      <c r="H41" s="29" t="s">
        <v>86</v>
      </c>
      <c r="J41" s="20" t="s">
        <v>20</v>
      </c>
      <c r="K41" s="21">
        <v>744</v>
      </c>
      <c r="L41" s="21">
        <v>671</v>
      </c>
      <c r="M41" s="21">
        <v>1</v>
      </c>
      <c r="N41" s="22" t="s">
        <v>7</v>
      </c>
    </row>
    <row r="42" spans="3:14" ht="17" thickBot="1" x14ac:dyDescent="0.25">
      <c r="C42" s="8" t="s">
        <v>17</v>
      </c>
      <c r="D42" s="9">
        <v>1125</v>
      </c>
      <c r="E42" s="9">
        <v>2330</v>
      </c>
      <c r="F42" s="9">
        <v>1</v>
      </c>
      <c r="G42" s="10" t="s">
        <v>33</v>
      </c>
      <c r="H42" s="28" t="s">
        <v>85</v>
      </c>
      <c r="J42" s="20" t="s">
        <v>19</v>
      </c>
      <c r="K42" s="21">
        <v>1044</v>
      </c>
      <c r="L42" s="21">
        <v>671</v>
      </c>
      <c r="M42" s="21">
        <v>1</v>
      </c>
      <c r="N42" s="22" t="s">
        <v>7</v>
      </c>
    </row>
    <row r="43" spans="3:14" ht="16" x14ac:dyDescent="0.2">
      <c r="C43" s="5" t="s">
        <v>20</v>
      </c>
      <c r="D43" s="6">
        <v>744</v>
      </c>
      <c r="E43" s="6">
        <v>671</v>
      </c>
      <c r="F43" s="6">
        <v>1</v>
      </c>
      <c r="G43" s="7" t="s">
        <v>7</v>
      </c>
      <c r="H43" s="27" t="s">
        <v>84</v>
      </c>
      <c r="J43" s="20" t="s">
        <v>23</v>
      </c>
      <c r="K43" s="21">
        <v>1072</v>
      </c>
      <c r="L43" s="21">
        <v>671</v>
      </c>
      <c r="M43" s="21">
        <v>1</v>
      </c>
      <c r="N43" s="22" t="s">
        <v>7</v>
      </c>
    </row>
    <row r="44" spans="3:14" ht="17" thickBot="1" x14ac:dyDescent="0.25">
      <c r="C44" s="11" t="s">
        <v>20</v>
      </c>
      <c r="D44" s="9">
        <v>825</v>
      </c>
      <c r="E44" s="9">
        <v>2330</v>
      </c>
      <c r="F44" s="9">
        <v>1</v>
      </c>
      <c r="G44" s="10" t="s">
        <v>33</v>
      </c>
      <c r="H44" s="28" t="s">
        <v>85</v>
      </c>
      <c r="J44" s="33" t="s">
        <v>23</v>
      </c>
      <c r="K44" s="34">
        <v>1152</v>
      </c>
      <c r="L44" s="34">
        <v>750</v>
      </c>
      <c r="M44" s="34">
        <v>1</v>
      </c>
      <c r="N44" s="35" t="s">
        <v>33</v>
      </c>
    </row>
    <row r="45" spans="3:14" ht="16" x14ac:dyDescent="0.2">
      <c r="C45" s="5" t="s">
        <v>19</v>
      </c>
      <c r="D45" s="6">
        <v>1044</v>
      </c>
      <c r="E45" s="6">
        <v>671</v>
      </c>
      <c r="F45" s="6">
        <v>1</v>
      </c>
      <c r="G45" s="7" t="s">
        <v>7</v>
      </c>
      <c r="H45" s="27" t="s">
        <v>84</v>
      </c>
      <c r="L45" s="18" t="s">
        <v>34</v>
      </c>
      <c r="M45" s="18">
        <f>SUM(M39:M44)</f>
        <v>6</v>
      </c>
    </row>
    <row r="46" spans="3:14" ht="17" thickBot="1" x14ac:dyDescent="0.25">
      <c r="C46" s="11" t="s">
        <v>19</v>
      </c>
      <c r="D46" s="9">
        <v>1125</v>
      </c>
      <c r="E46" s="9">
        <v>2330</v>
      </c>
      <c r="F46" s="9">
        <v>1</v>
      </c>
      <c r="G46" s="10" t="s">
        <v>33</v>
      </c>
      <c r="H46" s="28" t="s">
        <v>85</v>
      </c>
    </row>
    <row r="47" spans="3:14" ht="16" x14ac:dyDescent="0.2">
      <c r="C47" s="5" t="s">
        <v>22</v>
      </c>
      <c r="D47" s="6">
        <v>771</v>
      </c>
      <c r="E47" s="6">
        <v>671</v>
      </c>
      <c r="F47" s="6">
        <v>1</v>
      </c>
      <c r="G47" s="7" t="s">
        <v>7</v>
      </c>
      <c r="H47" s="27" t="s">
        <v>84</v>
      </c>
    </row>
    <row r="48" spans="3:14" ht="16" x14ac:dyDescent="0.2">
      <c r="C48" s="12" t="s">
        <v>22</v>
      </c>
      <c r="D48" s="4">
        <v>851</v>
      </c>
      <c r="E48" s="4">
        <v>750</v>
      </c>
      <c r="F48" s="4">
        <v>1</v>
      </c>
      <c r="G48" s="13" t="s">
        <v>33</v>
      </c>
      <c r="H48" s="29" t="s">
        <v>86</v>
      </c>
    </row>
    <row r="49" spans="3:14" ht="17" thickBot="1" x14ac:dyDescent="0.25">
      <c r="C49" s="11" t="s">
        <v>22</v>
      </c>
      <c r="D49" s="9">
        <v>851</v>
      </c>
      <c r="E49" s="9">
        <v>2330</v>
      </c>
      <c r="F49" s="9">
        <v>2</v>
      </c>
      <c r="G49" s="10" t="s">
        <v>33</v>
      </c>
      <c r="H49" s="28" t="s">
        <v>85</v>
      </c>
    </row>
    <row r="50" spans="3:14" ht="16" x14ac:dyDescent="0.2">
      <c r="C50" s="5" t="s">
        <v>21</v>
      </c>
      <c r="D50" s="6">
        <v>1072</v>
      </c>
      <c r="E50" s="6">
        <v>671</v>
      </c>
      <c r="F50" s="6">
        <v>1</v>
      </c>
      <c r="G50" s="7" t="s">
        <v>7</v>
      </c>
      <c r="H50" s="27" t="s">
        <v>84</v>
      </c>
    </row>
    <row r="51" spans="3:14" ht="16" x14ac:dyDescent="0.2">
      <c r="C51" s="12" t="s">
        <v>21</v>
      </c>
      <c r="D51" s="4">
        <v>851</v>
      </c>
      <c r="E51" s="4">
        <v>750</v>
      </c>
      <c r="F51" s="4">
        <v>1</v>
      </c>
      <c r="G51" s="13" t="s">
        <v>33</v>
      </c>
      <c r="H51" s="29" t="s">
        <v>86</v>
      </c>
    </row>
    <row r="52" spans="3:14" ht="16" x14ac:dyDescent="0.2">
      <c r="C52" s="12" t="s">
        <v>21</v>
      </c>
      <c r="D52" s="4">
        <v>1152</v>
      </c>
      <c r="E52" s="4">
        <v>2330</v>
      </c>
      <c r="F52" s="4">
        <v>1</v>
      </c>
      <c r="G52" s="13" t="s">
        <v>33</v>
      </c>
      <c r="H52" s="28" t="s">
        <v>85</v>
      </c>
    </row>
    <row r="53" spans="3:14" ht="17" thickBot="1" x14ac:dyDescent="0.25">
      <c r="C53" s="11" t="s">
        <v>21</v>
      </c>
      <c r="D53" s="9">
        <v>851</v>
      </c>
      <c r="E53" s="9">
        <v>2330</v>
      </c>
      <c r="F53" s="9">
        <v>1</v>
      </c>
      <c r="G53" s="10" t="s">
        <v>33</v>
      </c>
      <c r="H53" s="28" t="s">
        <v>85</v>
      </c>
    </row>
    <row r="54" spans="3:14" ht="16" x14ac:dyDescent="0.2">
      <c r="C54" s="5" t="s">
        <v>23</v>
      </c>
      <c r="D54" s="6">
        <v>1072</v>
      </c>
      <c r="E54" s="6">
        <v>671</v>
      </c>
      <c r="F54" s="6">
        <v>1</v>
      </c>
      <c r="G54" s="7" t="s">
        <v>7</v>
      </c>
      <c r="H54" s="27" t="s">
        <v>84</v>
      </c>
    </row>
    <row r="55" spans="3:14" ht="16" x14ac:dyDescent="0.2">
      <c r="C55" s="12" t="s">
        <v>23</v>
      </c>
      <c r="D55" s="4">
        <v>1152</v>
      </c>
      <c r="E55" s="4">
        <v>750</v>
      </c>
      <c r="F55" s="4">
        <v>1</v>
      </c>
      <c r="G55" s="13" t="s">
        <v>33</v>
      </c>
      <c r="H55" s="29" t="s">
        <v>86</v>
      </c>
    </row>
    <row r="56" spans="3:14" ht="17" thickBot="1" x14ac:dyDescent="0.25">
      <c r="C56" s="11" t="s">
        <v>23</v>
      </c>
      <c r="D56" s="9">
        <v>1152</v>
      </c>
      <c r="E56" s="9">
        <v>2330</v>
      </c>
      <c r="F56" s="9">
        <v>2</v>
      </c>
      <c r="G56" s="10" t="s">
        <v>33</v>
      </c>
      <c r="H56" s="28" t="s">
        <v>85</v>
      </c>
    </row>
    <row r="60" spans="3:14" ht="19" x14ac:dyDescent="0.2">
      <c r="C60" s="47" t="s">
        <v>24</v>
      </c>
      <c r="D60" s="47"/>
      <c r="E60" s="47"/>
      <c r="F60" s="47"/>
      <c r="G60" s="47"/>
      <c r="H60" s="19"/>
      <c r="J60" s="47" t="s">
        <v>48</v>
      </c>
      <c r="K60" s="47"/>
      <c r="L60" s="47"/>
      <c r="M60" s="47"/>
      <c r="N60" s="47"/>
    </row>
    <row r="61" spans="3:14" ht="17" thickBot="1" x14ac:dyDescent="0.25">
      <c r="C61" s="14" t="s">
        <v>4</v>
      </c>
      <c r="D61" s="14" t="s">
        <v>0</v>
      </c>
      <c r="E61" s="14" t="s">
        <v>1</v>
      </c>
      <c r="F61" s="14" t="s">
        <v>2</v>
      </c>
      <c r="G61" s="14" t="s">
        <v>3</v>
      </c>
      <c r="H61" s="18"/>
      <c r="J61" s="14" t="s">
        <v>4</v>
      </c>
      <c r="K61" s="14" t="s">
        <v>0</v>
      </c>
      <c r="L61" s="14" t="s">
        <v>1</v>
      </c>
      <c r="M61" s="14" t="s">
        <v>2</v>
      </c>
      <c r="N61" s="14" t="s">
        <v>3</v>
      </c>
    </row>
    <row r="62" spans="3:14" ht="17" thickBot="1" x14ac:dyDescent="0.25">
      <c r="C62" s="5" t="s">
        <v>25</v>
      </c>
      <c r="D62" s="6">
        <v>1525</v>
      </c>
      <c r="E62" s="6">
        <v>750</v>
      </c>
      <c r="F62" s="6">
        <v>1</v>
      </c>
      <c r="G62" s="7" t="s">
        <v>33</v>
      </c>
      <c r="H62" s="29" t="s">
        <v>86</v>
      </c>
      <c r="J62" s="20" t="s">
        <v>25</v>
      </c>
      <c r="K62" s="21">
        <v>1525</v>
      </c>
      <c r="L62" s="21">
        <v>750</v>
      </c>
      <c r="M62" s="21">
        <v>1</v>
      </c>
      <c r="N62" s="22" t="s">
        <v>33</v>
      </c>
    </row>
    <row r="63" spans="3:14" ht="17" thickBot="1" x14ac:dyDescent="0.25">
      <c r="C63" s="8" t="s">
        <v>25</v>
      </c>
      <c r="D63" s="9">
        <v>1525</v>
      </c>
      <c r="E63" s="9">
        <v>2330</v>
      </c>
      <c r="F63" s="9">
        <v>1</v>
      </c>
      <c r="G63" s="10" t="s">
        <v>33</v>
      </c>
      <c r="H63" s="28" t="s">
        <v>85</v>
      </c>
      <c r="J63" s="20" t="s">
        <v>26</v>
      </c>
      <c r="K63" s="21">
        <v>1044</v>
      </c>
      <c r="L63" s="21">
        <v>671</v>
      </c>
      <c r="M63" s="21">
        <v>1</v>
      </c>
      <c r="N63" s="22" t="s">
        <v>7</v>
      </c>
    </row>
    <row r="64" spans="3:14" ht="16" x14ac:dyDescent="0.2">
      <c r="C64" s="5" t="s">
        <v>26</v>
      </c>
      <c r="D64" s="6">
        <v>1044</v>
      </c>
      <c r="E64" s="6">
        <v>671</v>
      </c>
      <c r="F64" s="6">
        <v>1</v>
      </c>
      <c r="G64" s="7" t="s">
        <v>7</v>
      </c>
      <c r="H64" s="27" t="s">
        <v>84</v>
      </c>
      <c r="J64" s="20" t="s">
        <v>27</v>
      </c>
      <c r="K64" s="21">
        <v>771</v>
      </c>
      <c r="L64" s="21">
        <v>671</v>
      </c>
      <c r="M64" s="21">
        <v>1</v>
      </c>
      <c r="N64" s="22" t="s">
        <v>7</v>
      </c>
    </row>
    <row r="65" spans="3:14" ht="17" thickBot="1" x14ac:dyDescent="0.25">
      <c r="C65" s="11" t="s">
        <v>26</v>
      </c>
      <c r="D65" s="9">
        <v>1125</v>
      </c>
      <c r="E65" s="9">
        <v>2330</v>
      </c>
      <c r="F65" s="9">
        <v>1</v>
      </c>
      <c r="G65" s="10" t="s">
        <v>33</v>
      </c>
      <c r="H65" s="28" t="s">
        <v>85</v>
      </c>
      <c r="J65" s="23" t="s">
        <v>27</v>
      </c>
      <c r="K65" s="24">
        <v>851</v>
      </c>
      <c r="L65" s="24">
        <v>750</v>
      </c>
      <c r="M65" s="24">
        <v>1</v>
      </c>
      <c r="N65" s="25" t="s">
        <v>33</v>
      </c>
    </row>
    <row r="66" spans="3:14" ht="17" thickBot="1" x14ac:dyDescent="0.25">
      <c r="C66" s="5" t="s">
        <v>27</v>
      </c>
      <c r="D66" s="6">
        <v>771</v>
      </c>
      <c r="E66" s="6">
        <v>671</v>
      </c>
      <c r="F66" s="6">
        <v>1</v>
      </c>
      <c r="G66" s="7" t="s">
        <v>7</v>
      </c>
      <c r="H66" s="27" t="s">
        <v>84</v>
      </c>
      <c r="J66" s="36" t="s">
        <v>28</v>
      </c>
      <c r="K66" s="37">
        <v>1152</v>
      </c>
      <c r="L66" s="37">
        <v>750</v>
      </c>
      <c r="M66" s="37">
        <v>2</v>
      </c>
      <c r="N66" s="38" t="s">
        <v>33</v>
      </c>
    </row>
    <row r="67" spans="3:14" ht="16" x14ac:dyDescent="0.2">
      <c r="C67" s="12" t="s">
        <v>27</v>
      </c>
      <c r="D67" s="4">
        <v>851</v>
      </c>
      <c r="E67" s="4">
        <v>750</v>
      </c>
      <c r="F67" s="4">
        <v>1</v>
      </c>
      <c r="G67" s="13" t="s">
        <v>33</v>
      </c>
      <c r="H67" s="29" t="s">
        <v>86</v>
      </c>
      <c r="L67" s="18" t="s">
        <v>34</v>
      </c>
      <c r="M67" s="18">
        <f>SUM(M62:M66)</f>
        <v>6</v>
      </c>
    </row>
    <row r="68" spans="3:14" ht="17" thickBot="1" x14ac:dyDescent="0.25">
      <c r="C68" s="11" t="s">
        <v>27</v>
      </c>
      <c r="D68" s="9">
        <v>851</v>
      </c>
      <c r="E68" s="9">
        <v>2330</v>
      </c>
      <c r="F68" s="9">
        <v>2</v>
      </c>
      <c r="G68" s="10" t="s">
        <v>33</v>
      </c>
      <c r="H68" s="28" t="s">
        <v>85</v>
      </c>
    </row>
    <row r="69" spans="3:14" ht="16" x14ac:dyDescent="0.2">
      <c r="C69" s="5" t="s">
        <v>28</v>
      </c>
      <c r="D69" s="6">
        <v>1152</v>
      </c>
      <c r="E69" s="6">
        <v>750</v>
      </c>
      <c r="F69" s="6">
        <v>2</v>
      </c>
      <c r="G69" s="7" t="s">
        <v>33</v>
      </c>
      <c r="H69" s="29" t="s">
        <v>86</v>
      </c>
    </row>
    <row r="70" spans="3:14" ht="17" thickBot="1" x14ac:dyDescent="0.25">
      <c r="C70" s="11" t="s">
        <v>28</v>
      </c>
      <c r="D70" s="9">
        <v>1152</v>
      </c>
      <c r="E70" s="9">
        <v>2330</v>
      </c>
      <c r="F70" s="9">
        <v>2</v>
      </c>
      <c r="G70" s="10" t="s">
        <v>33</v>
      </c>
      <c r="H70" s="28" t="s">
        <v>85</v>
      </c>
    </row>
    <row r="74" spans="3:14" ht="19" x14ac:dyDescent="0.2">
      <c r="C74" s="47" t="s">
        <v>29</v>
      </c>
      <c r="D74" s="47"/>
      <c r="E74" s="47"/>
      <c r="F74" s="47"/>
      <c r="G74" s="47"/>
      <c r="H74" s="19"/>
    </row>
    <row r="75" spans="3:14" ht="17" thickBot="1" x14ac:dyDescent="0.25">
      <c r="C75" s="14" t="s">
        <v>4</v>
      </c>
      <c r="D75" s="14" t="s">
        <v>0</v>
      </c>
      <c r="E75" s="14" t="s">
        <v>1</v>
      </c>
      <c r="F75" s="14" t="s">
        <v>2</v>
      </c>
      <c r="G75" s="14" t="s">
        <v>3</v>
      </c>
      <c r="H75" s="18"/>
    </row>
    <row r="76" spans="3:14" ht="19" x14ac:dyDescent="0.2">
      <c r="C76" s="5" t="s">
        <v>30</v>
      </c>
      <c r="D76" s="6">
        <v>1125</v>
      </c>
      <c r="E76" s="6">
        <v>750</v>
      </c>
      <c r="F76" s="6">
        <v>1</v>
      </c>
      <c r="G76" s="7" t="s">
        <v>33</v>
      </c>
      <c r="H76" s="29" t="s">
        <v>86</v>
      </c>
      <c r="J76" s="47" t="s">
        <v>49</v>
      </c>
      <c r="K76" s="47"/>
      <c r="L76" s="47"/>
      <c r="M76" s="47"/>
      <c r="N76" s="47"/>
    </row>
    <row r="77" spans="3:14" ht="17" thickBot="1" x14ac:dyDescent="0.25">
      <c r="C77" s="8" t="s">
        <v>30</v>
      </c>
      <c r="D77" s="9">
        <v>1125</v>
      </c>
      <c r="E77" s="9">
        <v>2330</v>
      </c>
      <c r="F77" s="9">
        <v>1</v>
      </c>
      <c r="G77" s="10" t="s">
        <v>33</v>
      </c>
      <c r="H77" s="28" t="s">
        <v>85</v>
      </c>
      <c r="J77" s="14" t="s">
        <v>4</v>
      </c>
      <c r="K77" s="14" t="s">
        <v>0</v>
      </c>
      <c r="L77" s="14" t="s">
        <v>1</v>
      </c>
      <c r="M77" s="14" t="s">
        <v>2</v>
      </c>
      <c r="N77" s="14" t="s">
        <v>3</v>
      </c>
    </row>
    <row r="78" spans="3:14" ht="17" thickBot="1" x14ac:dyDescent="0.25">
      <c r="C78" s="5" t="s">
        <v>31</v>
      </c>
      <c r="D78" s="6">
        <v>1525</v>
      </c>
      <c r="E78" s="6">
        <v>750</v>
      </c>
      <c r="F78" s="6">
        <v>1</v>
      </c>
      <c r="G78" s="7" t="s">
        <v>33</v>
      </c>
      <c r="H78" s="29" t="s">
        <v>86</v>
      </c>
      <c r="J78" s="20" t="s">
        <v>30</v>
      </c>
      <c r="K78" s="21">
        <v>1125</v>
      </c>
      <c r="L78" s="21">
        <v>750</v>
      </c>
      <c r="M78" s="21">
        <v>1</v>
      </c>
      <c r="N78" s="22" t="s">
        <v>33</v>
      </c>
    </row>
    <row r="79" spans="3:14" ht="17" thickBot="1" x14ac:dyDescent="0.25">
      <c r="C79" s="8" t="s">
        <v>31</v>
      </c>
      <c r="D79" s="9">
        <v>1525</v>
      </c>
      <c r="E79" s="9">
        <v>2330</v>
      </c>
      <c r="F79" s="9">
        <v>1</v>
      </c>
      <c r="G79" s="10" t="s">
        <v>33</v>
      </c>
      <c r="H79" s="28" t="s">
        <v>85</v>
      </c>
      <c r="J79" s="20" t="s">
        <v>31</v>
      </c>
      <c r="K79" s="21">
        <v>1525</v>
      </c>
      <c r="L79" s="21">
        <v>750</v>
      </c>
      <c r="M79" s="21">
        <v>1</v>
      </c>
      <c r="N79" s="22" t="s">
        <v>33</v>
      </c>
    </row>
    <row r="80" spans="3:14" ht="17" thickBot="1" x14ac:dyDescent="0.25">
      <c r="C80" s="5" t="s">
        <v>32</v>
      </c>
      <c r="D80" s="6">
        <v>744</v>
      </c>
      <c r="E80" s="6">
        <v>671</v>
      </c>
      <c r="F80" s="6">
        <v>2</v>
      </c>
      <c r="G80" s="7" t="s">
        <v>7</v>
      </c>
      <c r="H80" s="27" t="s">
        <v>84</v>
      </c>
      <c r="J80" s="36" t="s">
        <v>32</v>
      </c>
      <c r="K80" s="37">
        <v>744</v>
      </c>
      <c r="L80" s="37">
        <v>671</v>
      </c>
      <c r="M80" s="37">
        <v>2</v>
      </c>
      <c r="N80" s="38" t="s">
        <v>7</v>
      </c>
    </row>
    <row r="81" spans="3:8" ht="17" thickBot="1" x14ac:dyDescent="0.25">
      <c r="C81" s="11" t="s">
        <v>32</v>
      </c>
      <c r="D81" s="9">
        <v>825</v>
      </c>
      <c r="E81" s="9">
        <v>2330</v>
      </c>
      <c r="F81" s="9">
        <v>2</v>
      </c>
      <c r="G81" s="10" t="s">
        <v>33</v>
      </c>
      <c r="H81" s="28" t="s">
        <v>85</v>
      </c>
    </row>
  </sheetData>
  <mergeCells count="8">
    <mergeCell ref="C74:G74"/>
    <mergeCell ref="J76:N76"/>
    <mergeCell ref="C4:G4"/>
    <mergeCell ref="J5:N5"/>
    <mergeCell ref="C37:G37"/>
    <mergeCell ref="J37:N37"/>
    <mergeCell ref="C60:G60"/>
    <mergeCell ref="J60:N6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7"/>
  <sheetViews>
    <sheetView tabSelected="1" workbookViewId="0">
      <selection activeCell="B2" sqref="B2:B36"/>
    </sheetView>
  </sheetViews>
  <sheetFormatPr baseColWidth="10" defaultColWidth="11.5" defaultRowHeight="15" x14ac:dyDescent="0.2"/>
  <cols>
    <col min="1" max="2" width="13.83203125" style="1" customWidth="1"/>
    <col min="3" max="4" width="11.5" style="1"/>
    <col min="5" max="5" width="14.33203125" style="1" customWidth="1"/>
    <col min="6" max="16384" width="11.5" style="1"/>
  </cols>
  <sheetData>
    <row r="1" spans="1:5" ht="17" thickBot="1" x14ac:dyDescent="0.25">
      <c r="A1" s="45" t="s">
        <v>105</v>
      </c>
      <c r="B1" s="45" t="s">
        <v>107</v>
      </c>
      <c r="C1" s="18" t="s">
        <v>102</v>
      </c>
      <c r="D1" s="18" t="s">
        <v>103</v>
      </c>
      <c r="E1" s="18" t="s">
        <v>104</v>
      </c>
    </row>
    <row r="2" spans="1:5" ht="17" thickBot="1" x14ac:dyDescent="0.25">
      <c r="A2" s="46" t="s">
        <v>106</v>
      </c>
      <c r="B2" s="48">
        <v>10</v>
      </c>
      <c r="C2" s="6">
        <v>1175</v>
      </c>
      <c r="D2" s="6">
        <v>1100</v>
      </c>
      <c r="E2" s="6">
        <v>3</v>
      </c>
    </row>
    <row r="3" spans="1:5" ht="17" thickBot="1" x14ac:dyDescent="0.25">
      <c r="A3" s="46" t="s">
        <v>106</v>
      </c>
      <c r="B3" s="48">
        <v>10</v>
      </c>
      <c r="C3" s="9">
        <v>1155</v>
      </c>
      <c r="D3" s="9">
        <v>1100</v>
      </c>
      <c r="E3" s="9">
        <v>2</v>
      </c>
    </row>
    <row r="4" spans="1:5" ht="27" customHeight="1" thickBot="1" x14ac:dyDescent="0.25">
      <c r="A4" s="46" t="s">
        <v>106</v>
      </c>
      <c r="B4" s="48">
        <v>10</v>
      </c>
      <c r="C4" s="16">
        <v>900</v>
      </c>
      <c r="D4" s="16">
        <v>1100</v>
      </c>
      <c r="E4" s="16">
        <v>2</v>
      </c>
    </row>
    <row r="5" spans="1:5" ht="17" thickBot="1" x14ac:dyDescent="0.25">
      <c r="A5" s="46" t="s">
        <v>106</v>
      </c>
      <c r="B5" s="48">
        <v>10</v>
      </c>
      <c r="C5" s="6">
        <v>1040</v>
      </c>
      <c r="D5" s="6">
        <v>1100</v>
      </c>
      <c r="E5" s="6">
        <v>2</v>
      </c>
    </row>
    <row r="6" spans="1:5" ht="17" thickBot="1" x14ac:dyDescent="0.25">
      <c r="A6" s="46" t="s">
        <v>106</v>
      </c>
      <c r="B6" s="48">
        <v>10</v>
      </c>
      <c r="C6" s="9">
        <v>1020</v>
      </c>
      <c r="D6" s="9">
        <v>1100</v>
      </c>
      <c r="E6" s="9">
        <v>3</v>
      </c>
    </row>
    <row r="7" spans="1:5" ht="17" thickBot="1" x14ac:dyDescent="0.25">
      <c r="A7" s="46" t="s">
        <v>106</v>
      </c>
      <c r="B7" s="48">
        <v>10</v>
      </c>
      <c r="C7" s="6">
        <v>1050</v>
      </c>
      <c r="D7" s="6">
        <v>1100</v>
      </c>
      <c r="E7" s="6">
        <v>3</v>
      </c>
    </row>
    <row r="8" spans="1:5" ht="17" thickBot="1" x14ac:dyDescent="0.25">
      <c r="A8" s="46" t="s">
        <v>106</v>
      </c>
      <c r="B8" s="48">
        <v>10</v>
      </c>
      <c r="C8" s="4">
        <v>1030</v>
      </c>
      <c r="D8" s="4">
        <v>1100</v>
      </c>
      <c r="E8" s="4">
        <v>2</v>
      </c>
    </row>
    <row r="9" spans="1:5" ht="17" thickBot="1" x14ac:dyDescent="0.25">
      <c r="A9" s="46" t="s">
        <v>106</v>
      </c>
      <c r="B9" s="48">
        <v>10</v>
      </c>
      <c r="C9" s="4">
        <v>1070</v>
      </c>
      <c r="D9" s="4">
        <v>1100</v>
      </c>
      <c r="E9" s="4">
        <v>1</v>
      </c>
    </row>
    <row r="10" spans="1:5" ht="17" thickBot="1" x14ac:dyDescent="0.25">
      <c r="A10" s="46" t="s">
        <v>106</v>
      </c>
      <c r="B10" s="48">
        <v>10</v>
      </c>
      <c r="C10" s="9">
        <v>1045</v>
      </c>
      <c r="D10" s="9">
        <v>1100</v>
      </c>
      <c r="E10" s="9">
        <v>1</v>
      </c>
    </row>
    <row r="11" spans="1:5" ht="17" thickBot="1" x14ac:dyDescent="0.25">
      <c r="A11" s="46" t="s">
        <v>106</v>
      </c>
      <c r="B11" s="48">
        <v>10</v>
      </c>
      <c r="C11" s="6">
        <v>1120</v>
      </c>
      <c r="D11" s="6">
        <v>1100</v>
      </c>
      <c r="E11" s="6">
        <v>1</v>
      </c>
    </row>
    <row r="12" spans="1:5" ht="17" thickBot="1" x14ac:dyDescent="0.25">
      <c r="A12" s="46" t="s">
        <v>106</v>
      </c>
      <c r="B12" s="48">
        <v>10</v>
      </c>
      <c r="C12" s="4">
        <v>1090</v>
      </c>
      <c r="D12" s="4">
        <v>1100</v>
      </c>
      <c r="E12" s="4">
        <v>4</v>
      </c>
    </row>
    <row r="13" spans="1:5" ht="17" thickBot="1" x14ac:dyDescent="0.25">
      <c r="A13" s="46" t="s">
        <v>106</v>
      </c>
      <c r="B13" s="48">
        <v>10</v>
      </c>
      <c r="C13" s="4">
        <v>1100</v>
      </c>
      <c r="D13" s="4">
        <v>1100</v>
      </c>
      <c r="E13" s="4">
        <v>2</v>
      </c>
    </row>
    <row r="14" spans="1:5" ht="17" thickBot="1" x14ac:dyDescent="0.25">
      <c r="A14" s="46" t="s">
        <v>106</v>
      </c>
      <c r="B14" s="48">
        <v>10</v>
      </c>
      <c r="C14" s="9">
        <v>1110</v>
      </c>
      <c r="D14" s="9">
        <v>1100</v>
      </c>
      <c r="E14" s="9">
        <v>1</v>
      </c>
    </row>
    <row r="15" spans="1:5" ht="17" thickBot="1" x14ac:dyDescent="0.25">
      <c r="A15" s="46" t="s">
        <v>106</v>
      </c>
      <c r="B15" s="48">
        <v>10</v>
      </c>
      <c r="C15" s="6">
        <v>1080</v>
      </c>
      <c r="D15" s="6">
        <v>1100</v>
      </c>
      <c r="E15" s="6">
        <v>2</v>
      </c>
    </row>
    <row r="16" spans="1:5" ht="17" thickBot="1" x14ac:dyDescent="0.25">
      <c r="A16" s="46" t="s">
        <v>106</v>
      </c>
      <c r="B16" s="48">
        <v>10</v>
      </c>
      <c r="C16" s="9">
        <v>1060</v>
      </c>
      <c r="D16" s="9">
        <v>1100</v>
      </c>
      <c r="E16" s="9">
        <v>3</v>
      </c>
    </row>
    <row r="17" spans="1:5" ht="17" thickBot="1" x14ac:dyDescent="0.25">
      <c r="A17" s="46" t="s">
        <v>106</v>
      </c>
      <c r="B17" s="48">
        <v>10</v>
      </c>
      <c r="C17" s="6">
        <v>1025</v>
      </c>
      <c r="D17" s="6">
        <v>1100</v>
      </c>
      <c r="E17" s="6">
        <v>1</v>
      </c>
    </row>
    <row r="18" spans="1:5" ht="17" thickBot="1" x14ac:dyDescent="0.25">
      <c r="A18" s="46" t="s">
        <v>106</v>
      </c>
      <c r="B18" s="48">
        <v>10</v>
      </c>
      <c r="C18" s="4">
        <v>1010</v>
      </c>
      <c r="D18" s="4">
        <v>1100</v>
      </c>
      <c r="E18" s="4">
        <v>2</v>
      </c>
    </row>
    <row r="19" spans="1:5" ht="17" thickBot="1" x14ac:dyDescent="0.25">
      <c r="A19" s="46" t="s">
        <v>106</v>
      </c>
      <c r="B19" s="48">
        <v>10</v>
      </c>
      <c r="C19" s="4">
        <v>1000</v>
      </c>
      <c r="D19" s="4">
        <v>1100</v>
      </c>
      <c r="E19" s="4">
        <v>1</v>
      </c>
    </row>
    <row r="20" spans="1:5" ht="17" thickBot="1" x14ac:dyDescent="0.25">
      <c r="A20" s="46" t="s">
        <v>106</v>
      </c>
      <c r="B20" s="48">
        <v>10</v>
      </c>
      <c r="C20" s="9">
        <v>1035</v>
      </c>
      <c r="D20" s="9">
        <v>1100</v>
      </c>
      <c r="E20" s="9">
        <v>1</v>
      </c>
    </row>
    <row r="21" spans="1:5" ht="17" thickBot="1" x14ac:dyDescent="0.25">
      <c r="A21" s="46" t="s">
        <v>106</v>
      </c>
      <c r="B21" s="48">
        <v>10</v>
      </c>
      <c r="C21" s="6">
        <v>1085</v>
      </c>
      <c r="D21" s="6">
        <v>1100</v>
      </c>
      <c r="E21" s="6">
        <v>1</v>
      </c>
    </row>
    <row r="22" spans="1:5" ht="17" thickBot="1" x14ac:dyDescent="0.25">
      <c r="A22" s="46" t="s">
        <v>106</v>
      </c>
      <c r="B22" s="48">
        <v>10</v>
      </c>
      <c r="C22" s="4">
        <v>1060</v>
      </c>
      <c r="D22" s="4">
        <v>1100</v>
      </c>
      <c r="E22" s="4">
        <v>3</v>
      </c>
    </row>
    <row r="23" spans="1:5" ht="17" thickBot="1" x14ac:dyDescent="0.25">
      <c r="A23" s="46" t="s">
        <v>106</v>
      </c>
      <c r="B23" s="48">
        <v>10</v>
      </c>
      <c r="C23" s="4">
        <v>1090</v>
      </c>
      <c r="D23" s="4">
        <v>1100</v>
      </c>
      <c r="E23" s="4">
        <v>1</v>
      </c>
    </row>
    <row r="24" spans="1:5" ht="17" thickBot="1" x14ac:dyDescent="0.25">
      <c r="A24" s="46" t="s">
        <v>106</v>
      </c>
      <c r="B24" s="48">
        <v>10</v>
      </c>
      <c r="C24" s="6">
        <v>1080</v>
      </c>
      <c r="D24" s="6">
        <v>1100</v>
      </c>
      <c r="E24" s="6">
        <v>2</v>
      </c>
    </row>
    <row r="25" spans="1:5" ht="17" thickBot="1" x14ac:dyDescent="0.25">
      <c r="A25" s="46" t="s">
        <v>106</v>
      </c>
      <c r="B25" s="48">
        <v>10</v>
      </c>
      <c r="C25" s="9">
        <v>1050</v>
      </c>
      <c r="D25" s="9">
        <v>1100</v>
      </c>
      <c r="E25" s="9">
        <v>5</v>
      </c>
    </row>
    <row r="26" spans="1:5" ht="17" thickBot="1" x14ac:dyDescent="0.25">
      <c r="A26" s="46" t="s">
        <v>106</v>
      </c>
      <c r="B26" s="48">
        <v>10</v>
      </c>
      <c r="C26" s="6">
        <v>1050</v>
      </c>
      <c r="D26" s="6">
        <v>1100</v>
      </c>
      <c r="E26" s="6">
        <v>2</v>
      </c>
    </row>
    <row r="27" spans="1:5" ht="17" thickBot="1" x14ac:dyDescent="0.25">
      <c r="A27" s="46" t="s">
        <v>106</v>
      </c>
      <c r="B27" s="48">
        <v>10</v>
      </c>
      <c r="C27" s="4">
        <v>1055</v>
      </c>
      <c r="D27" s="4">
        <v>1100</v>
      </c>
      <c r="E27" s="4">
        <v>3</v>
      </c>
    </row>
    <row r="28" spans="1:5" ht="17" thickBot="1" x14ac:dyDescent="0.25">
      <c r="A28" s="46" t="s">
        <v>106</v>
      </c>
      <c r="B28" s="48">
        <v>10</v>
      </c>
      <c r="C28" s="9">
        <v>1075</v>
      </c>
      <c r="D28" s="9">
        <v>1100</v>
      </c>
      <c r="E28" s="9">
        <v>2</v>
      </c>
    </row>
    <row r="29" spans="1:5" ht="17" thickBot="1" x14ac:dyDescent="0.25">
      <c r="A29" s="46" t="s">
        <v>106</v>
      </c>
      <c r="B29" s="48">
        <v>10</v>
      </c>
      <c r="C29" s="6">
        <v>1115</v>
      </c>
      <c r="D29" s="6">
        <v>1100</v>
      </c>
      <c r="E29" s="6">
        <v>2</v>
      </c>
    </row>
    <row r="30" spans="1:5" ht="17" thickBot="1" x14ac:dyDescent="0.25">
      <c r="A30" s="46" t="s">
        <v>106</v>
      </c>
      <c r="B30" s="48">
        <v>10</v>
      </c>
      <c r="C30" s="4">
        <v>1095</v>
      </c>
      <c r="D30" s="4">
        <v>1100</v>
      </c>
      <c r="E30" s="4">
        <v>4</v>
      </c>
    </row>
    <row r="31" spans="1:5" ht="17" thickBot="1" x14ac:dyDescent="0.25">
      <c r="A31" s="46" t="s">
        <v>106</v>
      </c>
      <c r="B31" s="48">
        <v>10</v>
      </c>
      <c r="C31" s="9">
        <v>1085</v>
      </c>
      <c r="D31" s="9">
        <v>1100</v>
      </c>
      <c r="E31" s="9">
        <v>2</v>
      </c>
    </row>
    <row r="32" spans="1:5" ht="17" thickBot="1" x14ac:dyDescent="0.25">
      <c r="A32" s="46" t="s">
        <v>106</v>
      </c>
      <c r="B32" s="48">
        <v>10</v>
      </c>
      <c r="C32" s="6">
        <v>1035</v>
      </c>
      <c r="D32" s="6">
        <v>1100</v>
      </c>
      <c r="E32" s="6">
        <v>2</v>
      </c>
    </row>
    <row r="33" spans="1:5" ht="17" thickBot="1" x14ac:dyDescent="0.25">
      <c r="A33" s="46" t="s">
        <v>106</v>
      </c>
      <c r="B33" s="48">
        <v>10</v>
      </c>
      <c r="C33" s="4">
        <v>1040</v>
      </c>
      <c r="D33" s="4">
        <v>1100</v>
      </c>
      <c r="E33" s="4">
        <v>3</v>
      </c>
    </row>
    <row r="34" spans="1:5" ht="17" thickBot="1" x14ac:dyDescent="0.25">
      <c r="A34" s="46" t="s">
        <v>106</v>
      </c>
      <c r="B34" s="48">
        <v>10</v>
      </c>
      <c r="C34" s="9">
        <v>1055</v>
      </c>
      <c r="D34" s="9">
        <v>1100</v>
      </c>
      <c r="E34" s="9">
        <v>2</v>
      </c>
    </row>
    <row r="35" spans="1:5" ht="17" thickBot="1" x14ac:dyDescent="0.25">
      <c r="A35" s="46" t="s">
        <v>106</v>
      </c>
      <c r="B35" s="48">
        <v>10</v>
      </c>
      <c r="C35" s="6">
        <v>1175</v>
      </c>
      <c r="D35" s="6">
        <v>1100</v>
      </c>
      <c r="E35" s="6">
        <v>2</v>
      </c>
    </row>
    <row r="36" spans="1:5" ht="17" thickBot="1" x14ac:dyDescent="0.25">
      <c r="A36" s="46" t="s">
        <v>106</v>
      </c>
      <c r="B36" s="48">
        <v>10</v>
      </c>
      <c r="C36" s="9">
        <v>1156</v>
      </c>
      <c r="D36" s="9">
        <v>1100</v>
      </c>
      <c r="E36" s="9">
        <v>2</v>
      </c>
    </row>
    <row r="37" spans="1:5" x14ac:dyDescent="0.2">
      <c r="E37" s="39">
        <f>SUM(E35:E36)</f>
        <v>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D8:I69"/>
  <sheetViews>
    <sheetView topLeftCell="A19" workbookViewId="0">
      <selection activeCell="K33" sqref="K33"/>
    </sheetView>
  </sheetViews>
  <sheetFormatPr baseColWidth="10" defaultColWidth="11.5" defaultRowHeight="15" x14ac:dyDescent="0.2"/>
  <cols>
    <col min="1" max="1" width="11.5" style="1"/>
    <col min="2" max="2" width="11.5" style="1" customWidth="1"/>
    <col min="3" max="3" width="3.6640625" style="1" bestFit="1" customWidth="1"/>
    <col min="4" max="4" width="15" style="1" customWidth="1"/>
    <col min="5" max="6" width="11.5" style="1"/>
    <col min="7" max="7" width="14.33203125" style="1" customWidth="1"/>
    <col min="8" max="8" width="74.5" style="1" bestFit="1" customWidth="1"/>
    <col min="9" max="9" width="14.5" style="1" bestFit="1" customWidth="1"/>
    <col min="10" max="16384" width="11.5" style="1"/>
  </cols>
  <sheetData>
    <row r="8" spans="4:8" ht="19" x14ac:dyDescent="0.2">
      <c r="D8" s="47" t="s">
        <v>89</v>
      </c>
      <c r="E8" s="47"/>
      <c r="F8" s="47"/>
      <c r="G8" s="47"/>
      <c r="H8" s="47"/>
    </row>
    <row r="9" spans="4:8" ht="17" thickBot="1" x14ac:dyDescent="0.25">
      <c r="D9" s="14" t="s">
        <v>4</v>
      </c>
      <c r="E9" s="14" t="s">
        <v>0</v>
      </c>
      <c r="F9" s="14" t="s">
        <v>1</v>
      </c>
      <c r="G9" s="14" t="s">
        <v>2</v>
      </c>
      <c r="H9" s="14" t="s">
        <v>3</v>
      </c>
    </row>
    <row r="10" spans="4:8" ht="17" thickBot="1" x14ac:dyDescent="0.25">
      <c r="D10" s="43" t="s">
        <v>90</v>
      </c>
      <c r="E10" s="4">
        <v>851</v>
      </c>
      <c r="F10" s="4">
        <v>750</v>
      </c>
      <c r="G10" s="4">
        <v>1</v>
      </c>
      <c r="H10" s="13" t="s">
        <v>33</v>
      </c>
    </row>
    <row r="11" spans="4:8" ht="17" thickBot="1" x14ac:dyDescent="0.25">
      <c r="D11" s="44" t="s">
        <v>91</v>
      </c>
      <c r="E11" s="16">
        <v>1152</v>
      </c>
      <c r="F11" s="16">
        <v>750</v>
      </c>
      <c r="G11" s="16">
        <v>2</v>
      </c>
      <c r="H11" s="17" t="s">
        <v>33</v>
      </c>
    </row>
    <row r="14" spans="4:8" ht="19" x14ac:dyDescent="0.2">
      <c r="D14" s="47" t="s">
        <v>92</v>
      </c>
      <c r="E14" s="47"/>
      <c r="F14" s="47"/>
      <c r="G14" s="47"/>
      <c r="H14" s="47"/>
    </row>
    <row r="15" spans="4:8" ht="17" thickBot="1" x14ac:dyDescent="0.25">
      <c r="D15" s="14" t="s">
        <v>4</v>
      </c>
      <c r="E15" s="14" t="s">
        <v>0</v>
      </c>
      <c r="F15" s="14" t="s">
        <v>1</v>
      </c>
      <c r="G15" s="14" t="s">
        <v>2</v>
      </c>
      <c r="H15" s="14" t="s">
        <v>3</v>
      </c>
    </row>
    <row r="16" spans="4:8" ht="17" thickBot="1" x14ac:dyDescent="0.25">
      <c r="D16" s="40" t="s">
        <v>93</v>
      </c>
      <c r="E16" s="16">
        <v>1072</v>
      </c>
      <c r="F16" s="16">
        <v>671</v>
      </c>
      <c r="G16" s="16">
        <v>1</v>
      </c>
      <c r="H16" s="17" t="s">
        <v>7</v>
      </c>
    </row>
    <row r="17" spans="4:8" ht="16" x14ac:dyDescent="0.2">
      <c r="D17" s="41" t="s">
        <v>94</v>
      </c>
      <c r="E17" s="6">
        <v>851</v>
      </c>
      <c r="F17" s="6">
        <v>750</v>
      </c>
      <c r="G17" s="6">
        <v>1</v>
      </c>
      <c r="H17" s="7" t="s">
        <v>33</v>
      </c>
    </row>
    <row r="18" spans="4:8" ht="17" thickBot="1" x14ac:dyDescent="0.25">
      <c r="D18" s="42" t="s">
        <v>95</v>
      </c>
      <c r="E18" s="9">
        <v>771</v>
      </c>
      <c r="F18" s="9">
        <v>671</v>
      </c>
      <c r="G18" s="9">
        <v>1</v>
      </c>
      <c r="H18" s="10" t="s">
        <v>7</v>
      </c>
    </row>
    <row r="21" spans="4:8" ht="19" x14ac:dyDescent="0.2">
      <c r="D21" s="47" t="s">
        <v>96</v>
      </c>
      <c r="E21" s="47"/>
      <c r="F21" s="47"/>
      <c r="G21" s="47"/>
      <c r="H21" s="47"/>
    </row>
    <row r="22" spans="4:8" ht="17" thickBot="1" x14ac:dyDescent="0.25">
      <c r="D22" s="14" t="s">
        <v>4</v>
      </c>
      <c r="E22" s="14" t="s">
        <v>0</v>
      </c>
      <c r="F22" s="14" t="s">
        <v>1</v>
      </c>
      <c r="G22" s="14" t="s">
        <v>2</v>
      </c>
      <c r="H22" s="14" t="s">
        <v>3</v>
      </c>
    </row>
    <row r="23" spans="4:8" ht="17" thickBot="1" x14ac:dyDescent="0.25">
      <c r="D23" s="12" t="s">
        <v>97</v>
      </c>
      <c r="E23" s="4">
        <v>879</v>
      </c>
      <c r="F23" s="4">
        <v>2239</v>
      </c>
      <c r="G23" s="4">
        <v>1</v>
      </c>
      <c r="H23" s="13" t="s">
        <v>33</v>
      </c>
    </row>
    <row r="24" spans="4:8" ht="16" x14ac:dyDescent="0.2">
      <c r="D24" s="5" t="s">
        <v>98</v>
      </c>
      <c r="E24" s="6">
        <v>1072</v>
      </c>
      <c r="F24" s="6">
        <v>671</v>
      </c>
      <c r="G24" s="6">
        <v>1</v>
      </c>
      <c r="H24" s="7" t="s">
        <v>7</v>
      </c>
    </row>
    <row r="25" spans="4:8" ht="17" thickBot="1" x14ac:dyDescent="0.25">
      <c r="D25" s="11" t="s">
        <v>99</v>
      </c>
      <c r="E25" s="9">
        <v>879</v>
      </c>
      <c r="F25" s="9">
        <v>840</v>
      </c>
      <c r="G25" s="9">
        <v>1</v>
      </c>
      <c r="H25" s="10" t="s">
        <v>33</v>
      </c>
    </row>
    <row r="26" spans="4:8" ht="17" thickBot="1" x14ac:dyDescent="0.25">
      <c r="D26" s="15" t="s">
        <v>100</v>
      </c>
      <c r="E26" s="16">
        <v>879</v>
      </c>
      <c r="F26" s="16">
        <v>840</v>
      </c>
      <c r="G26" s="16">
        <v>1</v>
      </c>
      <c r="H26" s="17" t="s">
        <v>33</v>
      </c>
    </row>
    <row r="31" spans="4:8" ht="19" x14ac:dyDescent="0.2">
      <c r="D31" s="47" t="s">
        <v>96</v>
      </c>
      <c r="E31" s="47"/>
      <c r="F31" s="47"/>
      <c r="G31" s="47"/>
      <c r="H31" s="47"/>
    </row>
    <row r="32" spans="4:8" ht="17" thickBot="1" x14ac:dyDescent="0.25">
      <c r="D32" s="14" t="s">
        <v>4</v>
      </c>
      <c r="E32" s="14" t="s">
        <v>0</v>
      </c>
      <c r="F32" s="14" t="s">
        <v>1</v>
      </c>
      <c r="G32" s="14" t="s">
        <v>2</v>
      </c>
      <c r="H32" s="14" t="s">
        <v>3</v>
      </c>
    </row>
    <row r="33" spans="4:9" ht="17" thickBot="1" x14ac:dyDescent="0.25">
      <c r="D33" s="11" t="s">
        <v>101</v>
      </c>
      <c r="E33" s="9">
        <v>825</v>
      </c>
      <c r="F33" s="9">
        <v>2239</v>
      </c>
      <c r="G33" s="9">
        <v>1</v>
      </c>
      <c r="H33" s="10" t="s">
        <v>33</v>
      </c>
    </row>
    <row r="40" spans="4:9" ht="16" thickBot="1" x14ac:dyDescent="0.25"/>
    <row r="41" spans="4:9" ht="16" x14ac:dyDescent="0.2">
      <c r="D41" s="5" t="s">
        <v>36</v>
      </c>
      <c r="E41" s="6">
        <v>1125</v>
      </c>
      <c r="F41" s="6">
        <v>750</v>
      </c>
      <c r="G41" s="6">
        <v>1</v>
      </c>
      <c r="H41" s="7" t="s">
        <v>33</v>
      </c>
      <c r="I41" s="29" t="s">
        <v>86</v>
      </c>
    </row>
    <row r="42" spans="4:9" ht="17" thickBot="1" x14ac:dyDescent="0.25">
      <c r="D42" s="8" t="s">
        <v>36</v>
      </c>
      <c r="E42" s="9">
        <v>1125</v>
      </c>
      <c r="F42" s="9">
        <v>2330</v>
      </c>
      <c r="G42" s="9">
        <v>1</v>
      </c>
      <c r="H42" s="10" t="s">
        <v>33</v>
      </c>
      <c r="I42" s="28" t="s">
        <v>85</v>
      </c>
    </row>
    <row r="43" spans="4:9" ht="16" x14ac:dyDescent="0.2">
      <c r="D43" s="5" t="s">
        <v>37</v>
      </c>
      <c r="E43" s="6">
        <v>771</v>
      </c>
      <c r="F43" s="6">
        <v>671</v>
      </c>
      <c r="G43" s="6">
        <v>1</v>
      </c>
      <c r="H43" s="7" t="s">
        <v>7</v>
      </c>
      <c r="I43" s="27" t="s">
        <v>84</v>
      </c>
    </row>
    <row r="44" spans="4:9" ht="16" x14ac:dyDescent="0.2">
      <c r="D44" s="12" t="s">
        <v>37</v>
      </c>
      <c r="E44" s="4">
        <v>851</v>
      </c>
      <c r="F44" s="4">
        <v>750</v>
      </c>
      <c r="G44" s="4">
        <v>1</v>
      </c>
      <c r="H44" s="13" t="s">
        <v>33</v>
      </c>
      <c r="I44" s="29" t="s">
        <v>86</v>
      </c>
    </row>
    <row r="45" spans="4:9" ht="17" thickBot="1" x14ac:dyDescent="0.25">
      <c r="D45" s="11" t="s">
        <v>37</v>
      </c>
      <c r="E45" s="9">
        <v>851</v>
      </c>
      <c r="F45" s="9">
        <v>2330</v>
      </c>
      <c r="G45" s="9">
        <v>2</v>
      </c>
      <c r="H45" s="10" t="s">
        <v>33</v>
      </c>
      <c r="I45" s="28" t="s">
        <v>85</v>
      </c>
    </row>
    <row r="46" spans="4:9" ht="16" x14ac:dyDescent="0.2">
      <c r="D46" s="5" t="s">
        <v>38</v>
      </c>
      <c r="E46" s="6">
        <v>771</v>
      </c>
      <c r="F46" s="6">
        <v>671</v>
      </c>
      <c r="G46" s="6">
        <v>1</v>
      </c>
      <c r="H46" s="7" t="s">
        <v>7</v>
      </c>
      <c r="I46" s="27" t="s">
        <v>84</v>
      </c>
    </row>
    <row r="47" spans="4:9" ht="16" x14ac:dyDescent="0.2">
      <c r="D47" s="12" t="s">
        <v>38</v>
      </c>
      <c r="E47" s="4">
        <v>851</v>
      </c>
      <c r="F47" s="4">
        <v>750</v>
      </c>
      <c r="G47" s="4">
        <v>1</v>
      </c>
      <c r="H47" s="13" t="s">
        <v>33</v>
      </c>
      <c r="I47" s="29" t="s">
        <v>86</v>
      </c>
    </row>
    <row r="48" spans="4:9" ht="17" thickBot="1" x14ac:dyDescent="0.25">
      <c r="D48" s="11" t="s">
        <v>38</v>
      </c>
      <c r="E48" s="9">
        <v>851</v>
      </c>
      <c r="F48" s="9">
        <v>2330</v>
      </c>
      <c r="G48" s="9">
        <v>2</v>
      </c>
      <c r="H48" s="10" t="s">
        <v>33</v>
      </c>
      <c r="I48" s="28" t="s">
        <v>85</v>
      </c>
    </row>
    <row r="49" spans="4:9" ht="16" x14ac:dyDescent="0.2">
      <c r="D49" s="5" t="s">
        <v>39</v>
      </c>
      <c r="E49" s="6">
        <v>1072</v>
      </c>
      <c r="F49" s="6">
        <v>671</v>
      </c>
      <c r="G49" s="6">
        <v>1</v>
      </c>
      <c r="H49" s="7" t="s">
        <v>7</v>
      </c>
      <c r="I49" s="27" t="s">
        <v>84</v>
      </c>
    </row>
    <row r="50" spans="4:9" ht="16" x14ac:dyDescent="0.2">
      <c r="D50" s="12" t="s">
        <v>39</v>
      </c>
      <c r="E50" s="4">
        <v>851</v>
      </c>
      <c r="F50" s="4">
        <v>750</v>
      </c>
      <c r="G50" s="4">
        <v>1</v>
      </c>
      <c r="H50" s="13" t="s">
        <v>33</v>
      </c>
      <c r="I50" s="29" t="s">
        <v>86</v>
      </c>
    </row>
    <row r="51" spans="4:9" ht="16" x14ac:dyDescent="0.2">
      <c r="D51" s="12" t="s">
        <v>39</v>
      </c>
      <c r="E51" s="4">
        <v>1152</v>
      </c>
      <c r="F51" s="4">
        <v>2330</v>
      </c>
      <c r="G51" s="4">
        <v>1</v>
      </c>
      <c r="H51" s="13" t="s">
        <v>33</v>
      </c>
      <c r="I51" s="28" t="s">
        <v>85</v>
      </c>
    </row>
    <row r="52" spans="4:9" ht="17" thickBot="1" x14ac:dyDescent="0.25">
      <c r="D52" s="11" t="s">
        <v>39</v>
      </c>
      <c r="E52" s="9">
        <v>851</v>
      </c>
      <c r="F52" s="9">
        <v>2330</v>
      </c>
      <c r="G52" s="9">
        <v>1</v>
      </c>
      <c r="H52" s="10" t="s">
        <v>33</v>
      </c>
      <c r="I52" s="28" t="s">
        <v>85</v>
      </c>
    </row>
    <row r="53" spans="4:9" ht="16" x14ac:dyDescent="0.2">
      <c r="D53" s="5" t="s">
        <v>40</v>
      </c>
      <c r="E53" s="6">
        <v>1072</v>
      </c>
      <c r="F53" s="6">
        <v>671</v>
      </c>
      <c r="G53" s="6">
        <v>2</v>
      </c>
      <c r="H53" s="7" t="s">
        <v>7</v>
      </c>
      <c r="I53" s="27" t="s">
        <v>84</v>
      </c>
    </row>
    <row r="54" spans="4:9" ht="16" x14ac:dyDescent="0.2">
      <c r="D54" s="12" t="s">
        <v>40</v>
      </c>
      <c r="E54" s="4">
        <v>1152</v>
      </c>
      <c r="F54" s="4">
        <v>750</v>
      </c>
      <c r="G54" s="4">
        <v>2</v>
      </c>
      <c r="H54" s="13" t="s">
        <v>33</v>
      </c>
      <c r="I54" s="29" t="s">
        <v>86</v>
      </c>
    </row>
    <row r="55" spans="4:9" ht="17" thickBot="1" x14ac:dyDescent="0.25">
      <c r="D55" s="11" t="s">
        <v>40</v>
      </c>
      <c r="E55" s="9">
        <v>1152</v>
      </c>
      <c r="F55" s="9">
        <v>2330</v>
      </c>
      <c r="G55" s="9">
        <v>4</v>
      </c>
      <c r="H55" s="10" t="s">
        <v>33</v>
      </c>
      <c r="I55" s="28" t="s">
        <v>85</v>
      </c>
    </row>
    <row r="56" spans="4:9" ht="16" x14ac:dyDescent="0.2">
      <c r="D56" s="5" t="s">
        <v>41</v>
      </c>
      <c r="E56" s="6">
        <v>1072</v>
      </c>
      <c r="F56" s="6">
        <v>671</v>
      </c>
      <c r="G56" s="6">
        <v>3</v>
      </c>
      <c r="H56" s="7" t="s">
        <v>7</v>
      </c>
      <c r="I56" s="27" t="s">
        <v>84</v>
      </c>
    </row>
    <row r="57" spans="4:9" ht="16" x14ac:dyDescent="0.2">
      <c r="D57" s="12" t="s">
        <v>41</v>
      </c>
      <c r="E57" s="4">
        <v>1152</v>
      </c>
      <c r="F57" s="4">
        <v>750</v>
      </c>
      <c r="G57" s="4">
        <v>3</v>
      </c>
      <c r="H57" s="13" t="s">
        <v>33</v>
      </c>
      <c r="I57" s="29" t="s">
        <v>86</v>
      </c>
    </row>
    <row r="58" spans="4:9" ht="17" thickBot="1" x14ac:dyDescent="0.25">
      <c r="D58" s="11" t="s">
        <v>41</v>
      </c>
      <c r="E58" s="9">
        <v>1152</v>
      </c>
      <c r="F58" s="9">
        <v>2330</v>
      </c>
      <c r="G58" s="9">
        <v>6</v>
      </c>
      <c r="H58" s="10" t="s">
        <v>33</v>
      </c>
      <c r="I58" s="28" t="s">
        <v>85</v>
      </c>
    </row>
    <row r="60" spans="4:9" x14ac:dyDescent="0.2">
      <c r="H60" s="1" t="s">
        <v>42</v>
      </c>
    </row>
    <row r="61" spans="4:9" ht="19" x14ac:dyDescent="0.2">
      <c r="D61" s="47" t="s">
        <v>43</v>
      </c>
      <c r="E61" s="47"/>
      <c r="F61" s="47"/>
      <c r="G61" s="47"/>
      <c r="H61" s="47"/>
    </row>
    <row r="62" spans="4:9" ht="17" thickBot="1" x14ac:dyDescent="0.25">
      <c r="D62" s="14" t="s">
        <v>4</v>
      </c>
      <c r="E62" s="14" t="s">
        <v>0</v>
      </c>
      <c r="F62" s="14" t="s">
        <v>1</v>
      </c>
      <c r="G62" s="14" t="s">
        <v>2</v>
      </c>
      <c r="H62" s="14" t="s">
        <v>3</v>
      </c>
    </row>
    <row r="63" spans="4:9" ht="16" x14ac:dyDescent="0.2">
      <c r="D63" s="5" t="s">
        <v>44</v>
      </c>
      <c r="E63" s="6">
        <v>800</v>
      </c>
      <c r="F63" s="6">
        <v>675</v>
      </c>
      <c r="G63" s="6">
        <v>1</v>
      </c>
      <c r="H63" s="7" t="s">
        <v>7</v>
      </c>
      <c r="I63" s="27" t="s">
        <v>84</v>
      </c>
    </row>
    <row r="64" spans="4:9" ht="16" x14ac:dyDescent="0.2">
      <c r="D64" s="12" t="s">
        <v>44</v>
      </c>
      <c r="E64" s="4">
        <v>1130</v>
      </c>
      <c r="F64" s="4">
        <v>750</v>
      </c>
      <c r="G64" s="4">
        <v>1</v>
      </c>
      <c r="H64" s="13" t="s">
        <v>33</v>
      </c>
      <c r="I64" s="29" t="s">
        <v>86</v>
      </c>
    </row>
    <row r="65" spans="4:9" ht="16" x14ac:dyDescent="0.2">
      <c r="D65" s="12" t="s">
        <v>44</v>
      </c>
      <c r="E65" s="4">
        <v>885</v>
      </c>
      <c r="F65" s="4">
        <v>2345</v>
      </c>
      <c r="G65" s="4">
        <v>1</v>
      </c>
      <c r="H65" s="13" t="s">
        <v>33</v>
      </c>
      <c r="I65" s="28" t="s">
        <v>85</v>
      </c>
    </row>
    <row r="66" spans="4:9" ht="17" thickBot="1" x14ac:dyDescent="0.25">
      <c r="D66" s="11" t="s">
        <v>44</v>
      </c>
      <c r="E66" s="9">
        <v>1130</v>
      </c>
      <c r="F66" s="9">
        <v>2345</v>
      </c>
      <c r="G66" s="9">
        <v>1</v>
      </c>
      <c r="H66" s="10" t="s">
        <v>33</v>
      </c>
      <c r="I66" s="28" t="s">
        <v>85</v>
      </c>
    </row>
    <row r="67" spans="4:9" ht="16" x14ac:dyDescent="0.2">
      <c r="D67" s="5" t="s">
        <v>45</v>
      </c>
      <c r="E67" s="6">
        <v>1075</v>
      </c>
      <c r="F67" s="6">
        <v>630</v>
      </c>
      <c r="G67" s="6">
        <v>1</v>
      </c>
      <c r="H67" s="7" t="s">
        <v>7</v>
      </c>
      <c r="I67" s="27" t="s">
        <v>84</v>
      </c>
    </row>
    <row r="68" spans="4:9" ht="16" x14ac:dyDescent="0.2">
      <c r="D68" s="12" t="s">
        <v>45</v>
      </c>
      <c r="E68" s="4">
        <v>1155</v>
      </c>
      <c r="F68" s="4">
        <v>715</v>
      </c>
      <c r="G68" s="4">
        <v>1</v>
      </c>
      <c r="H68" s="13" t="s">
        <v>33</v>
      </c>
      <c r="I68" s="29" t="s">
        <v>86</v>
      </c>
    </row>
    <row r="69" spans="4:9" ht="17" thickBot="1" x14ac:dyDescent="0.25">
      <c r="D69" s="11" t="s">
        <v>45</v>
      </c>
      <c r="E69" s="9">
        <v>1155</v>
      </c>
      <c r="F69" s="9">
        <v>2385</v>
      </c>
      <c r="G69" s="9">
        <v>2</v>
      </c>
      <c r="H69" s="10" t="s">
        <v>33</v>
      </c>
      <c r="I69" s="28" t="s">
        <v>85</v>
      </c>
    </row>
  </sheetData>
  <mergeCells count="5">
    <mergeCell ref="D8:H8"/>
    <mergeCell ref="D61:H61"/>
    <mergeCell ref="D14:H14"/>
    <mergeCell ref="D21:H21"/>
    <mergeCell ref="D31:H3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N3</vt:lpstr>
      <vt:lpstr>N3 (Zoclo Alto)</vt:lpstr>
      <vt:lpstr>N3 T4 (ZOCLO ALTO)</vt:lpstr>
      <vt:lpstr>N3 T5 (ZOCLO ALTO + C.A.C)</vt:lpstr>
      <vt:lpstr>N4(Zoclo Alto)</vt:lpstr>
      <vt:lpstr>Arreglo N3</vt:lpstr>
      <vt:lpstr>BARANDALES N2</vt:lpstr>
      <vt:lpstr>Faltantes N3</vt:lpstr>
      <vt:lpstr>'N3'!Print_Area</vt:lpstr>
      <vt:lpstr>'N3 (Zoclo Alto)'!Print_Area</vt:lpstr>
      <vt:lpstr>'N3 T4 (ZOCLO ALTO)'!Print_Area</vt:lpstr>
      <vt:lpstr>'N3 T5 (ZOCLO ALTO + C.A.C)'!Print_Area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Jaime guzman parada</cp:lastModifiedBy>
  <cp:lastPrinted>2024-04-26T20:41:00Z</cp:lastPrinted>
  <dcterms:created xsi:type="dcterms:W3CDTF">2023-07-08T15:17:54Z</dcterms:created>
  <dcterms:modified xsi:type="dcterms:W3CDTF">2024-11-15T00:56:13Z</dcterms:modified>
</cp:coreProperties>
</file>