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5\Desktop\캡스톤 디자인\요구사항 정의서\"/>
    </mc:Choice>
  </mc:AlternateContent>
  <bookViews>
    <workbookView xWindow="0" yWindow="0" windowWidth="21570" windowHeight="8040" tabRatio="468" activeTab="1"/>
  </bookViews>
  <sheets>
    <sheet name="표지" sheetId="7" r:id="rId1"/>
    <sheet name="개정이력" sheetId="8" r:id="rId2"/>
    <sheet name="기능" sheetId="14" r:id="rId3"/>
    <sheet name="비기능" sheetId="15" r:id="rId4"/>
  </sheets>
  <definedNames>
    <definedName name="_xlnm._FilterDatabase" localSheetId="2" hidden="1">기능!$A$5:$M$13</definedName>
    <definedName name="_xlnm._FilterDatabase" localSheetId="3" hidden="1">비기능!$A$5:$N$34</definedName>
    <definedName name="문서명">표지!$A$16</definedName>
    <definedName name="문서번호">표지!$A$19</definedName>
    <definedName name="프로젝트명">표지!$A$9</definedName>
  </definedNames>
  <calcPr calcId="162913"/>
</workbook>
</file>

<file path=xl/calcChain.xml><?xml version="1.0" encoding="utf-8"?>
<calcChain xmlns="http://schemas.openxmlformats.org/spreadsheetml/2006/main">
  <c r="C3" i="15" l="1"/>
  <c r="C2" i="15"/>
  <c r="B5" i="8" l="1"/>
  <c r="A1" i="8"/>
</calcChain>
</file>

<file path=xl/sharedStrings.xml><?xml version="1.0" encoding="utf-8"?>
<sst xmlns="http://schemas.openxmlformats.org/spreadsheetml/2006/main" count="323" uniqueCount="193">
  <si>
    <t>프로젝트명</t>
    <phoneticPr fontId="3" type="noConversion"/>
  </si>
  <si>
    <t>문서번호</t>
    <phoneticPr fontId="3" type="noConversion"/>
  </si>
  <si>
    <t>개 정 이 력</t>
    <phoneticPr fontId="3" type="noConversion"/>
  </si>
  <si>
    <t>No</t>
    <phoneticPr fontId="3" type="noConversion"/>
  </si>
  <si>
    <t>버전</t>
    <phoneticPr fontId="3" type="noConversion"/>
  </si>
  <si>
    <t>변경일</t>
    <phoneticPr fontId="3" type="noConversion"/>
  </si>
  <si>
    <t>변경 사유</t>
    <phoneticPr fontId="3" type="noConversion"/>
  </si>
  <si>
    <t>변경 내용</t>
    <phoneticPr fontId="3" type="noConversion"/>
  </si>
  <si>
    <t>작성자</t>
    <phoneticPr fontId="3" type="noConversion"/>
  </si>
  <si>
    <t>승인자</t>
    <phoneticPr fontId="3" type="noConversion"/>
  </si>
  <si>
    <r>
      <rPr>
        <sz val="10"/>
        <rFont val="굴림체"/>
        <family val="3"/>
        <charset val="129"/>
      </rPr>
      <t>1) 버전: 초안은 0.1으로 표시 하고, 검토 된 이후 승인을 득한 이후에는 1.0부터 시작하여 정수 단위로 변경 관리 함, 
변경 발생 시, 소수점 아래 번호로 관리하고, 목차 내용이 바뀔 정도의 큰 변경이 발생하면 상위 정수를 변경 함. 
(예, V1.2 : 2번 수정됨, 목차 내용이 변경되면 V2.0 이 됨)
2) 변경 사유 : 변경 내용이 이전 문서에 대해 신규/추가/수정/삭제/검토/승인 인지 선택 기입
3) 변경 내용 : 변경 내용을 자세히 기록(변경된 위치, 즉 페이지 번호와 변경 내용을 기술한다.)</t>
    </r>
    <r>
      <rPr>
        <sz val="8"/>
        <rFont val="굴림체"/>
        <family val="3"/>
        <charset val="129"/>
      </rPr>
      <t xml:space="preserve">
</t>
    </r>
    <phoneticPr fontId="3" type="noConversion"/>
  </si>
  <si>
    <t>1</t>
    <phoneticPr fontId="3" type="noConversion"/>
  </si>
  <si>
    <t>신규</t>
    <phoneticPr fontId="3" type="noConversion"/>
  </si>
  <si>
    <t>최초 작성</t>
    <phoneticPr fontId="3" type="noConversion"/>
  </si>
  <si>
    <t>요구사항정의서</t>
    <phoneticPr fontId="3" type="noConversion"/>
  </si>
  <si>
    <t>수용여부</t>
  </si>
  <si>
    <t>요구사항정의서(기능)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</si>
  <si>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</si>
  <si>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</si>
  <si>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</si>
  <si>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</si>
  <si>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</si>
  <si>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</si>
  <si>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</si>
  <si>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</si>
  <si>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</si>
  <si>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</si>
  <si>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수용
여부</t>
    <phoneticPr fontId="3" type="noConversion"/>
  </si>
  <si>
    <t>변경이력</t>
    <phoneticPr fontId="3" type="noConversion"/>
  </si>
  <si>
    <t>변경이력</t>
    <phoneticPr fontId="3" type="noConversion"/>
  </si>
  <si>
    <t>변경근거</t>
    <phoneticPr fontId="3" type="noConversion"/>
  </si>
  <si>
    <t>변경근거</t>
    <phoneticPr fontId="3" type="noConversion"/>
  </si>
  <si>
    <t>요구사항정의서(비기능)</t>
    <phoneticPr fontId="3" type="noConversion"/>
  </si>
  <si>
    <t>No</t>
    <phoneticPr fontId="20" type="noConversion"/>
  </si>
  <si>
    <t>요구사항 ID</t>
    <phoneticPr fontId="20" type="noConversion"/>
  </si>
  <si>
    <t>요구사항 명</t>
    <phoneticPr fontId="20" type="noConversion"/>
  </si>
  <si>
    <t>상세설명</t>
    <phoneticPr fontId="20" type="noConversion"/>
  </si>
  <si>
    <t>제약사항</t>
    <phoneticPr fontId="20" type="noConversion"/>
  </si>
  <si>
    <t>해결방안</t>
    <phoneticPr fontId="20" type="noConversion"/>
  </si>
  <si>
    <t>유형(분류)</t>
    <phoneticPr fontId="20" type="noConversion"/>
  </si>
  <si>
    <t>우선순위</t>
    <phoneticPr fontId="20" type="noConversion"/>
  </si>
  <si>
    <t>출처</t>
    <phoneticPr fontId="20" type="noConversion"/>
  </si>
  <si>
    <t>관련부서 및 담당자</t>
    <phoneticPr fontId="20" type="noConversion"/>
  </si>
  <si>
    <t>프로젝트명</t>
    <phoneticPr fontId="3" type="noConversion"/>
  </si>
  <si>
    <t>문 서 번 호</t>
    <phoneticPr fontId="3" type="noConversion"/>
  </si>
  <si>
    <t>비기능</t>
  </si>
  <si>
    <t>기능</t>
    <phoneticPr fontId="3" type="noConversion"/>
  </si>
  <si>
    <t>제안요청서</t>
    <phoneticPr fontId="3" type="noConversion"/>
  </si>
  <si>
    <t>비기능</t>
    <phoneticPr fontId="3" type="noConversion"/>
  </si>
  <si>
    <t>1.0</t>
    <phoneticPr fontId="3" type="noConversion"/>
  </si>
  <si>
    <t>제안요청서</t>
    <phoneticPr fontId="3" type="noConversion"/>
  </si>
  <si>
    <t>성능</t>
    <phoneticPr fontId="3" type="noConversion"/>
  </si>
  <si>
    <t>인터페이스</t>
    <phoneticPr fontId="3" type="noConversion"/>
  </si>
  <si>
    <t>데이터</t>
    <phoneticPr fontId="3" type="noConversion"/>
  </si>
  <si>
    <t>테스트</t>
    <phoneticPr fontId="3" type="noConversion"/>
  </si>
  <si>
    <t>보안</t>
    <phoneticPr fontId="3" type="noConversion"/>
  </si>
  <si>
    <t>제약사항</t>
    <phoneticPr fontId="3" type="noConversion"/>
  </si>
  <si>
    <t>프로젝트관리</t>
    <phoneticPr fontId="3" type="noConversion"/>
  </si>
  <si>
    <t>REQ-N001</t>
    <phoneticPr fontId="3" type="noConversion"/>
  </si>
  <si>
    <t>REQ-N002</t>
    <phoneticPr fontId="3" type="noConversion"/>
  </si>
  <si>
    <t>REQ-N004</t>
  </si>
  <si>
    <t>REQ-N005</t>
  </si>
  <si>
    <t>REQ-N006</t>
  </si>
  <si>
    <t>REQ-N007</t>
  </si>
  <si>
    <t>REQ-N008</t>
  </si>
  <si>
    <t>REQ-N009</t>
  </si>
  <si>
    <t>REQ-N010</t>
  </si>
  <si>
    <t>REQ-N011</t>
  </si>
  <si>
    <t>REQ-N012</t>
  </si>
  <si>
    <t>REQ-N013</t>
  </si>
  <si>
    <t>REQ-N014</t>
  </si>
  <si>
    <t>REQ-N015</t>
  </si>
  <si>
    <t>REQ-N016</t>
  </si>
  <si>
    <t>REQ-N017</t>
  </si>
  <si>
    <t>REQ-N018</t>
  </si>
  <si>
    <t>REQ-N019</t>
  </si>
  <si>
    <t>REQ-N020</t>
  </si>
  <si>
    <t>REQ-N021</t>
  </si>
  <si>
    <t>REQ-N022</t>
  </si>
  <si>
    <t>REQ-N023</t>
  </si>
  <si>
    <t>REQ-N024</t>
  </si>
  <si>
    <t>REQ-N025</t>
  </si>
  <si>
    <t>REQ-N026</t>
  </si>
  <si>
    <t>REQ-N027</t>
  </si>
  <si>
    <t>3DP-AN-01</t>
    <phoneticPr fontId="3" type="noConversion"/>
  </si>
  <si>
    <r>
      <rPr>
        <b/>
        <sz val="12"/>
        <rFont val="굴림"/>
        <family val="3"/>
        <charset val="129"/>
      </rPr>
      <t>Copyright © 2016 ㈜인정보기술</t>
    </r>
    <r>
      <rPr>
        <sz val="11"/>
        <rFont val="굴림"/>
        <family val="3"/>
        <charset val="129"/>
      </rPr>
      <t xml:space="preserve">
</t>
    </r>
    <r>
      <rPr>
        <sz val="8"/>
        <rFont val="굴림"/>
        <family val="3"/>
        <charset val="129"/>
      </rPr>
      <t>㈜인정보기술의 사전 승인 없이 본 내용의 전부 또는 일부에 대한 복사, 전재, 배포, 사용을 금합니다</t>
    </r>
    <r>
      <rPr>
        <sz val="11"/>
        <rFont val="굴림"/>
        <family val="3"/>
        <charset val="129"/>
      </rPr>
      <t xml:space="preserve">
</t>
    </r>
    <phoneticPr fontId="3" type="noConversion"/>
  </si>
  <si>
    <t>서버 H/W 장비 도입</t>
    <phoneticPr fontId="3" type="noConversion"/>
  </si>
  <si>
    <t>DBMS S/W 도입</t>
    <phoneticPr fontId="3" type="noConversion"/>
  </si>
  <si>
    <t>CMS 소프트웨어</t>
    <phoneticPr fontId="3" type="noConversion"/>
  </si>
  <si>
    <t>DB암호화 소프트웨어 구축</t>
    <phoneticPr fontId="3" type="noConversion"/>
  </si>
  <si>
    <t>성능 최적화</t>
    <phoneticPr fontId="3" type="noConversion"/>
  </si>
  <si>
    <t>평균 처리시간 및 공통 성능사항</t>
    <phoneticPr fontId="3" type="noConversion"/>
  </si>
  <si>
    <t>❍ 시스템은 정상 상태에서 사용자의 건별 질의요청에 대한 결과 페이지를 화면에 출력할 때 빠른 시간에 완전히 보여야 함
❍ 시스템은 정상 상태에서 사용자의 건별 등록요청에 대한 처리를 빠른 시간에 완전히 보여야 함
❍ 시스템은 정상상태에서 많은 사용자가 동시 사용할 수 있도록 해야함.</t>
    <phoneticPr fontId="3" type="noConversion"/>
  </si>
  <si>
    <t>사용자 편의성을 고려한 메뉴체계 수립</t>
    <phoneticPr fontId="3" type="noConversion"/>
  </si>
  <si>
    <t>타 시스템과 연계</t>
    <phoneticPr fontId="3" type="noConversion"/>
  </si>
  <si>
    <t>통합 데이터베이스 구축</t>
    <phoneticPr fontId="3" type="noConversion"/>
  </si>
  <si>
    <t>테스트 방법 및 내용</t>
    <phoneticPr fontId="3" type="noConversion"/>
  </si>
  <si>
    <t>표준 및 보안지침 준수</t>
    <phoneticPr fontId="3" type="noConversion"/>
  </si>
  <si>
    <t>보안 요구사항 일반</t>
    <phoneticPr fontId="3" type="noConversion"/>
  </si>
  <si>
    <t>개인정보 보호대책</t>
    <phoneticPr fontId="3" type="noConversion"/>
  </si>
  <si>
    <t>개인정보 보호강화</t>
    <phoneticPr fontId="3" type="noConversion"/>
  </si>
  <si>
    <t>품질관리 및 하자보수</t>
    <phoneticPr fontId="3" type="noConversion"/>
  </si>
  <si>
    <t xml:space="preserve">표준화 지침 준수 </t>
    <phoneticPr fontId="3" type="noConversion"/>
  </si>
  <si>
    <t>업추진 시 준수해야 할 공통 기술 표준</t>
    <phoneticPr fontId="3" type="noConversion"/>
  </si>
  <si>
    <t>저작권 및 지적재산권 보호</t>
    <phoneticPr fontId="3" type="noConversion"/>
  </si>
  <si>
    <t>기타사항</t>
    <phoneticPr fontId="3" type="noConversion"/>
  </si>
  <si>
    <t>프로젝트 관리 일반</t>
    <phoneticPr fontId="3" type="noConversion"/>
  </si>
  <si>
    <t>조직 및 인력 투입</t>
    <phoneticPr fontId="3" type="noConversion"/>
  </si>
  <si>
    <t>산출물 관리 및 보고종류․시기</t>
    <phoneticPr fontId="3" type="noConversion"/>
  </si>
  <si>
    <t xml:space="preserve">교육 및 운영 지원 </t>
    <phoneticPr fontId="3" type="noConversion"/>
  </si>
  <si>
    <t>검사 및 검수</t>
    <phoneticPr fontId="3" type="noConversion"/>
  </si>
  <si>
    <t>❍ 사업의 매월 공정 준수 및 품질수준 극대화를 위해 사업진행사항에 대한 검사를 실시할 수 있다.
❍ 검수는 준공계 접수일로부터 14일 이내에 실시하며, 검수관 입회하에 성능 시험 및 제안요청서와 일치될 경우 인정하며 지적이 있을 시는 지체 없이 이행 후 재검수를 받아야 한다.
❍ 검수의 통지, 기한, 시정조치, 재검수 등에 대한 사항은 (계약예규)용역계약일반조건 제20조(검사)에서 정한 바에 따름
❍ 계약상대자는 납품하는 모든 성과품에 대한 상세 자료를 제시하여야 하며, 검사‧검수관련 절차는 기관의 규정에 따름
❍ 계약상대자는 본 사업의 수행기간 이내에 모든 사업을 완료하고, 정상적인 운영이 가능하다고 판단될 때, 서면으로 검사요청을 하여야 함
❍ 검사를 통하여 수정·보완사항이 발견되면, 검사확인서 및 보완지시서를 작성하여 계약상대자에게 통보하고, 계약상대자는 이를 지체 없이 수정‧보완하여 재검사를 요청하여야 함
❍ 검사결과의 보완지시에 의하여 수정‧보완에 소요되는 기간, 재검사에 소요되는 기간, 재검사의 보완지시에 의하여 수정‧보완에 소요되는 기간은 지체기간에 포함함
❍ 사업자가 제출한 ‘기술적용계획표’ 및 ‘기술적용결과표’의 준수 여부를 확인하여 미비한 사항이 있는 경우 재검수를 실시해야 함</t>
    <phoneticPr fontId="3" type="noConversion"/>
  </si>
  <si>
    <t>하자보수 지원</t>
    <phoneticPr fontId="3" type="noConversion"/>
  </si>
  <si>
    <t>❍ 사업수행자는 사업완료 일주일 전 세부 하자보수 계획 제시
❍ 하자보증 기간은 검사완료일로부터 12개월간 무상 하자보수로 함
❍ 하자보증 기간에 결과물에 품질이상이 있을 시 사업수행사의 부담으로 결과물을 보완
❍ 하자보수 지원은 공무원 근무시간을 기준으로 하되, 장애시에는 근무시간 및 휴일에 관계없어 지원하여야 함
❍ 장애처리 절차, 하자보수 체제 등 하자보수를 위한 종합적인 방안이 제시
❍ 무상 하자보수기간 만료 후에는 관련규정에 따른 유지보수 요율 범위 내에서 계약이 체결이 될 수 있도록 협조하여야 함
❍ 하자보수 기간 중 시스템 장애시 접수 후 4시간 이내에 복구가 가능하여야 함
❍ 예상 장애별 조치사항 및 비상복구 방안 제시
❍ 중요 데이터 백업대상을 정의 및 복구 기능을 제시</t>
    <phoneticPr fontId="3" type="noConversion"/>
  </si>
  <si>
    <t>기술지원</t>
    <phoneticPr fontId="3" type="noConversion"/>
  </si>
  <si>
    <t>기타 사항</t>
    <phoneticPr fontId="3" type="noConversion"/>
  </si>
  <si>
    <t>❍ 계약상대자는 본 프로젝트의 수행 장소 및 이에 수반되는 개발장비, 환경구축, 비품, 소모품 등 모든 비용을 부담하여야 한다.
❍ 사업수행 후 모든 성과품 및 산출물(응용프로그램, 소스, 저작물 등)에 대해 제3자로부터 법적문제 제기 시 모든 책임은 계약상대자에게 있다.
❍ 본 사업을 수행하면서 필요한 제반사항은 관련 법률 등을 종합 검토하여 상호 협의하여 처리해야 한다.
❍ 본 제안요청서 및 계약사항에 관하여 이견이 발생하였을 경우 또는 계약상에  정하지 아니한 사항에 대하여는 사업 수행자의 협의에 의해 결정한다.
❍ 제안요청서 등에 명시되지 않은 사항일지라도 본 사업 진행상 불가피 하거나  마땅히 시행하여야 할 경미한 사항에 대하여는 계약서에 포함된 것으로 본다.</t>
    <phoneticPr fontId="3" type="noConversion"/>
  </si>
  <si>
    <t>❍ 시스템 확장․교체․변경및타기종과의연결, 운영체제및기타프로그램 등 S/W 업그레이드 기술을 요하는 사항에 대하여 사업자는 적극 지원하여야 한다.
❍ 사업수행자는 구축된 시스템의 지속적인 개선이 가능하도록 기술이전 분야, 이전 내용, 이전 방법 및 기간, 인원 등이 포함된 기술이전 계획을 제출하여야 한다.
❍ 시스템 구현 후 원활한 시스템 운영에 관한 전반적인 매뉴얼 및 기술 자료를 제공해야 함</t>
    <phoneticPr fontId="3" type="noConversion"/>
  </si>
  <si>
    <t>❍ 사업수행자는 사업완료 일주일 전 세부 하자보수 계획 제시
❍ 하자보증 기간은 검사완료일로부터 12개월간 무상 하자보수로 함
❍ 하자보증 기간에 결과물에 품질이상이 있을 시 사업수행사의 부담으로 결과물을 보완
❍ 하자보수 지원은 공무원 근무시간을 기준으로 하되, 장애시에는 근무시간 및 휴일에 관계없어 지원하여야 함
❍ 장애처리 절차, 하자보수 체제 등 하자보수를 위한 종합적인 방안이 제시
❍ 무상 하자보수기간 만료 후에는 관련규정에 따른 유지보수 요율 범위 내에서 계약이 체결이 될 수 있도록 협조하여야 함
❍ 하자보수 기간 중 시스템 장애시 접수 후 4시간 이내에 복구가 가능하여야 함
❍ 예상 장애별 조치사항 및 비상복구 방안 제시
❍ 중요 데이터 백업대상을 정의 및 복구 기능을 제시</t>
    <phoneticPr fontId="3" type="noConversion"/>
  </si>
  <si>
    <t>❍ 사업의 매월 공정 준수 및 품질수준 극대화를 위해 사업진행사항에 대한 검사를 실시할 수 있다.
❍ 검수는 준공계 접수일로부터 14일 이내에 실시하며, 검수관 입회하에 성능 시험 및 제안요청서와 일치될 경우 인정하며 지적이 있을 시는 지체 없이 이행 후 재검수를 받아야 한다.
❍ 검수의 통지, 기한, 시정조치, 재검수 등에 대한 사항은 (계약예규)용역계약일반조건 제20조(검사)에서 정한 바에 따름
❍ 계약상대자는 납품하는 모든 성과품에 대한 상세 자료를 제시하여야 하며, 검사‧검수관련 절차는 기관의 규정에 따름
❍ 계약상대자는 본 사업의 수행기간 이내에 모든 사업을 완료하고, 정상적인 운영이 가능하다고 판단될 때, 서면으로 검사요청을 하여야 함
❍ 검사를 통하여 수정·보완사항이 발견되면, 검사확인서 및 보완지시서를 작성하여 계약상대자에게 통보하고, 계약상대자는 이를 지체 없이 수정‧보완하여 재검사를 요청하여야 함
❍ 검사결과의 보완지시에 의하여 수정‧보완에 소요되는 기간, 재검사에 소요되는 기간, 재검사의 보완지시에 의하여 수정‧보완에 소요되는 기간은 지체기간에 포함함
❍ 사업자가 제출한 ‘기술적용계획표’ 및 ‘기술적용결과표’의 준수 여부를 확인하여 미비한 사항이 있는 경우 재검수를 실시해야 함</t>
    <phoneticPr fontId="3" type="noConversion"/>
  </si>
  <si>
    <t>❍ 사업수행자는 시스템 개발 및 운영에 필요한 전반적인 사항을 종합하여 관리자 및 부서담당자에게 기술전수와 교육을 실시하여야 한다.
❍ 사업수행자는 교육교재, 기자재 등 교육에 필요한 제반 비용을 부담한다.
❍ 기타 시스템 구축 및 운영상 필요하다고 판단되어 교육을 요구할 경우 이에 응하여야 한다.</t>
    <phoneticPr fontId="3" type="noConversion"/>
  </si>
  <si>
    <t>가. 사업보고서
 ❍ 정기보고
구분
보고내용
보고방법
주간보고
․주간계획대비 실적, 차주계획
․문제점 보고 및 특이사항 
․서면보고
월간보고
․월간계획대비 실적, 차월계획
․서면보고
 ❍ 단계별보고
구분
보고내용
보고방법
착수보고
․전반적인 실행계획에 대해 보고
․서면보고
중간보고
․사업수행 중간 업무의 진척도 및
 진행상황 보고
․서면보고
완료보고
․사업종료 시 전체 산출물 내역 보고
․서면보고
 ❍ 수시보고 : 원활한 사업추진을 위해 필요시 또는 특이사항 발생시 보고서를 작성․제출
나. 사업산출물 
    개발관련 산출물은 제안서 목차 및 작성지침에 의거 제출하여야 하며, 기타 산출물은 다음과 같다.
 ❍ 착수시 제출서류
   - 납품, 개발일정, 시험운영일정 등 사업수행계획서 2부
   - 설치 및 관리 참여인력의 재직증명서 1부
   - 개인정보처리위탁 계약서 1부
   - 납품 및 개발 품목에 대한 물품 상세단가내역서 1부
   - 보안서약서 2부
      * 상황에 따라 호남대학교 산학협력단에서 요구하는 서류 제출
 ❍ 완료시 제출서류
   - 사업완료보고서 2부 
   - 홈페이지 관리자 지침서, 사용자 지침서 각 2부
   - DB설계서, 프로그램 리스트 각 1부
   - 개발프로그램 및 솔루션 매뉴얼 각 1부
   - S/W 라이선스 인증서 각 1부
   - 기술적용결과표 1부
   - 품질관리계획서 및 결과서 1부
   - 대표명의 보안확약서 1부
      * 상황에 따라 호남대학교 산학협력단에서 요구하는 서류 제출</t>
    <phoneticPr fontId="3" type="noConversion"/>
  </si>
  <si>
    <t>가. 사업보고서
 ❍ 정기보고
구분
보고내용
보고방법
주간보고
․주간계획대비 실적, 차주계획
․문제점 보고 및 특이사항 
․서면보고
월간보고
․월간계획대비 실적, 차월계획
․서면보고
 ❍ 단계별보고
구분
보고내용
보고방법
착수보고
․전반적인 실행계획에 대해 보고
․서면보고
중간보고
․사업수행 중간 업무의 진척도 및
 진행상황 보고
․서면보고
완료보고
․사업종료 시 전체 산출물 내역 보고
․서면보고
 ❍ 수시보고 : 원활한 사업추진을 위해 필요시 또는 특이사항 발생시 보고서를 작성․제출
나. 사업산출물 
    개발관련 산출물은 제안서 목차 및 작성지침에 의거 제출하여야 하며, 기타 산출물은 다음과 같다.
 ❍ 착수시 제출서류
   - 납품, 개발일정, 시험운영일정 등 사업수행계획서 2부
   - 설치 및 관리 참여인력의 재직증명서 1부
   - 개인정보처리위탁 계약서 1부
   - 납품 및 개발 품목에 대한 물품 상세단가내역서 1부
   - 보안서약서 2부
      * 상황에 따라 호남대학교 산학협력단에서 요구하는 서류 제출
 ❍ 완료시 제출서류
   - 사업완료보고서 2부 
   - 홈페이지 관리자 지침서, 사용자 지침서 각 2부
   - DB설계서, 프로그램 리스트 각 1부
   - 개발프로그램 및 솔루션 매뉴얼 각 1부
   - S/W 라이선스 인증서 각 1부
   - 기술적용결과표 1부
   - 품질관리계획서 및 결과서 1부
   - 대표명의 보안확약서 1부
      * 상황에 따라 호남대학교 산학협력단에서 요구하는 서류 제출</t>
    <phoneticPr fontId="3" type="noConversion"/>
  </si>
  <si>
    <t>❍ 사업추진 조직체계 및 구성원별 구체적인 역할을 작성하여 사업수행계획서에 첨부, 협의하여 승인을 받아야 함
❍ 프로젝트의 원활한 수행을 위한 사업수행 조직구성, 투입인력, 투입공수, 역할, 책임을 명확히 제시해야 함
❍ 제안사의 투입인력 중 사업수행에 부적절한 인원에 대한 교체를 요구할 수 있으며, 이 경우 제안사는 10일 이내에 그 해당자를 교체하여야 함. 
❍ 핵심인력의 사정 등으로 인한 인력 교체시 시에 2주일 전 인력교체 승인을 득하여야 하고, 교체인력에 대해 1주일 이상의 인수인계를 원칙으로 하여 용역수행에 차질이 발생하지 않도록 하여야 함
❍ 인력 교체는 사업수행계획서에 제출한 투입인력과 동등 이상의 자격을 갖춘 자로 함
❍ 개발인력은 협의에 의하여 지정하는 장소 혹은 별도의 사무실에 상주 근무하는 것을 원칙으로 하며, 사업 추진과정에서 업무량에 따라 탄력적으로 인력 투입
❍ 사업의 수행과정에서 발생하는 제반 안전사고의 책임 및 행정적, 기술적 문제 해결에 대한 제반비용은 사업수행 조직이 일체 부담
❍ 작업장의 사업추진에 필요한 각종 개발장비 및 도구는 사업수행 업체가 부담</t>
    <phoneticPr fontId="3" type="noConversion"/>
  </si>
  <si>
    <t>❍ 사업추진 조직체계 및 구성원별 구체적인 역할을 작성하여 사업수행계획서에 첨부, 협의하여 승인을 받아야 함
❍ 프로젝트의 원활한 수행을 위한 사업수행 조직구성, 투입인력, 투입공수, 역할, 책임을 명확히 제시해야 함
❍ 제안사의 투입인력 중 사업수행에 부적절한 인원에 대한 교체를 요구할 수 있으며, 이 경우 제안사는 10일 이내에 그 해당자를 교체하여야 함. 
❍ 핵심인력의 사정 등으로 인한 인력 교체시 시에 2주일 전 인력교체 승인을 득하여야 하고, 교체인력에 대해 1주일 이상의 인수인계를 원칙으로 하여 용역수행에 차질이 발생하지 않도록 하여야 함
❍ 인력 교체는 사업수행계획서에 제출한 투입인력과 동등 이상의 자격을 갖춘 자로 함
❍ 개발인력은 협의에 의하여 지정하는 장소 혹은 별도의 사무실에 상주 근무하는 것을 원칙으로 하며, 사업 추진과정에서 업무량에 따라 탄력적으로 인력 투입
❍ 사업의 수행과정에서 발생하는 제반 안전사고의 책임 및 행정적, 기술적 문제 해결에 대한 제반비용은 사업수행 조직이 일체 부담
❍ 작업장의 사업추진에 필요한 각종 개발장비 및 도구는 사업수행 업체가 부담</t>
    <phoneticPr fontId="3" type="noConversion"/>
  </si>
  <si>
    <t>❍ BPR/ISP 결과물은 호남대학교 산학협력단의 지시에 따라 보완하여야 한다.
❍ 본 사업은 제안요청서에 의거 수행하여야 하며 제안요청서에 명시되지 않은 사항이라도 사업목적을 위하여 필요한 사항은 호남대학교 산학협력단의 지시에 따라 보완하여야 한다.
❍ 사업 추진에 필요한 S/W 개발 및 시험장비 일체는 “사업자”의 부담으로 확보하여야 한다.
❍ 계약체결 후 계약상대자는 전체 또는 부문별 사업관리 책임자를 임명하여 본 사업추진 시 발생하는 제반 안전사고 책임 및 행정적, 기술적 제반비용과 문제처리를 책임 수행토록 하여야 한다.
❍ 계약상대자는 본 사업 수행자에 관한 예정공정표, 추진조직도, 참여자명단(재직증명서 등) 및 보안각서, 교육지원계획, 기술지원 확약서 등에 관한 사업수행계획서를 계약체결 후 14일 이내에 제출하여야 한다.
❍ 계약상대자는 매주 및 매월 단위로 사업수행계획 및 실적을 서면으로 제출하고, 사업기간 중 호남대학교 산학협력단의 요구가 있을시 사업추진 전반에 걸쳐 수시보고 하여야 한다.
❍ 본 사업을 수행 중 사업내용과 관련하여 제안요청서에 누락된 사항 및 호남대학교 산학협력단의 변경요구가 있을시 지체 없이 수행하여야 한다.
❍ 사업기간에 생산된 산출물은 문서화하여 정리 이전하여야 한다.</t>
    <phoneticPr fontId="3" type="noConversion"/>
  </si>
  <si>
    <t>❍ BPR/ISP 결과물은 호남대학교 산학협력단의 지시에 따라 보완하여야 한다.
❍ 본 사업은 제안요청서에 의거 수행하여야 하며 제안요청서에 명시되지 않은 사항이라도 사업목적을 위하여 필요한 사항은 호남대학교 산학협력단의 지시에 따라 보완하여야 한다.
❍ 사업 추진에 필요한 S/W 개발 및 시험장비 일체는 “사업자”의 부담으로 확보하여야 한다.
❍ 계약체결 후 계약상대자는 전체 또는 부문별 사업관리 책임자를 임명하여 본 사업추진 시 발생하는 제반 안전사고 책임 및 행정적, 기술적 제반비용과 문제처리를 책임 수행토록 하여야 한다.
❍ 계약상대자는 본 사업 수행자에 관한 예정공정표, 추진조직도, 참여자명단(재직증명서 등) 및 보안각서, 교육지원계획, 기술지원 확약서 등에 관한 사업수행계획서를 계약체결 후 14일 이내에 제출하여야 한다.
❍ 계약상대자는 매주 및 매월 단위로 사업수행계획 및 실적을 서면으로 제출하고, 사업기간 중 호남대학교 산학협력단의 요구가 있을시 사업추진 전반에 걸쳐 수시보고 하여야 한다.
❍ 본 사업을 수행 중 사업내용과 관련하여 제안요청서에 누락된 사항 및 호남대학교 산학협력단의 변경요구가 있을시 지체 없이 수행하여야 한다.
❍ 사업기간에 생산된 산출물은 문서화하여 정리 이전하여야 한다.</t>
    <phoneticPr fontId="3" type="noConversion"/>
  </si>
  <si>
    <t>❍ 보안 취약점이 발생하지 않도록 보안사항을 충분히 검토하여 사업 수행하여야 하며, 구축 후 보안상 미비점이 발견되면 계약상대자는 이를 즉시 보완하여야 한다.
❍ 구축 관련 안전사고와 기존 장비 및 시설에 대한 모든 피해는 사업자가 배상의 책임을 지며, 검수 완료 후에라도 본 시스템의 구매·설치에 있어서 사업자의 책임으로 발생되는 모든 사고와 그로 인한 손해에 대하여는 사업자가 전적으로 변상 조치하여야 한다.
❍ 제안하는 세부 품목별 개발사, 모델, 상세규격을 명확히 구분하여 제시하여야 한다.
❍ 사업수행(또는 계약사항 이행)에 필요한 모든 요건은 “제안요청서”에 명시된 사항을 근거로 수행함
❍ 계약상대자는 정당한 이유 없이 계약을 이행하지 않을 경우, 용역계약의 해제 또는 해지 사유에 해당되므로 부정당업체 제재 등 필요한 조치를 취할 수 있음
❍ 구축시스템의 테스트 및 가동 시 속도저하, 장애발생, 보안취약점 발견, 기능미비 등의 문제로 인해 사용에 중대한 지장이 있는 경우, 이에 대한 보완 등을 발주처가 요구할 수 있으며 계약상대자는 이에 응해야 함
❍ 계약상대자는 신규 개발 프로그램 및 제3자로부터 구매‧공급한 제품 등 모든  관련 프로그램이 사용자 환경에 따라 자동 실행되도록 설치‧구축해야 함
❍ 본 제안요청서에서 언급되지 않았더라도 서비스 및 운용상의 도움이 되는 기능이 있을 경우 이를 제안하여야 함
❍ 사업추진을 위한 소프트웨어의 설치, 구축 및 개발 등에 소요되는 일체의 모든 경비는 본 사업에 포함됨
❍ 본 사업의 추진과 관련하여 제안요청서에 명시되지 않은 사항에 대해서는 국가를  당사자로 하는 계약에 관한 법률 등 관련 규정 및 고시를 준용함</t>
    <phoneticPr fontId="3" type="noConversion"/>
  </si>
  <si>
    <t>❍ 보안 취약점이 발생하지 않도록 보안사항을 충분히 검토하여 사업 수행하여야 하며, 구축 후 보안상 미비점이 발견되면 계약상대자는 이를 즉시 보완하여야 한다.
❍ 구축 관련 안전사고와 기존 장비 및 시설에 대한 모든 피해는 사업자가 배상의 책임을 지며, 검수 완료 후에라도 본 시스템의 구매·설치에 있어서 사업자의 책임으로 발생되는 모든 사고와 그로 인한 손해에 대하여는 사업자가 전적으로 변상 조치하여야 한다.
❍ 제안하는 세부 품목별 개발사, 모델, 상세규격을 명확히 구분하여 제시하여야 한다.
❍ 사업수행(또는 계약사항 이행)에 필요한 모든 요건은 “제안요청서”에 명시된 사항을 근거로 수행함
❍ 계약상대자는 정당한 이유 없이 계약을 이행하지 않을 경우, 용역계약의 해제 또는 해지 사유에 해당되므로 부정당업체 제재 등 필요한 조치를 취할 수 있음
❍ 구축시스템의 테스트 및 가동 시 속도저하, 장애발생, 보안취약점 발견, 기능미비 등의 문제로 인해 사용에 중대한 지장이 있는 경우, 이에 대한 보완 등을 발주처가 요구할 수 있으며 계약상대자는 이에 응해야 함
❍ 계약상대자는 신규 개발 프로그램 및 제3자로부터 구매‧공급한 제품 등 모든  관련 프로그램이 사용자 환경에 따라 자동 실행되도록 설치‧구축해야 함
❍ 본 제안요청서에서 언급되지 않았더라도 서비스 및 운용상의 도움이 되는 기능이 있을 경우 이를 제안하여야 함
❍ 사업추진을 위한 소프트웨어의 설치, 구축 및 개발 등에 소요되는 일체의 모든 경비는 본 사업에 포함됨
❍ 본 사업의 추진과 관련하여 제안요청서에 명시되지 않은 사항에 대해서는 국가를  당사자로 하는 계약에 관한 법률 등 관련 규정 및 고시를 준용함</t>
    <phoneticPr fontId="3" type="noConversion"/>
  </si>
  <si>
    <t>❍ 사용되는 모든 디자인 및 콘텐츠, 폰트는 저작권법에 위배 되지 않아야 하고, 국·내외에서 저작권 침해 분쟁이 발생되었을 경우 손해배상 뿐 아니라 민·형사상 책임 등 일체의 책임은 사업수행자에게 있으며, 사업수행자 의지로 소요되는 모든 비용을 부담하여 조속히 분쟁을 해결하여야 함
❍ 본 사업에서 제공한 이미지 등 모든 디자인과 콘텐츠, 시스템(DB, 원시프로그램, 개발소프트웨어에 포함된 솔루션(패키지 포함) 등) 설계·구현·운영에 관련된 모든 구성요소에 대한 지식재산권은 기획재정부 계약예규 “용역계약일반조건” 제56조 및 행정기관 및 공공기관 정보시스템 구축·운영지침 제60조에서 정한 바에 따름
❍ 본 사업의 계약 목적물의 기술 자료는 기획재정부 계약 예규 “용역계약일반조건” 제57조의 의거 임치하여야 한다.(제반비용 사업자 부담)
❍ 본 사업에 필요한 모든 데이터의 수집, 구축 및 운영, 그에 따른 비용은 사업자가 부담하며, 지식재산권의 문제가 없어야 함
❍ 사업자는 사업수행과 완료 후 시스템을 운영함에 있어 산출 및 납품제품이 제3자의 특허권 또는 저작권을 침해하여 호남대학교 산학협력단을 상대로 손해배상 청구소송이 제기되면 피해자 측에 합의 배상하여야 함
❍ S/W는 라이선스, 매뉴얼, 설치 CD를 제공하여야 하고, 납품 완료 후라도 저작권으로 인하여 발생하는 모든 문제는 납품업체가 책임져야 함</t>
    <phoneticPr fontId="3" type="noConversion"/>
  </si>
  <si>
    <t>❍ 「행정기관 및 공공기관 정보시스템 구축운영지침」에 따라 기술적용계획표를 작성·제출하고 상호운용성 등 기술평가를 수행해야 함
❍ 전자정부 표준프레임워크를 적용하여야 함
❍ 각각의 홈페이지에서 공동 활용이 가능하도록 통합 설계 구현 
❍ 개발하는 모든 홈페이지와 기 상용S/W 호환에 문제가 없어야 함
❍ 사이버위협 사전 예방을 위해 소프트웨어 개발보안 보안약점 의무 준수해야 함
  - 근거 : 행정기관 및 공공기관 정보시스템 구축 ․ 운영지침
❍ 웹 접근성 의무 준수해야 함 
  - 준수지침 : 한국형 웹 콘텐츠 접근성 지침(한국정보통신기술협회)
  - 비장애인과 장애인이 동등하게 웹사이트를 이용할 수 있도록 서비스 제공
❍ 웹 호환성 의무 준수해야 함
  - 준수지침 : 국제 웹관련 표준화기구인 W3C에서 권고하는 웹 표준 준수, 
    전자정부서비스 호환성 준수지침(행정자치부 제2014-1호, 2014.11.25)
  - W3C 웹 표준을 준수한 개발로 최소 5종 이상(IE7, IE8, IE9, IE10, IE11, 오페라, 
    파이어폭스, 사파리, 구글 크롬 등)의 웹 브라우저와 Windows XP, 비스타,
    Windows 7, Windows 8, Linux, Mac 등의 운영체제에서 정상적으로 동등한
    서비스가 제공되도록 표준화 적용
  - 사용자의 환경에 구애받지 않는 웹 호환성이 준수된 홈페이지 서비스 제공
❍ 스마트폰 기반 모바일 서비스를 위해 DB화가 가능한 모든  콘텐츠는 DB화하여 개발 
❍ PC, 태블릿, 폰에 따라 반응하는 하나의 웹사이트(반응형 웹 : Responsive Web)  기술을 적용하여 개발하여야 함
  - 모든 디자인은 전체화면 및 화면크기 변화에 따라 최적화 되어야 함
  - 컴퓨터 OS(윈도우XP․7․8, 비스타, 매킨토시, 리눅스 등) 및 스마트폰에 탑재되는   모든 OS(IOS, 안드로이드, 윈도우 등) 환경에서도 사용 시 문제가 없어야 함
❍ SW 개발 및 유지관리 사업은 웹 관련 표준, Secure Coding을 포함한 코딩표준, DB 설계 표준 등을 반드시 준수해야 함</t>
    <phoneticPr fontId="3" type="noConversion"/>
  </si>
  <si>
    <t>❍ 「행정기관 및 공공기관 정보시스템 구축운영지침」에 따라 기술적용계획표를 작성·제출하고 상호운용성 등 기술평가를 수행해야 함
❍ 전자정부 표준프레임워크를 적용하여야 함
❍ 각각의 홈페이지에서 공동 활용이 가능하도록 통합 설계 구현 
❍ 개발하는 모든 홈페이지와 기 상용S/W 호환에 문제가 없어야 함
❍ 사이버위협 사전 예방을 위해 소프트웨어 개발보안 보안약점 의무 준수해야 함
  - 근거 : 행정기관 및 공공기관 정보시스템 구축 ․ 운영지침
❍ 웹 접근성 의무 준수해야 함 
  - 준수지침 : 한국형 웹 콘텐츠 접근성 지침(한국정보통신기술협회)
  - 비장애인과 장애인이 동등하게 웹사이트를 이용할 수 있도록 서비스 제공
❍ 웹 호환성 의무 준수해야 함
  - 준수지침 : 국제 웹관련 표준화기구인 W3C에서 권고하는 웹 표준 준수, 
    전자정부서비스 호환성 준수지침(행정자치부 제2014-1호, 2014.11.25)
  - W3C 웹 표준을 준수한 개발로 최소 5종 이상(IE7, IE8, IE9, IE10, IE11, 오페라, 
    파이어폭스, 사파리, 구글 크롬 등)의 웹 브라우저와 Windows XP, 비스타,
    Windows 7, Windows 8, Linux, Mac 등의 운영체제에서 정상적으로 동등한
    서비스가 제공되도록 표준화 적용
  - 사용자의 환경에 구애받지 않는 웹 호환성이 준수된 홈페이지 서비스 제공
❍ 스마트폰 기반 모바일 서비스를 위해 DB화가 가능한 모든  콘텐츠는 DB화하여 개발 
❍ PC, 태블릿, 폰에 따라 반응하는 하나의 웹사이트(반응형 웹 : Responsive Web)  기술을 적용하여 개발하여야 함
  - 모든 디자인은 전체화면 및 화면크기 변화에 따라 최적화 되어야 함
  - 컴퓨터 OS(윈도우XP․7․8, 비스타, 매킨토시, 리눅스 등) 및 스마트폰에 탑재되는   모든 OS(IOS, 안드로이드, 윈도우 등) 환경에서도 사용 시 문제가 없어야 함
❍ SW 개발 및 유지관리 사업은 웹 관련 표준, Secure Coding을 포함한 코딩표준, DB 설계 표준 등을 반드시 준수해야 함</t>
    <phoneticPr fontId="3" type="noConversion"/>
  </si>
  <si>
    <t>❍ 공공정보 제공 지침(행정자치부)
❍ 공유서비스 개발 가이드라인(행정자치부)
❍ 공유서비스 기술표준적용 가이드라인(행정자치부)
❍ 국가·공공기관 업무용 스마트폰 보안규격 준수(국가사이버안전센터)
❍ 대국민 모바일 서비스 구축 가이드(행정자치부)
❍ 모바일 서비스 사용자 인터페이스 설계 지침(행정자치부)
❍ 모바일 전자정부 공통기반 및 지원센터 활용 가이드라인(행정자치부)
❍ 모바일 전자정부 서비스 관리 지침(행정자치부)
❍ 모바일 전자정부 서비스 보안 가이드라인(행정자치부)
❍ 모바일 서비스 사용자 인터페이스 가이드라인(행정자치부)
❍ 모바일 애플리케이션 접근성 지침(미래창조과학부)
❍ 소프트웨어 개발보호 가이드(행정자치부)
❍ 소프트웨어 보안약점 진단가이드(행정자치부)
❍ 인터넷 저작권 정책 준수(문화체육관광부)
❍ 웹 접근성 향상을 위한 국가표준 기술 가이드라인(한국정보화진흥원)
❍ Web2.0 정보보호 실무가이드(행정자치부)
❍ 장애인·고령자 등의 정보접근 및 이용편의 증진을 위한 지침(미래창조과학부)
❍ 전자정부서비스 호환성 준수지침(행정자치부)
❍ 전자정부 정보보호 관리체계(행정자치부)
❍ 정보신기술도입 보안관리 실무가이드(행정자치부)
❍ 정보시스템의 구축 운영기술 지침(행정자치부)
❍ 정부디렉토리 관리지침(행정자치부)
❍ 지자체 관광정보 서비스를 위한 가이드라인 적용(한국관광공사)
❍ 표준 프레임워크 적용 가이드라인(행정자치부)
❍ 한국형 웹 콘텐츠 접근성 지침 2.0(미래창조과학부)
❍ 행정기관 등 웹사이트 운영 가이드라인(행정자치부)
❍ 행정기관 정보시스템 접근권한 관리규정(행정자치부)
❍ 행정기관의 코드표준화 추진지침(행정자치부)
❍ 행정업무용 소프트웨어 선정지침(행정자치부)
❍ 행정기관 및 공공기관 정보시스템 구축‧운영 지침(행정자치부)
❍ 행정기관 홈페이지 구축·운영 표준지침(국가사이버안전센터)
❍ 행정업무용 표준관리 규정(행정자치부)
❍ 행정업무 모바일 서비스 구축 가이드(행정자치부)
❍ 행정정보 공동이용 지침(행정자치부)
❍ 행정정보 데이터베이스 표준화지침(행정자치부)
❍ 홈페이지SW(웹) 개발보안가이드(행정자치부)
※ 시스템 설계단계 및 사업기간 중 위 표준(지침)이 변경되거나 새 표준이 시행될 경우 변경된 새 표준(지침) 반영</t>
    <phoneticPr fontId="3" type="noConversion"/>
  </si>
  <si>
    <t>❍ 공공정보 제공 지침(행정자치부)
❍ 공유서비스 개발 가이드라인(행정자치부)
❍ 공유서비스 기술표준적용 가이드라인(행정자치부)
❍ 국가·공공기관 업무용 스마트폰 보안규격 준수(국가사이버안전센터)
❍ 대국민 모바일 서비스 구축 가이드(행정자치부)
❍ 모바일 서비스 사용자 인터페이스 설계 지침(행정자치부)
❍ 모바일 전자정부 공통기반 및 지원센터 활용 가이드라인(행정자치부)
❍ 모바일 전자정부 서비스 관리 지침(행정자치부)
❍ 모바일 전자정부 서비스 보안 가이드라인(행정자치부)
❍ 모바일 서비스 사용자 인터페이스 가이드라인(행정자치부)
❍ 모바일 애플리케이션 접근성 지침(미래창조과학부)
❍ 소프트웨어 개발보호 가이드(행정자치부)
❍ 소프트웨어 보안약점 진단가이드(행정자치부)
❍ 인터넷 저작권 정책 준수(문화체육관광부)
❍ 웹 접근성 향상을 위한 국가표준 기술 가이드라인(한국정보화진흥원)
❍ Web2.0 정보보호 실무가이드(행정자치부)
❍ 장애인·고령자 등의 정보접근 및 이용편의 증진을 위한 지침(미래창조과학부)
❍ 전자정부서비스 호환성 준수지침(행정자치부)
❍ 전자정부 정보보호 관리체계(행정자치부)
❍ 정보신기술도입 보안관리 실무가이드(행정자치부)
❍ 정보시스템의 구축 운영기술 지침(행정자치부)
❍ 정부디렉토리 관리지침(행정자치부)
❍ 지자체 관광정보 서비스를 위한 가이드라인 적용(한국관광공사)
❍ 표준 프레임워크 적용 가이드라인(행정자치부)
❍ 한국형 웹 콘텐츠 접근성 지침 2.0(미래창조과학부)
❍ 행정기관 등 웹사이트 운영 가이드라인(행정자치부)
❍ 행정기관 정보시스템 접근권한 관리규정(행정자치부)
❍ 행정기관의 코드표준화 추진지침(행정자치부)
❍ 행정업무용 소프트웨어 선정지침(행정자치부)
❍ 행정기관 및 공공기관 정보시스템 구축‧운영 지침(행정자치부)
❍ 행정기관 홈페이지 구축·운영 표준지침(국가사이버안전센터)
❍ 행정업무용 표준관리 규정(행정자치부)
❍ 행정업무 모바일 서비스 구축 가이드(행정자치부)
❍ 행정정보 공동이용 지침(행정자치부)
❍ 행정정보 데이터베이스 표준화지침(행정자치부)
❍ 홈페이지SW(웹) 개발보안가이드(행정자치부)
※ 시스템 설계단계 및 사업기간 중 위 표준(지침)이 변경되거나 새 표준이 시행될 경우 변경된 새 표준(지침) 반영</t>
    <phoneticPr fontId="3" type="noConversion"/>
  </si>
  <si>
    <t>❍ 품질활동의 제반절차 및 산출물을 명시한 품질관리계획을 제안서 및 사업수행계획서에 상세히 기술하여야 하며, 이에 근거하여 체계적이고 효과적인 프로젝트 진행을 위하여 사업기간동안 품질관리조직을 통해 품질보증활동을 수행하고 결과물을 제출하여야 함
❍ 사업자는 제반 프로그램이 고품질을 유지하도록 최선을 다해야 함
  - 프로그램 신뢰성 및 안정성 보장
  - 데이터의 보안성과 무결성 보장
  - 개발생산성 및 유지보수가 용이한 개발방법론을 적용하여 프로그램 개발
  - 최종 이용자에 대한 최대의 이용편의성 제공
  - 기타 업무처리시 발견된 제반 문제점 보완
❍ “공공기관의 데이터베이스 표준화 지침”(행정자치부)에 따른 행정DB의 데이터 품질관리 계획을 수립하고 이행하여야 함.
❍ 사업준공 후(검수 완료 후) 1년 이내의 범위에서 발생한 하자에 대하여 담보책임(보수책임)을 가진다.
❍ 검수 완료 후 무상 하자보수 기간 동안 시스템 이상 발생 시 장애접수 후 4시간 이내에 복구 완료하고, 장애 복구가 장시간 소요된다고 판단될 경우 별도의 기기로 즉시 대체하여 서비스에 차질이 없도록 조치해야 함
❍ 무상 하자보수기간중 홈페이지 이설, 관련 시스템의 보완, 설치, 프로그램 업그레이드 등에 적극적으로 기술지원해야 함
❍ 하자보수의 불이행으로 인하여 서비스 지연이나 손실을 주었을 경우 발주자는 사업수행업체에 손해배상을 청구할 수 있다.</t>
    <phoneticPr fontId="3" type="noConversion"/>
  </si>
  <si>
    <t>❍ 품질활동의 제반절차 및 산출물을 명시한 품질관리계획을 제안서 및 사업수행계획서에 상세히 기술하여야 하며, 이에 근거하여 체계적이고 효과적인 프로젝트 진행을 위하여 사업기간동안 품질관리조직을 통해 품질보증활동을 수행하고 결과물을 제출하여야 함
❍ 사업자는 제반 프로그램이 고품질을 유지하도록 최선을 다해야 함
  - 프로그램 신뢰성 및 안정성 보장
  - 데이터의 보안성과 무결성 보장
  - 개발생산성 및 유지보수가 용이한 개발방법론을 적용하여 프로그램 개발
  - 최종 이용자에 대한 최대의 이용편의성 제공
  - 기타 업무처리시 발견된 제반 문제점 보완
❍ “공공기관의 데이터베이스 표준화 지침”(행정자치부)에 따른 행정DB의 데이터 품질관리 계획을 수립하고 이행하여야 함.
❍ 사업준공 후(검수 완료 후) 1년 이내의 범위에서 발생한 하자에 대하여 담보책임(보수책임)을 가진다.
❍ 검수 완료 후 무상 하자보수 기간 동안 시스템 이상 발생 시 장애접수 후 4시간 이내에 복구 완료하고, 장애 복구가 장시간 소요된다고 판단될 경우 별도의 기기로 즉시 대체하여 서비스에 차질이 없도록 조치해야 함
❍ 무상 하자보수기간중 홈페이지 이설, 관련 시스템의 보완, 설치, 프로그램 업그레이드 등에 적극적으로 기술지원해야 함
❍ 하자보수의 불이행으로 인하여 서비스 지연이나 손실을 주었을 경우 발주자는 사업수행업체에 손해배상을 청구할 수 있다.</t>
    <phoneticPr fontId="3" type="noConversion"/>
  </si>
  <si>
    <t>❍ 소프트웨어 개발보안 준수
  - 준수지침 : 홈페이지 SW(웹) 개발보안 가이드라인(행정자치부)
  - 진단절차 : 7종 17항목에 대한 보안약점 제거 후 진단도구를 이용한 점검
❍ 개인정보 암호화 관리 및 모든 데이터는 표준코드 사용
  - OWASP Top10 및 국정원 8대 웹 취약점을 방어할 수 있도록 개발
❍ 시스템 보안성을 충분히 감안하여 해킹 차단, 개인정보보호 기술을 적용하여 
   구축하며, 기존의 웹 서비스 속도에 영향이 미치지 않도록 설계함
❍ 모든 개인정보 유출방지를 위한 암호화 기능 구현 및 DB암호화 저장 
❍ 홈페이지 소스 시큐어 코딩, 웹 취약점 및 개인정보취약점 등을 모두 조치
❍ 웹 보안성을 위해 프로그램(코드부분)과 데이터 영역(게시물, 첨부물 등)을 엄격히 분리
❍ 서비스별 단기 개인정보 수집이 정보주체의 동의 모든 게시판 탑재
❍ 동의 시 선택사항 필수사항 구분 
❍ 네트워크 보안 통신으로 송․수신 시 암호화 조치 위한 SSL 보안서버 구축
  - 입․출력 시 HTTPS 의무적용 : 로그인, 개인정보가 있는 모든 게시판
❍ DB 암호화 솔루션을 이용한 모든 개인정보 암호화 적용
  - 민감하지 않은 개인정보도 필요시 암호화 적용
❍ 소스코드 보안 솔루션을 이용한 모든 웹 어플리케이션 보안약점 점검
  - 쿠키나 세션을 이용한 정보 저장시 암호화된 데이터 이용
❍ 기본 2년 주기 정보 삭제, 업무별 1년, 6개월, 3개월 차별화한 정보 관리
  - 업무담당자의 데이터관리 이력에 따른 삭제보고 등 문제해결 능력 탑재
❍ 데이터 및 장비의 무결성 및 가용성 유지를 위해 백업정책에 참여하고 사고 발생시 적시에 복구할 수 있도록 지원</t>
    <phoneticPr fontId="3" type="noConversion"/>
  </si>
  <si>
    <t>❍ 소프트웨어 개발보안 준수
  - 준수지침 : 홈페이지 SW(웹) 개발보안 가이드라인(행정자치부)
  - 진단절차 : 7종 17항목에 대한 보안약점 제거 후 진단도구를 이용한 점검
❍ 개인정보 암호화 관리 및 모든 데이터는 표준코드 사용
  - OWASP Top10 및 국정원 8대 웹 취약점을 방어할 수 있도록 개발
❍ 시스템 보안성을 충분히 감안하여 해킹 차단, 개인정보보호 기술을 적용하여 
   구축하며, 기존의 웹 서비스 속도에 영향이 미치지 않도록 설계함
❍ 모든 개인정보 유출방지를 위한 암호화 기능 구현 및 DB암호화 저장 
❍ 홈페이지 소스 시큐어 코딩, 웹 취약점 및 개인정보취약점 등을 모두 조치
❍ 웹 보안성을 위해 프로그램(코드부분)과 데이터 영역(게시물, 첨부물 등)을 엄격히 분리
❍ 서비스별 단기 개인정보 수집이 정보주체의 동의 모든 게시판 탑재
❍ 동의 시 선택사항 필수사항 구분 
❍ 네트워크 보안 통신으로 송․수신 시 암호화 조치 위한 SSL 보안서버 구축
  - 입․출력 시 HTTPS 의무적용 : 로그인, 개인정보가 있는 모든 게시판
❍ DB 암호화 솔루션을 이용한 모든 개인정보 암호화 적용
  - 민감하지 않은 개인정보도 필요시 암호화 적용
❍ 소스코드 보안 솔루션을 이용한 모든 웹 어플리케이션 보안약점 점검
  - 쿠키나 세션을 이용한 정보 저장시 암호화된 데이터 이용
❍ 기본 2년 주기 정보 삭제, 업무별 1년, 6개월, 3개월 차별화한 정보 관리
  - 업무담당자의 데이터관리 이력에 따른 삭제보고 등 문제해결 능력 탑재
❍ 데이터 및 장비의 무결성 및 가용성 유지를 위해 백업정책에 참여하고 사고 발생시 적시에 복구할 수 있도록 지원</t>
    <phoneticPr fontId="3" type="noConversion"/>
  </si>
  <si>
    <t>❍ 개인정보 수집․이용 및 제공시 아래 개인정보 보호대책을 검토하고 구현
  - 정보시스템 및 DBMS에 주요 개인정보를 저장할 경우 암호화 및 접근제어 적용
  - 정보통신망을 통하여 개인정보를 송․수신하는 경우 통신구간에 대한 암호화 적용
  - 인증서 및 ID/PW 기반의 사용자 인증 등 보안 수준별 다양한 인증방식 제공
  - 해킹 및 보안 취약점 차단을 위한 키보드 보안 등 보안 프로그램 적용
❍ 회원제 운영이 필요한 시스템은 등록회원의 개인정보 보호를 위한 방안을 마련하고, 시스템으로 지원이 가능하도록 구축
  - 사용자 ID, 패스워드 방식, 공공 I-Pin, SNS 등의 로그인 지원
  - 게시판 및 게시물에 대한 개인정보 필터링기능 구축
  - DB에 데이터를 저장할 경우 개인의 식별이 가능한 정보 및 지식재산정보 등의 필드는 반드시 암/복호화 하여 사용
  - 사용자의 웹 브라우저와 웹 서버 사이에 소통되는 개인정보의 암호화 처리
  - 회원정보 등록․삭제․수정 사항 시 로그 기록을 관리 할 수 있도록 구축
  - 회원정보 등의 자료출력 시 출력자, 출력이력, 경고 문구 등을 함께 출력
❍ 개인정보 보호관련 법규, 지침 준수
  - 「개인정보 보호법」 및 시행령, 시행규칙, 「개인정보 보호지침」(행정자치부)
  - 「개인정보 기술적 보호조치 및 가이드라인」(행정자치부)
  - 「개인정보의 안정성 확보조치 기준」(행정자치부)</t>
    <phoneticPr fontId="3" type="noConversion"/>
  </si>
  <si>
    <t>❍ 개인정보 수집․이용 및 제공시 아래 개인정보 보호대책을 검토하고 구현
  - 정보시스템 및 DBMS에 주요 개인정보를 저장할 경우 암호화 및 접근제어 적용
  - 정보통신망을 통하여 개인정보를 송․수신하는 경우 통신구간에 대한 암호화 적용
  - 인증서 및 ID/PW 기반의 사용자 인증 등 보안 수준별 다양한 인증방식 제공
  - 해킹 및 보안 취약점 차단을 위한 키보드 보안 등 보안 프로그램 적용
❍ 회원제 운영이 필요한 시스템은 등록회원의 개인정보 보호를 위한 방안을 마련하고, 시스템으로 지원이 가능하도록 구축
  - 사용자 ID, 패스워드 방식, 공공 I-Pin, SNS 등의 로그인 지원
  - 게시판 및 게시물에 대한 개인정보 필터링기능 구축
  - DB에 데이터를 저장할 경우 개인의 식별이 가능한 정보 및 지식재산정보 등의 필드는 반드시 암/복호화 하여 사용
  - 사용자의 웹 브라우저와 웹 서버 사이에 소통되는 개인정보의 암호화 처리
  - 회원정보 등록․삭제․수정 사항 시 로그 기록을 관리 할 수 있도록 구축
  - 회원정보 등의 자료출력 시 출력자, 출력이력, 경고 문구 등을 함께 출력
❍ 개인정보 보호관련 법규, 지침 준수
  - 「개인정보 보호법」 및 시행령, 시행규칙, 「개인정보 보호지침」(행정자치부)
  - 「개인정보 기술적 보호조치 및 가이드라인」(행정자치부)
  - 「개인정보의 안정성 확보조치 기준」(행정자치부)</t>
    <phoneticPr fontId="3" type="noConversion"/>
  </si>
  <si>
    <t>❍ 사업 기간 중 취득한 정보는 사업종료 후에도 호남대학교 산학협력단의 승인 없이 외부에 유출 또는 누설하여서는 아니됨
❍ 사업수행자는 비공개자료 중 출력물 형태로 제공 받는 자료에 대해서는 자료관리대장을 작성하여 인계자와 인수자가 직접 서명한 후 인계․인수함  
❍ 사업수행자가 「지방계약법 시행령」 제92조 제1항 제19호 규정을 위반하여 누출금지 정보를 무단으로 누출할 경우 부정당업자 제재 처분(입찰참가자격제한) 
❍ 사업수행자는 보안 담당자를 지정하고, 프로그램 소스코드 및 관련 SW의 유출을 방지하기 위하여 디스크, CD, 출력물은 별도 관리하여야 함
❍ 개인정보 송수신시 SSL을 적용하고 주요정보는 모두 암호화 처리
❍ 게시판 첨부파일 URL은 노출되지 않고, 실제 저장 경로는 web root 이외의 물리적 공간이어야 함.
❍ 게시판 프로그램 등 웹 응용소프트웨어 소스코드 보안 취약점 사전 발굴 제거(인증 우회방지 및 입력정보 적합성 검사 등)
❍ 정보의 안전성 확보를 위한 백업 대책 마련</t>
    <phoneticPr fontId="3" type="noConversion"/>
  </si>
  <si>
    <t>❍ 사업 기간 중 취득한 정보는 사업종료 후에도 호남대학교 산학협력단의 승인 없이 외부에 유출 또는 누설하여서는 아니됨
❍ 사업수행자는 비공개자료 중 출력물 형태로 제공 받는 자료에 대해서는 자료관리대장을 작성하여 인계자와 인수자가 직접 서명한 후 인계․인수함  
❍ 사업수행자가 「지방계약법 시행령」 제92조 제1항 제19호 규정을 위반하여 누출금지 정보를 무단으로 누출할 경우 부정당업자 제재 처분(입찰참가자격제한) 
❍ 사업수행자는 보안 담당자를 지정하고, 프로그램 소스코드 및 관련 SW의 유출을 방지하기 위하여 디스크, CD, 출력물은 별도 관리하여야 함
❍ 개인정보 송수신시 SSL을 적용하고 주요정보는 모두 암호화 처리
❍ 게시판 첨부파일 URL은 노출되지 않고, 실제 저장 경로는 web root 이외의 물리적 공간이어야 함.
❍ 게시판 프로그램 등 웹 응용소프트웨어 소스코드 보안 취약점 사전 발굴 제거(인증 우회방지 및 입력정보 적합성 검사 등)
❍ 정보의 안전성 확보를 위한 백업 대책 마련</t>
    <phoneticPr fontId="3" type="noConversion"/>
  </si>
  <si>
    <t>❍ 본 사업의 수행 및 관리는 각종 정보보안관련 법령 및 규정, 홈페이지  개발 가이드라인 및 각종 표준지침 등을 준수해야 함
❍ 웹페이지를 ‘OWASP TOP 10 취약점’ 및 ‘국가정보원 홈페이지 보안 8대 취약점’에 노출되지 않도록 조치
   ※ 파일 업로드, SQL인젝션, 디렉토리리스팅 등 웹 취약점 사전 제거
❍ 행정자치부 「홈페이지SW(웹) 개발보안(보안취약점 진단․제거) 지침」을 준수하고 적용
❍ 「행정기관 홈페이지 구축․운영지침」(행정자치부)
❍ 「홈페이지 보안관리 매뉴얼」(국가사이버안전센터)
❍ 「한국형 웹 콘텐츠 접근성 지침」(KWCAG)(TTA)
❍ 「행정기관 정보시스템 접근권한 관리규정」(행정자치부)
❍ 「공공기관 홈페이지 개인정보 노출방지 가이드라인」(행정자치부)
❍ 「개인정보 보호법」 및 「개인정보 보호법 시행령」
❍ 「홈페이지 SW(웹) 개발보안가이드」(행정자치부)
❍ 개발된 성과품에 대하여 「정보가이드라인」 준수
❍ 내부사용자 통합인증 및 데이터암호화 적용, 대외기관과 시스템 연계하는 경우 
    관련 규정에 맞는 보안대책 강구
❍ 기타 국내·외 정보통신 및 정보보호에 관한 법령, 규정, 규격 등
※ 사업기간중 위 지침이 변경되거나 새 지침이 발표될 때는 변경된 내용 및 새 지침을 반영하여야 함</t>
    <phoneticPr fontId="3" type="noConversion"/>
  </si>
  <si>
    <t>❍ 시스템은 제공되기로 한 요구사항을 모두 제공하며, 초기 협의한 요구사항에서 변경관리 절차를 통해 승인을 획득한 요구사항을 최종 테스트 대상으로 간주함
❍ 제공되기로 한 요구사항을 제공하는지 여부는 각 기능 요구사항의 검증(테스트) 활동을 통해 예상된 결과가 도출되었을 경우를 기준으로 평가함
❍ 단위 테스트, 업무로직 테스트, 통합 테스트, 시스템 테스트를 위한 구체적인틀 및 적용방안을 제안하여 기능의 오류를 줄일 수 있는 방안을 제시함
❍ 기능구현 정확성은 사용자가 직접 테스트 수행기간에 테스트를 수행함으로써 평가함
❍ 테스트 결과의 모니터링 및 테스트결과를 계속적으로 반영(에러조치 확인, 불편 사항에 대해서까지 보완)하여 요구사항이 모두 충족되는 시스템이 되도록 하여야 함
❍ 시험계획서에 시험인력, 시험데이터, 시험절차/방법, 시험시스템튜닝등을 포함하여야 함
❍ 웹 접근성, 웹 호환성, 웹 표준 준수 및 보안취약점 없음에 대한 객관적인 테스트 방안을 호남대학교 산학협력단과 협의하여 수행하고 그 결과를 제출해야 함</t>
    <phoneticPr fontId="3" type="noConversion"/>
  </si>
  <si>
    <t>❍ 시스템은 제공되기로 한 요구사항을 모두 제공하며, 초기 협의한 요구사항에서 변경관리 절차를 통해 승인을 획득한 요구사항을 최종 테스트 대상으로 간주함
❍ 제공되기로 한 요구사항을 제공하는지 여부는 각 기능 요구사항의 검증(테스트) 활동을 통해 예상된 결과가 도출되었을 경우를 기준으로 평가함
❍ 단위 테스트, 업무로직 테스트, 통합 테스트, 시스템 테스트를 위한 구체적인틀 및 적용방안을 제안하여 기능의 오류를 줄일 수 있는 방안을 제시함
❍ 기능구현 정확성은 사용자가 직접 테스트 수행기간에 테스트를 수행함으로써 평가함
❍ 테스트 결과의 모니터링 및 테스트결과를 계속적으로 반영(에러조치 확인, 불편 사항에 대해서까지 보완)하여 요구사항이 모두 충족되는 시스템이 되도록 하여야 함
❍ 시험계획서에 시험인력, 시험데이터, 시험절차/방법, 시험시스템튜닝등을 포함하여야 함
❍ 웹 접근성, 웹 호환성, 웹 표준 준수 및 보안취약점 없음에 대한 객관적인 테스트 방안을 호남대학교 산학협력단과 협의하여 수행하고 그 결과를 제출해야 함</t>
    <phoneticPr fontId="3" type="noConversion"/>
  </si>
  <si>
    <t>❍ 현행 데이터베이스를 신규 구축하는 데이터베이스로 통합 구축
❍ 향후 기능의 확장 및 유지보수가 용이하도록 관련 DB의 설계 구현
❍ 데이터 저장 시 보안이 필요한 필드가 있을 경우 암·복호화 기능 제공
❍ DB의 효율적인 운영 관리 및 스페이스의 불필요한 낭비 방지를 위해 테이블, 
   칼럼 등의 중복을 최소화하고 각각의 프로그램에 공동 활용이 가능하도록 설계
❍ DB 설계 완료시에 DB테이블 목록, 테이블명세서, 데이터 흐름도를 작성 제출</t>
    <phoneticPr fontId="3" type="noConversion"/>
  </si>
  <si>
    <t>❍ 유지관리 대상시스템 간 연계 및 데이터 자동반영 및 수동반영을 위한 관련
   시스템과의 연계 검토 반영
❍ 연계 프로그램 개발 시 내부 업무처리 시스템에 영향을 주지 않도록 구축
❍ 데이터 연계 시 시스템 성능에 영향(부하 등)을 주지 않도록 개발
❍ 홈페이지간 또는 타 시스템과의 업무 활용성을 고려한 연계 지원 
   - 정부 3.0 관련 협업에 의한 정보공개 등</t>
    <phoneticPr fontId="3" type="noConversion"/>
  </si>
  <si>
    <t>❍ 메뉴체계 설계의 기본은 통합표준모델을 기본으로 설계한다.
❍ 쉽게 접근 할 수 있도록 직관적이고 편리한 메뉴 체계 수립
❍ 사용자 경험을 고려한 UX(User experience)를 설계하여 정확한 내용 전달이 가능한 메뉴 개발
❍ 혼란을 줄 수 있는 구성을 피하고, 콘텐츠에 집중할 수 있는 UI(User interface) 설계를 통해 높은 가독성 제공
❍ 사용자에게 필요한 콘텐츠 및 기능에 부합할 수 있도록 3단계가 넘지 않도록 설계 
❍ 정보의 접근성, 가독성, 편리성을 최대한 고려한 메뉴 체계 수립</t>
    <phoneticPr fontId="3" type="noConversion"/>
  </si>
  <si>
    <t>❍ 시스템은 정상 상태에서 사용자의 건별 질의요청에 대한 결과 페이지를 화면에 출력할 때 빠른 시간에 완전히 보여야 함
❍ 시스템은 정상 상태에서 사용자의 건별 등록요청에 대한 처리를 빠른 시간에 완전히 보여야 함
❍ 시스템은 정상상태에서 많은 사용자가 동시 사용할 수 있도록 해야함.</t>
    <phoneticPr fontId="3" type="noConversion"/>
  </si>
  <si>
    <t>❍ 시스템 구축 이후 시스템 성능 보장을 위해 성능테스트(성능테스트 계획서/결과서를 통한 명시적인 기능요건 충족여부 확인용) 및 성능개선 작업을 실시해야 하며, 이에 대한 계획을 구체적으로 제시하여야 함</t>
    <phoneticPr fontId="3" type="noConversion"/>
  </si>
  <si>
    <t>❍ 시스템 구축 이후 시스템 성능 보장을 위해 성능테스트(성능테스트 계획서/결과서를 통한 명시적인 기능요건 충족여부 확인용) 및 성능개선 작업을 실시해야 하며, 이에 대한 계획을 구체적으로 제시하여야 함</t>
    <phoneticPr fontId="3" type="noConversion"/>
  </si>
  <si>
    <t>❍ 도입 품목 : DB 암호화 S/W 도입
❍ 도입 수량 : DBMS 서버 1CPU 라이센스 제공
❍ 기본 규격 : DB 암호화 S/W 라이센스
 - 국가정보원 DB암호화 검증필 암호모듈 등재 제품 및 GS인증 제품
   (유지보수 가능한 자체 보유 암호화 모듈)
 - DB암호화 방식은 향후 확장성을 고려하여 API/Plug-in/Hybrid 방식 지원
 - 정책서버와 암호화 모듈간의 통신구간에 대한 기밀성 제공
 - 개인정보 익명화(비식별화) 처리 운영모드 지원
 - Oracle, MS-SQL, Tibero, MY-SQL, Sybase, Altibase 등 다양한 DBMS 지원
 - 다양한 국내외 표준 암호화 알고리즘 지원  * ARIA 128/256, SEED, TDES, AES 128/256, SHA 256/384/512 등
 - 서비스 무중단 암호화 지원, 암호화 값에 대한 인코딩 지원 (HEX, Base64 지원)
 - 암호화 작업 예약 지원, 암호화 작업 경과 및 순서 시각화
 - 복수개 암호화 시 일괄 설정 지원, 암호화 테이블의 SYSNONYM 자동 유지
 - 암호화 컬럼의 COMMENTS 자동 유지
 - GUI를 통한 인덱스 별 EXTENTS 변경 지원
 - 암호화 설정 이후 GUI를 통한 암호화 인덱스 추가 지원
 - 부분암호화 지원 (* 한글 데이터 부분암호화 지원 )
   * 데이터(특수번호체계) 범위 선택 부분암호화 지원
 - 컬럼별 암호 키 생성을 통한 보안 강화, 암호화된 컬럼에 대한 보호 기능 제공
 - 암(복)호화 과정 중 장애 발생시 원본 데이터로 자동 복구 가능
 - 미연방표준협회 FIPS 인증을 획득한 암호 알고리즘 지원
 - Non-Daemon 방식의 안정적인 Agent 운영 지원 (장애 발생 요소 사전 제거)
❍ 기타
  - 제안서 제출시 제조사 기술지원확약서 제출(OEM불가)</t>
    <phoneticPr fontId="3" type="noConversion"/>
  </si>
  <si>
    <t>❍ 운영 환경
  - OS : 납품된 운영환경 지원
  - WAS : 납품된 운영환경 지원
  - DB : 납품된 운영환경 지원
  - JDK 1.6 이상, GCC 최신버전 권장
❍ Framework 구성
  - 전자정부 표준프레임워크 기반 솔루션
  - Spring Framework 기반의 MVC(Model-View-Controller) 화면 처리
❍ CMS 기능
  - 공통 카테고리 지원(3depth 단계 이상 계층형)
  - 콘텐츠 생성, 수정, 삭제, 복원 가능 
  - 메뉴의 생성 및 수정, 삭제 가능, 메뉴코드 3depth 지원
  - 메뉴별 다양한 권한관리 가능(사용자별, 그룹별, 권한별, 부서별)
  - 팝업관리, 배너관리 제공
❍ 보드 기능
  - 게시판 확장 필드 지원, 스킨기능, 링크설정 기능
  - 게시판 권한 통합 관리(사용자별, 그룹별, 권한별)
  - 게시판 등록, 수정, 삭제 등 로그 관리 기능
❍ 부가 기능
  - 홈페이지 배너, 팝업존 관리 기능
  - 담당자가 실시간으로 갱신, 등록, 삭제, 복구 가능한 게시판 관리 기능 제공
  - 모든 게시물에 대해 실명인증, 소셜계정을 통한 댓글 작성기능, 만족도 평가기능 제공
❍ 과업수행시 포함되는 모든 사이트 수용이 가능한 프로젝트 라이선스 제공
❍ 수량 : 1식
❍ 기타
  - 제안서 제출시 제조사 기술지원확약서 제출(OEM불가)</t>
    <phoneticPr fontId="3" type="noConversion"/>
  </si>
  <si>
    <t>❍ Standard 라이선스 및 CPU 라이선스 제공 
❍ 다양하고 동적인 파티셔닝(Range, List, Hash, Composite) 및 Indexing 기능지원
❍ 업무 변경 등 발생 시, 타 업무에 재활용이 가능한 License 제공
❍ Multi-Process, Multi-Thread 구조 지원
❍ 데이터베이스 운영 중 테이블과 인덱스의 재조직 기능 지원
❍ 상용 DBMS(오라클, DB2, MS-SQL, 티베로 등)로 구성된 원격 데이터베이스 접근을 용이하게 Database Link 기능 무상제공 
❍ 데이터베이스 마이그레이션 Tool 제공 및 DBMS 개발 Tool 제공 
❍ 온라인 백업, 복구, Flashback 등 다양한 백업기능 제공
❍ 다양한 OS(Unix, Linux, NT) 플랫폼 지원
❍ 병렬처리 기능(Parallel Execution) 지원
❍ 데이터 암호화 기능제공 및 오류 트랜잭션의 복구 기능 지원
❍ 다중 DB변경 시 데이터 정합성 유지를 위한 XA API 및 2 Phase Commit 지원
❍ RDBMS 제품으로 최신버전 제공 및 업그레이드 가능
❍ 수량 : CPU Standard 라이선스 1식
❍ 기타
  - 제안서 제출시 제조사 기술지원확약서 제출(OEM불가)</t>
    <phoneticPr fontId="3" type="noConversion"/>
  </si>
  <si>
    <t>❍ Standard 라이선스 및 CPU 라이선스 제공 
❍ 다양하고 동적인 파티셔닝(Range, List, Hash, Composite) 및 Indexing 기능지원
❍ 업무 변경 등 발생 시, 타 업무에 재활용이 가능한 License 제공
❍ Multi-Process, Multi-Thread 구조 지원
❍ 데이터베이스 운영 중 테이블과 인덱스의 재조직 기능 지원
❍ 상용 DBMS(오라클, DB2, MS-SQL, 티베로 등)로 구성된 원격 데이터베이스 접근을 용이하게 Database Link 기능 무상제공 
❍ 데이터베이스 마이그레이션 Tool 제공 및 DBMS 개발 Tool 제공 
❍ 온라인 백업, 복구, Flashback 등 다양한 백업기능 제공
❍ 다양한 OS(Unix, Linux, NT) 플랫폼 지원
❍ 병렬처리 기능(Parallel Execution) 지원
❍ 데이터 암호화 기능제공 및 오류 트랜잭션의 복구 기능 지원
❍ 다중 DB변경 시 데이터 정합성 유지를 위한 XA API 및 2 Phase Commit 지원
❍ RDBMS 제품으로 최신버전 제공 및 업그레이드 가능
❍ 수량 : CPU Standard 라이선스 1식
❍ 기타
  - 제안서 제출시 제조사 기술지원확약서 제출(OEM불가)</t>
    <phoneticPr fontId="3" type="noConversion"/>
  </si>
  <si>
    <t>❍ Was 서버
  -  CPU : X86 2 CPU 이상, CPU당 16Core 이상, 2.6GHz 2개 이상 제공
  -  Memory : 64GB DDR4 ECC 이상 제공
  -  HDD : 600GB SAS 2개(미러) 이상 제공 (최대 16개 이상 확장 지원)
  -  NIC : 10/100/1000 Base-T 4Port 이상, ODD : DVD-ROM Drive 제공
  -  PCle Slot 3개 이상 제공, 최대 6개 이상 확장 지원
  -  PSU : Dual-Power, Hot-Swap 가능, Type : 2U Rack Mount형
  - 독립적인 관리 Processor 및 관리용 LAN포트 제공할 것. (iLO-4)
  - 원격 코솔 기능 기본 제공할 것.
  - 전용 모바일 앱을 통한 서버 모니터링 및 관리가 가능할 것.
  -  OS : 개발환경 운영 가능한 OS제공
  -  수량 : 1식
❍ 기타
  - 제안서 제출시 제조사 기술지원확약서 제출(OEM불가)</t>
    <phoneticPr fontId="3" type="noConversion"/>
  </si>
  <si>
    <t>❍ Was 서버
  -  CPU : X86 2 CPU 이상, CPU당 16Core 이상, 2.6GHz 2개 이상 제공
  -  Memory : 64GB DDR4 ECC 이상 제공
  -  HDD : 600GB SAS 2개(미러) 이상 제공 (최대 16개 이상 확장 지원)
  -  NIC : 10/100/1000 Base-T 4Port 이상, ODD : DVD-ROM Drive 제공
  -  PCle Slot 3개 이상 제공, 최대 6개 이상 확장 지원
  -  PSU : Dual-Power, Hot-Swap 가능, Type : 2U Rack Mount형
  - 독립적인 관리 Processor 및 관리용 LAN포트 제공할 것. (iLO-4)
  - 원격 코솔 기능 기본 제공할 것.
  - 전용 모바일 앱을 통한 서버 모니터링 및 관리가 가능할 것.
  -  OS : 개발환경 운영 가능한 OS제공
  -  수량 : 1식
❍ 기타
  - 제안서 제출시 제조사 기술지원확약서 제출(OEM불가)</t>
    <phoneticPr fontId="3" type="noConversion"/>
  </si>
  <si>
    <t>3D프린팅 관주센터
기업지원팀</t>
    <phoneticPr fontId="3" type="noConversion"/>
  </si>
  <si>
    <t>시스템 장비구성</t>
    <phoneticPr fontId="3" type="noConversion"/>
  </si>
  <si>
    <t>품질</t>
    <phoneticPr fontId="3" type="noConversion"/>
  </si>
  <si>
    <t>프로젝트지원</t>
    <phoneticPr fontId="3" type="noConversion"/>
  </si>
  <si>
    <t>제안요청서
3DP-361-회의록-20161006-업무회의.hwp</t>
    <phoneticPr fontId="3" type="noConversion"/>
  </si>
  <si>
    <r>
      <t xml:space="preserve">❍ 운영 환경
  - OS : 납품된 운영환경 지원
  - WAS : 납품된 운영환경 지원
  - DB : 납품된 운영환경 지원
  - JDK 1.6 이상, GCC 최신버전 권장
❍ Framework 구성
  - 전자정부 표준프레임워크 기반 솔루션
  - Spring Framework 기반의 MVC(Model-View-Controller) 화면 처리
❍ CMS 기능
  - 메뉴별 다양한 권한관리 가능(사용자별, 그룹별, 권한별, 부서별)
  - 팝업관리, 배너관리 제공
❍ 부가 기능
  - 홈페이지 배너, 팝업존 관리 기능
❍ 과업수행시 포함되는 모든 사이트 수용이 가능한 프로젝트 라이선스 제공
❍ 수량 : 1식
❍ 기타
  - 제안서 제출시 제조사 기술지원확약서 제출(OEM불가)
</t>
    </r>
    <r>
      <rPr>
        <b/>
        <sz val="10"/>
        <rFont val="맑은 고딕"/>
        <family val="3"/>
        <charset val="129"/>
        <scheme val="major"/>
      </rPr>
      <t>[변경사항]</t>
    </r>
    <r>
      <rPr>
        <sz val="10"/>
        <rFont val="맑은 고딕"/>
        <family val="3"/>
        <charset val="129"/>
        <scheme val="major"/>
      </rPr>
      <t xml:space="preserve">
❍ CMS의 무거운 전체 기능을 사용하지 않고 공정지원포털에 맞게 커스터마이징</t>
    </r>
    <phoneticPr fontId="3" type="noConversion"/>
  </si>
  <si>
    <t>수용</t>
  </si>
  <si>
    <t>수용</t>
    <phoneticPr fontId="3" type="noConversion"/>
  </si>
  <si>
    <t>수용</t>
    <phoneticPr fontId="3" type="noConversion"/>
  </si>
  <si>
    <t>REQ-N003</t>
    <phoneticPr fontId="3" type="noConversion"/>
  </si>
  <si>
    <t>3D프린팅 광주센터
기업지원팀</t>
  </si>
  <si>
    <t>3D프린팅 광주센터
기업지원팀</t>
    <phoneticPr fontId="3" type="noConversion"/>
  </si>
  <si>
    <t>자동차 인식 모듈 개발</t>
    <phoneticPr fontId="3" type="noConversion"/>
  </si>
  <si>
    <t>통합관리 구성</t>
    <phoneticPr fontId="3" type="noConversion"/>
  </si>
  <si>
    <t>MIN_001</t>
    <phoneticPr fontId="3" type="noConversion"/>
  </si>
  <si>
    <t>MIN_002</t>
    <phoneticPr fontId="3" type="noConversion"/>
  </si>
  <si>
    <t>MIN_003</t>
    <phoneticPr fontId="3" type="noConversion"/>
  </si>
  <si>
    <t>디자인 구성 관리</t>
    <phoneticPr fontId="3" type="noConversion"/>
  </si>
  <si>
    <t>메뉴 기본 구성</t>
    <phoneticPr fontId="3" type="noConversion"/>
  </si>
  <si>
    <t>트패릭 옵저버 전용 웹 구축</t>
    <phoneticPr fontId="3" type="noConversion"/>
  </si>
  <si>
    <t>프로젝트</t>
    <phoneticPr fontId="3" type="noConversion"/>
  </si>
  <si>
    <t>정보의 접근성, 호환성, 가독성, 편리성</t>
    <phoneticPr fontId="3" type="noConversion"/>
  </si>
  <si>
    <t>❍ 특정 운영체제 및 웹브라우저에 종속되지 않고 이용이 가능하도록 개발
❍ 정보의 접근성, 호환성, 가독성, 편리성을 최대한 고려한 메뉴항목 구성 
❍ 메인화면과 서브 메뉴간 사용자 인터페이스의 일관성 유지
❍ 정보 전달 네트워크 시스템 구축</t>
    <phoneticPr fontId="3" type="noConversion"/>
  </si>
  <si>
    <t xml:space="preserve">❍ 자동차인식을 위한 yolo사용
❍ 자동차 데이터 전위학습
❍ 카메라 영상 분석 결과 실시간 웹 전송
❍ </t>
    <phoneticPr fontId="3" type="noConversion"/>
  </si>
  <si>
    <t xml:space="preserve">❍ 교통분석 통계를 그래프로 표시
❍ 실시간 객체인식 화면표시
❍ </t>
    <phoneticPr fontId="3" type="noConversion"/>
  </si>
  <si>
    <t>❍ 상남자 답게 css사용 안함!</t>
    <phoneticPr fontId="3" type="noConversion"/>
  </si>
  <si>
    <t xml:space="preserve">❍ </t>
    <phoneticPr fontId="3" type="noConversion"/>
  </si>
  <si>
    <t>MIN_004</t>
    <phoneticPr fontId="3" type="noConversion"/>
  </si>
  <si>
    <t>MIN_005</t>
    <phoneticPr fontId="3" type="noConversion"/>
  </si>
  <si>
    <t>MIN_005</t>
    <phoneticPr fontId="3" type="noConversion"/>
  </si>
  <si>
    <t>❍ yolo 를 이용해서 전위 학습을 이용한 객체 인식
❍ 기업(경찰청 교통과 관제계)과의 카메라와 협업 제시
❍ 교통 흐름 통계를 저장 및 분석을 위한 DB 구축
❍ 이용자가 교통 흐름을 확인할 수 있는 웹 구축
❍ 전문가 상담에 의한 온라인 상담 및 멘토상담, 방문상담 구현
❍ 교통 흐름 분석 결과에 따른 신호등 관리</t>
    <phoneticPr fontId="3" type="noConversion"/>
  </si>
  <si>
    <t>2024.03.28</t>
    <phoneticPr fontId="3" type="noConversion"/>
  </si>
  <si>
    <t>조광운</t>
    <phoneticPr fontId="3" type="noConversion"/>
  </si>
  <si>
    <t>AI기반 교통 관리 시스템</t>
    <phoneticPr fontId="3" type="noConversion"/>
  </si>
  <si>
    <t>AI기반 교통 관리 시스템</t>
    <phoneticPr fontId="3" type="noConversion"/>
  </si>
  <si>
    <t>황규현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</si>
</sst>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굴림"/>
      <family val="3"/>
      <charset val="129"/>
    </font>
    <font>
      <sz val="8"/>
      <name val="굴림"/>
      <family val="3"/>
      <charset val="129"/>
    </font>
    <font>
      <sz val="11"/>
      <name val="굴림"/>
      <family val="3"/>
      <charset val="129"/>
    </font>
    <font>
      <b/>
      <sz val="24"/>
      <name val="굴림"/>
      <family val="3"/>
      <charset val="129"/>
    </font>
    <font>
      <b/>
      <sz val="11"/>
      <name val="굴림"/>
      <family val="3"/>
      <charset val="129"/>
    </font>
    <font>
      <b/>
      <sz val="28"/>
      <name val="굴림"/>
      <family val="3"/>
      <charset val="129"/>
    </font>
    <font>
      <b/>
      <sz val="20"/>
      <name val="굴림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0"/>
      <name val="굴림체"/>
      <family val="3"/>
      <charset val="129"/>
    </font>
    <font>
      <b/>
      <sz val="18"/>
      <name val="굴림체"/>
      <family val="3"/>
      <charset val="129"/>
    </font>
    <font>
      <b/>
      <u/>
      <sz val="14"/>
      <name val="굴림체"/>
      <family val="3"/>
      <charset val="129"/>
    </font>
    <font>
      <sz val="9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돋움체"/>
      <family val="3"/>
      <charset val="129"/>
    </font>
    <font>
      <sz val="11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name val="Arial"/>
      <family val="2"/>
    </font>
    <font>
      <sz val="10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21" fillId="0" borderId="0"/>
    <xf numFmtId="0" fontId="24" fillId="0" borderId="0">
      <alignment vertical="center"/>
    </xf>
    <xf numFmtId="0" fontId="18" fillId="0" borderId="0"/>
    <xf numFmtId="0" fontId="18" fillId="0" borderId="0">
      <alignment vertical="center"/>
    </xf>
    <xf numFmtId="0" fontId="20" fillId="0" borderId="0"/>
    <xf numFmtId="0" fontId="25" fillId="0" borderId="0"/>
    <xf numFmtId="38" fontId="26" fillId="3" borderId="0" applyNumberFormat="0" applyBorder="0" applyAlignment="0" applyProtection="0"/>
    <xf numFmtId="0" fontId="27" fillId="0" borderId="0">
      <alignment horizontal="left"/>
    </xf>
    <xf numFmtId="0" fontId="28" fillId="0" borderId="14" applyNumberFormat="0" applyAlignment="0" applyProtection="0">
      <alignment horizontal="left" vertical="center"/>
    </xf>
    <xf numFmtId="0" fontId="28" fillId="0" borderId="12">
      <alignment horizontal="left" vertical="center"/>
    </xf>
    <xf numFmtId="10" fontId="26" fillId="3" borderId="10" applyNumberFormat="0" applyBorder="0" applyAlignment="0" applyProtection="0"/>
    <xf numFmtId="0" fontId="29" fillId="0" borderId="1"/>
    <xf numFmtId="0" fontId="21" fillId="0" borderId="0"/>
    <xf numFmtId="10" fontId="20" fillId="0" borderId="0" applyFont="0" applyFill="0" applyBorder="0" applyAlignment="0" applyProtection="0"/>
    <xf numFmtId="0" fontId="29" fillId="0" borderId="0"/>
    <xf numFmtId="2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9" fontId="24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4" fillId="0" borderId="0"/>
    <xf numFmtId="4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0" fontId="30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15" applyNumberFormat="0" applyFont="0" applyFill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8" fillId="0" borderId="0">
      <alignment vertical="center"/>
    </xf>
    <xf numFmtId="0" fontId="4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17">
    <xf numFmtId="0" fontId="0" fillId="0" borderId="0" xfId="0"/>
    <xf numFmtId="49" fontId="6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11" fillId="0" borderId="0" xfId="0" applyFont="1"/>
    <xf numFmtId="0" fontId="13" fillId="0" borderId="10" xfId="0" applyFont="1" applyBorder="1" applyAlignment="1"/>
    <xf numFmtId="0" fontId="13" fillId="2" borderId="10" xfId="0" applyFont="1" applyFill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22" fillId="0" borderId="0" xfId="0" applyFont="1"/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vertical="center" wrapText="1"/>
    </xf>
    <xf numFmtId="0" fontId="40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 wrapText="1"/>
    </xf>
    <xf numFmtId="0" fontId="40" fillId="0" borderId="8" xfId="0" applyFont="1" applyBorder="1" applyAlignment="1">
      <alignment horizontal="center" vertical="center"/>
    </xf>
    <xf numFmtId="0" fontId="40" fillId="0" borderId="8" xfId="0" applyFont="1" applyBorder="1" applyAlignment="1">
      <alignment horizontal="left" vertical="center"/>
    </xf>
    <xf numFmtId="0" fontId="40" fillId="0" borderId="9" xfId="0" applyFont="1" applyBorder="1" applyAlignment="1">
      <alignment vertical="center"/>
    </xf>
    <xf numFmtId="0" fontId="40" fillId="0" borderId="0" xfId="0" applyFont="1" applyAlignment="1">
      <alignment horizontal="left" vertical="center"/>
    </xf>
    <xf numFmtId="0" fontId="43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vertical="center"/>
    </xf>
    <xf numFmtId="0" fontId="40" fillId="0" borderId="7" xfId="0" applyFont="1" applyBorder="1" applyAlignment="1">
      <alignment vertical="center" wrapText="1"/>
    </xf>
    <xf numFmtId="0" fontId="43" fillId="0" borderId="10" xfId="0" applyFont="1" applyBorder="1" applyAlignment="1">
      <alignment vertical="center" wrapText="1"/>
    </xf>
    <xf numFmtId="0" fontId="43" fillId="0" borderId="0" xfId="0" applyFont="1" applyFill="1" applyAlignment="1">
      <alignment vertical="center"/>
    </xf>
    <xf numFmtId="0" fontId="22" fillId="0" borderId="1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3" fillId="0" borderId="10" xfId="0" applyFont="1" applyFill="1" applyBorder="1" applyAlignment="1">
      <alignment horizontal="center" vertical="center" wrapText="1"/>
    </xf>
    <xf numFmtId="0" fontId="42" fillId="4" borderId="10" xfId="1" applyFont="1" applyFill="1" applyBorder="1" applyAlignment="1">
      <alignment horizontal="center" vertical="center" wrapText="1"/>
    </xf>
    <xf numFmtId="0" fontId="19" fillId="4" borderId="10" xfId="1" applyFont="1" applyFill="1" applyBorder="1" applyAlignment="1">
      <alignment horizontal="center" vertical="center" wrapText="1"/>
    </xf>
    <xf numFmtId="0" fontId="42" fillId="4" borderId="1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/>
    </xf>
    <xf numFmtId="0" fontId="23" fillId="0" borderId="10" xfId="121" quotePrefix="1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10" xfId="0" quotePrefix="1" applyFont="1" applyFill="1" applyBorder="1" applyAlignment="1">
      <alignment vertical="center" wrapText="1"/>
    </xf>
    <xf numFmtId="0" fontId="22" fillId="0" borderId="10" xfId="0" applyFont="1" applyFill="1" applyBorder="1" applyAlignment="1">
      <alignment vertical="center" wrapText="1"/>
    </xf>
    <xf numFmtId="0" fontId="43" fillId="0" borderId="10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43" fillId="0" borderId="0" xfId="0" applyFont="1" applyAlignment="1">
      <alignment vertical="center"/>
    </xf>
    <xf numFmtId="0" fontId="23" fillId="0" borderId="10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vertical="center"/>
    </xf>
    <xf numFmtId="0" fontId="23" fillId="0" borderId="10" xfId="3" applyFont="1" applyBorder="1" applyAlignment="1">
      <alignment vertical="center" wrapText="1"/>
    </xf>
    <xf numFmtId="0" fontId="22" fillId="0" borderId="10" xfId="3" applyFont="1" applyBorder="1" applyAlignment="1">
      <alignment horizontal="left" vertical="center" wrapText="1"/>
    </xf>
    <xf numFmtId="0" fontId="22" fillId="0" borderId="10" xfId="3" applyFont="1" applyBorder="1" applyAlignment="1">
      <alignment vertical="center" wrapText="1"/>
    </xf>
    <xf numFmtId="0" fontId="23" fillId="0" borderId="10" xfId="148" applyFont="1" applyFill="1" applyBorder="1" applyAlignment="1">
      <alignment horizontal="left" vertical="center" wrapText="1"/>
    </xf>
    <xf numFmtId="0" fontId="23" fillId="0" borderId="10" xfId="121" applyFont="1" applyBorder="1" applyAlignment="1">
      <alignment vertical="center" wrapText="1"/>
    </xf>
    <xf numFmtId="0" fontId="22" fillId="0" borderId="10" xfId="148" applyFont="1" applyFill="1" applyBorder="1" applyAlignment="1">
      <alignment horizontal="left" vertical="center" wrapText="1"/>
    </xf>
    <xf numFmtId="0" fontId="45" fillId="0" borderId="10" xfId="3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0" xfId="1" applyFont="1" applyFill="1" applyBorder="1" applyAlignment="1">
      <alignment horizontal="center" vertical="center" wrapText="1"/>
    </xf>
    <xf numFmtId="0" fontId="22" fillId="5" borderId="0" xfId="0" applyFont="1" applyFill="1"/>
    <xf numFmtId="0" fontId="22" fillId="5" borderId="10" xfId="0" applyFont="1" applyFill="1" applyBorder="1" applyAlignment="1">
      <alignment horizontal="left" vertical="center" wrapText="1"/>
    </xf>
    <xf numFmtId="0" fontId="43" fillId="0" borderId="0" xfId="0" applyFont="1" applyFill="1" applyAlignment="1">
      <alignment horizontal="left" vertical="center"/>
    </xf>
    <xf numFmtId="0" fontId="23" fillId="0" borderId="10" xfId="121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top"/>
    </xf>
    <xf numFmtId="49" fontId="10" fillId="0" borderId="0" xfId="0" applyNumberFormat="1" applyFont="1" applyBorder="1" applyAlignment="1">
      <alignment horizontal="center" vertical="top"/>
    </xf>
    <xf numFmtId="49" fontId="9" fillId="0" borderId="0" xfId="0" applyNumberFormat="1" applyFont="1" applyBorder="1" applyAlignment="1">
      <alignment horizontal="center" vertical="top"/>
    </xf>
    <xf numFmtId="49" fontId="9" fillId="0" borderId="1" xfId="0" applyNumberFormat="1" applyFont="1" applyBorder="1" applyAlignment="1">
      <alignment horizontal="center" vertical="top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 vertical="top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49" fontId="16" fillId="0" borderId="10" xfId="0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39" fillId="0" borderId="10" xfId="0" applyFont="1" applyBorder="1" applyAlignment="1">
      <alignment horizontal="center" vertical="center"/>
    </xf>
    <xf numFmtId="0" fontId="41" fillId="0" borderId="10" xfId="0" applyNumberFormat="1" applyFont="1" applyBorder="1" applyAlignment="1">
      <alignment horizontal="left" vertical="center"/>
    </xf>
    <xf numFmtId="0" fontId="41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10" xfId="0" applyNumberFormat="1" applyFont="1" applyBorder="1" applyAlignment="1">
      <alignment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2" fillId="0" borderId="16" xfId="0" quotePrefix="1" applyFont="1" applyFill="1" applyBorder="1" applyAlignment="1">
      <alignment vertical="center" wrapText="1"/>
    </xf>
    <xf numFmtId="0" fontId="22" fillId="0" borderId="17" xfId="0" quotePrefix="1" applyFont="1" applyFill="1" applyBorder="1" applyAlignment="1">
      <alignment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22" fillId="0" borderId="16" xfId="3" applyFont="1" applyBorder="1" applyAlignment="1">
      <alignment horizontal="left" vertical="center" wrapText="1"/>
    </xf>
    <xf numFmtId="0" fontId="22" fillId="0" borderId="17" xfId="3" applyFont="1" applyBorder="1" applyAlignment="1">
      <alignment horizontal="left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7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</cellXfs>
  <cellStyles count="235">
    <cellStyle name="%" xfId="5"/>
    <cellStyle name="category" xfId="6"/>
    <cellStyle name="Grey" xfId="7"/>
    <cellStyle name="HEADER" xfId="8"/>
    <cellStyle name="Header1" xfId="9"/>
    <cellStyle name="Header2" xfId="10"/>
    <cellStyle name="Input [yellow]" xfId="11"/>
    <cellStyle name="Model" xfId="12"/>
    <cellStyle name="Normal - Style1" xfId="13"/>
    <cellStyle name="Percent [2]" xfId="14"/>
    <cellStyle name="subhead" xfId="15"/>
    <cellStyle name="고정소숫점" xfId="16"/>
    <cellStyle name="고정출력1" xfId="17"/>
    <cellStyle name="고정출력2" xfId="18"/>
    <cellStyle name="날짜" xfId="19"/>
    <cellStyle name="달러" xfId="20"/>
    <cellStyle name="뒤에 오는 하이퍼링크" xfId="21"/>
    <cellStyle name="백분율 2" xfId="22"/>
    <cellStyle name="백분율 3" xfId="23"/>
    <cellStyle name="스타일 1" xfId="24"/>
    <cellStyle name="스타일 1 2" xfId="1"/>
    <cellStyle name="자리수" xfId="25"/>
    <cellStyle name="자리수0" xfId="26"/>
    <cellStyle name="콤마 [0]_1" xfId="27"/>
    <cellStyle name="콤마_1" xfId="28"/>
    <cellStyle name="퍼센트" xfId="29"/>
    <cellStyle name="표준" xfId="0" builtinId="0"/>
    <cellStyle name="표준 10" xfId="3"/>
    <cellStyle name="표준 100" xfId="155"/>
    <cellStyle name="표준 101" xfId="156"/>
    <cellStyle name="표준 102" xfId="157"/>
    <cellStyle name="표준 103" xfId="158"/>
    <cellStyle name="표준 104" xfId="159"/>
    <cellStyle name="표준 105" xfId="160"/>
    <cellStyle name="표준 106" xfId="161"/>
    <cellStyle name="표준 107" xfId="162"/>
    <cellStyle name="표준 108" xfId="163"/>
    <cellStyle name="표준 109" xfId="164"/>
    <cellStyle name="표준 11" xfId="30"/>
    <cellStyle name="표준 110" xfId="165"/>
    <cellStyle name="표준 111" xfId="166"/>
    <cellStyle name="표준 112" xfId="167"/>
    <cellStyle name="표준 113" xfId="168"/>
    <cellStyle name="표준 114" xfId="170"/>
    <cellStyle name="표준 115" xfId="171"/>
    <cellStyle name="표준 116" xfId="172"/>
    <cellStyle name="표준 117" xfId="173"/>
    <cellStyle name="표준 118" xfId="174"/>
    <cellStyle name="표준 119" xfId="175"/>
    <cellStyle name="표준 12" xfId="31"/>
    <cellStyle name="표준 120" xfId="176"/>
    <cellStyle name="표준 121" xfId="177"/>
    <cellStyle name="표준 122" xfId="169"/>
    <cellStyle name="표준 123" xfId="178"/>
    <cellStyle name="표준 124" xfId="179"/>
    <cellStyle name="표준 125" xfId="180"/>
    <cellStyle name="표준 126" xfId="184"/>
    <cellStyle name="표준 127" xfId="189"/>
    <cellStyle name="표준 128" xfId="190"/>
    <cellStyle name="표준 129" xfId="191"/>
    <cellStyle name="표준 13" xfId="32"/>
    <cellStyle name="표준 130" xfId="192"/>
    <cellStyle name="표준 131" xfId="193"/>
    <cellStyle name="표준 132" xfId="194"/>
    <cellStyle name="표준 133" xfId="195"/>
    <cellStyle name="표준 134" xfId="196"/>
    <cellStyle name="표준 135" xfId="197"/>
    <cellStyle name="표준 136" xfId="198"/>
    <cellStyle name="표준 137" xfId="199"/>
    <cellStyle name="표준 138" xfId="200"/>
    <cellStyle name="표준 139" xfId="201"/>
    <cellStyle name="표준 14" xfId="33"/>
    <cellStyle name="표준 140" xfId="202"/>
    <cellStyle name="표준 141" xfId="203"/>
    <cellStyle name="표준 142" xfId="204"/>
    <cellStyle name="표준 143" xfId="205"/>
    <cellStyle name="표준 144" xfId="206"/>
    <cellStyle name="표준 145" xfId="207"/>
    <cellStyle name="표준 146" xfId="208"/>
    <cellStyle name="표준 147" xfId="209"/>
    <cellStyle name="표준 148" xfId="210"/>
    <cellStyle name="표준 149" xfId="211"/>
    <cellStyle name="표준 15" xfId="34"/>
    <cellStyle name="표준 150" xfId="212"/>
    <cellStyle name="표준 151" xfId="213"/>
    <cellStyle name="표준 152" xfId="214"/>
    <cellStyle name="표준 153" xfId="215"/>
    <cellStyle name="표준 154" xfId="216"/>
    <cellStyle name="표준 155" xfId="217"/>
    <cellStyle name="표준 156" xfId="218"/>
    <cellStyle name="표준 157" xfId="219"/>
    <cellStyle name="표준 158" xfId="220"/>
    <cellStyle name="표준 159" xfId="221"/>
    <cellStyle name="표준 16" xfId="35"/>
    <cellStyle name="표준 160" xfId="222"/>
    <cellStyle name="표준 161" xfId="223"/>
    <cellStyle name="표준 162" xfId="121"/>
    <cellStyle name="표준 163" xfId="131"/>
    <cellStyle name="표준 164" xfId="143"/>
    <cellStyle name="표준 165" xfId="124"/>
    <cellStyle name="표준 166" xfId="140"/>
    <cellStyle name="표준 167" xfId="136"/>
    <cellStyle name="표준 168" xfId="233"/>
    <cellStyle name="표준 169" xfId="126"/>
    <cellStyle name="표준 17" xfId="36"/>
    <cellStyle name="표준 170" xfId="128"/>
    <cellStyle name="표준 171" xfId="135"/>
    <cellStyle name="표준 172" xfId="132"/>
    <cellStyle name="표준 173" xfId="133"/>
    <cellStyle name="표준 174" xfId="228"/>
    <cellStyle name="표준 175" xfId="229"/>
    <cellStyle name="표준 176" xfId="227"/>
    <cellStyle name="표준 177" xfId="230"/>
    <cellStyle name="표준 178" xfId="141"/>
    <cellStyle name="표준 179" xfId="231"/>
    <cellStyle name="표준 18" xfId="37"/>
    <cellStyle name="표준 180" xfId="123"/>
    <cellStyle name="표준 181" xfId="138"/>
    <cellStyle name="표준 182" xfId="234"/>
    <cellStyle name="표준 183" xfId="127"/>
    <cellStyle name="표준 184" xfId="225"/>
    <cellStyle name="표준 185" xfId="226"/>
    <cellStyle name="표준 186" xfId="134"/>
    <cellStyle name="표준 187" xfId="224"/>
    <cellStyle name="표준 188" xfId="125"/>
    <cellStyle name="표준 189" xfId="232"/>
    <cellStyle name="표준 19" xfId="38"/>
    <cellStyle name="표준 190" xfId="139"/>
    <cellStyle name="표준 191" xfId="137"/>
    <cellStyle name="표준 2" xfId="4"/>
    <cellStyle name="표준 2 2" xfId="145"/>
    <cellStyle name="표준 2 3" xfId="185"/>
    <cellStyle name="표준 2 4" xfId="122"/>
    <cellStyle name="표준 20" xfId="39"/>
    <cellStyle name="표준 21" xfId="40"/>
    <cellStyle name="표준 22" xfId="41"/>
    <cellStyle name="표준 23" xfId="42"/>
    <cellStyle name="표준 24" xfId="43"/>
    <cellStyle name="표준 25" xfId="44"/>
    <cellStyle name="표준 26" xfId="45"/>
    <cellStyle name="표준 27" xfId="46"/>
    <cellStyle name="표준 28" xfId="47"/>
    <cellStyle name="표준 29" xfId="48"/>
    <cellStyle name="표준 3" xfId="2"/>
    <cellStyle name="표준 3 2" xfId="49"/>
    <cellStyle name="표준 30" xfId="50"/>
    <cellStyle name="표준 31" xfId="51"/>
    <cellStyle name="표준 32" xfId="52"/>
    <cellStyle name="표준 33" xfId="53"/>
    <cellStyle name="표준 34" xfId="54"/>
    <cellStyle name="표준 35" xfId="55"/>
    <cellStyle name="표준 36" xfId="56"/>
    <cellStyle name="표준 37" xfId="57"/>
    <cellStyle name="표준 38" xfId="58"/>
    <cellStyle name="표준 39" xfId="59"/>
    <cellStyle name="표준 4" xfId="60"/>
    <cellStyle name="표준 4 2" xfId="61"/>
    <cellStyle name="표준 4 2 2" xfId="183"/>
    <cellStyle name="표준 4 2 3" xfId="187"/>
    <cellStyle name="표준 4 2 4" xfId="142"/>
    <cellStyle name="표준 4 3" xfId="181"/>
    <cellStyle name="표준 4 4" xfId="186"/>
    <cellStyle name="표준 4 5" xfId="129"/>
    <cellStyle name="표준 40" xfId="62"/>
    <cellStyle name="표준 41" xfId="63"/>
    <cellStyle name="표준 42" xfId="64"/>
    <cellStyle name="표준 43" xfId="65"/>
    <cellStyle name="표준 44" xfId="66"/>
    <cellStyle name="표준 45" xfId="67"/>
    <cellStyle name="표준 46" xfId="68"/>
    <cellStyle name="표준 47" xfId="69"/>
    <cellStyle name="표준 48" xfId="70"/>
    <cellStyle name="표준 49" xfId="71"/>
    <cellStyle name="표준 5" xfId="72"/>
    <cellStyle name="표준 5 2" xfId="182"/>
    <cellStyle name="표준 5 3" xfId="73"/>
    <cellStyle name="표준 5 4" xfId="188"/>
    <cellStyle name="표준 5 5" xfId="130"/>
    <cellStyle name="표준 50" xfId="74"/>
    <cellStyle name="표준 51" xfId="75"/>
    <cellStyle name="표준 52" xfId="76"/>
    <cellStyle name="표준 53" xfId="77"/>
    <cellStyle name="표준 54" xfId="78"/>
    <cellStyle name="표준 55" xfId="79"/>
    <cellStyle name="표준 56" xfId="80"/>
    <cellStyle name="표준 57" xfId="81"/>
    <cellStyle name="표준 58" xfId="82"/>
    <cellStyle name="표준 59" xfId="83"/>
    <cellStyle name="표준 6" xfId="84"/>
    <cellStyle name="표준 60" xfId="85"/>
    <cellStyle name="표준 61" xfId="86"/>
    <cellStyle name="표준 62" xfId="87"/>
    <cellStyle name="표준 63" xfId="88"/>
    <cellStyle name="표준 64" xfId="89"/>
    <cellStyle name="표준 65" xfId="90"/>
    <cellStyle name="표준 66" xfId="91"/>
    <cellStyle name="표준 67" xfId="92"/>
    <cellStyle name="표준 68" xfId="93"/>
    <cellStyle name="표준 69" xfId="94"/>
    <cellStyle name="표준 7" xfId="95"/>
    <cellStyle name="표준 70" xfId="96"/>
    <cellStyle name="표준 71" xfId="97"/>
    <cellStyle name="표준 72" xfId="98"/>
    <cellStyle name="표준 73" xfId="99"/>
    <cellStyle name="표준 74" xfId="100"/>
    <cellStyle name="표준 75" xfId="101"/>
    <cellStyle name="표준 76" xfId="102"/>
    <cellStyle name="표준 77" xfId="103"/>
    <cellStyle name="표준 78" xfId="104"/>
    <cellStyle name="표준 79" xfId="105"/>
    <cellStyle name="표준 8" xfId="106"/>
    <cellStyle name="표준 80" xfId="107"/>
    <cellStyle name="표준 81" xfId="108"/>
    <cellStyle name="표준 82" xfId="109"/>
    <cellStyle name="표준 83" xfId="110"/>
    <cellStyle name="표준 84" xfId="111"/>
    <cellStyle name="표준 85" xfId="112"/>
    <cellStyle name="표준 86" xfId="113"/>
    <cellStyle name="표준 87" xfId="114"/>
    <cellStyle name="표준 88" xfId="115"/>
    <cellStyle name="표준 89" xfId="116"/>
    <cellStyle name="표준 9" xfId="117"/>
    <cellStyle name="표준 90" xfId="144"/>
    <cellStyle name="표준 91" xfId="146"/>
    <cellStyle name="표준 92" xfId="147"/>
    <cellStyle name="표준 93" xfId="148"/>
    <cellStyle name="표준 94" xfId="149"/>
    <cellStyle name="표준 95" xfId="150"/>
    <cellStyle name="표준 96" xfId="151"/>
    <cellStyle name="표준 97" xfId="152"/>
    <cellStyle name="표준 98" xfId="153"/>
    <cellStyle name="표준 99" xfId="154"/>
    <cellStyle name="합산" xfId="118"/>
    <cellStyle name="화폐기호" xfId="119"/>
    <cellStyle name="화폐기호0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27</xdr:row>
      <xdr:rowOff>85725</xdr:rowOff>
    </xdr:from>
    <xdr:to>
      <xdr:col>7</xdr:col>
      <xdr:colOff>323850</xdr:colOff>
      <xdr:row>30</xdr:row>
      <xdr:rowOff>98549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5675" y="4724400"/>
          <a:ext cx="2162175" cy="527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showGridLines="0" zoomScaleNormal="100" zoomScalePageLayoutView="55" workbookViewId="0">
      <selection activeCell="N9" sqref="N9"/>
    </sheetView>
  </sheetViews>
  <sheetFormatPr defaultRowHeight="13.5"/>
  <cols>
    <col min="1" max="16384" width="8.88671875" style="1"/>
  </cols>
  <sheetData>
    <row r="3" spans="1:12">
      <c r="E3" s="63"/>
      <c r="F3" s="63"/>
      <c r="G3" s="63"/>
      <c r="H3" s="63"/>
    </row>
    <row r="4" spans="1:12">
      <c r="E4" s="63"/>
      <c r="F4" s="63"/>
      <c r="G4" s="63"/>
      <c r="H4" s="63"/>
    </row>
    <row r="5" spans="1:12">
      <c r="E5" s="63"/>
      <c r="F5" s="63"/>
      <c r="G5" s="63"/>
      <c r="H5" s="63"/>
    </row>
    <row r="6" spans="1:12">
      <c r="E6" s="63"/>
      <c r="F6" s="63"/>
      <c r="G6" s="63"/>
      <c r="H6" s="63"/>
    </row>
    <row r="9" spans="1:12" ht="13.5" customHeight="1">
      <c r="A9" s="69" t="s">
        <v>191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</row>
    <row r="10" spans="1:12" ht="13.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</row>
    <row r="11" spans="1:12" ht="13.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</row>
    <row r="12" spans="1:12" ht="13.5" customHeight="1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</row>
    <row r="13" spans="1:12" ht="13.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</row>
    <row r="14" spans="1:12" ht="13.5" customHeight="1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>
      <c r="A15" s="2"/>
      <c r="B15" s="2"/>
      <c r="C15" s="2"/>
      <c r="D15" s="2"/>
      <c r="E15" s="2"/>
      <c r="F15" s="2"/>
      <c r="G15" s="2"/>
      <c r="H15" s="2"/>
    </row>
    <row r="16" spans="1:12" ht="13.5" customHeight="1">
      <c r="A16" s="65" t="s">
        <v>14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</row>
    <row r="17" spans="1:12" ht="13.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</row>
    <row r="18" spans="1:12" ht="13.5" customHeight="1" thickBo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2" ht="14.25" customHeight="1">
      <c r="A19" s="64" t="s">
        <v>84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</row>
    <row r="20" spans="1:12" ht="13.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</row>
    <row r="24" spans="1:12">
      <c r="E24" s="63"/>
      <c r="F24" s="63"/>
      <c r="G24" s="63"/>
      <c r="H24" s="63"/>
    </row>
    <row r="25" spans="1:12">
      <c r="E25" s="63"/>
      <c r="F25" s="63"/>
      <c r="G25" s="63"/>
      <c r="H25" s="63"/>
    </row>
    <row r="26" spans="1:12">
      <c r="E26" s="63"/>
      <c r="F26" s="63"/>
      <c r="G26" s="63"/>
      <c r="H26" s="63"/>
    </row>
    <row r="31" spans="1:12">
      <c r="A31" s="67" t="s">
        <v>85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</row>
    <row r="32" spans="1:1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</row>
    <row r="33" spans="1:1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</row>
    <row r="34" spans="1:1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</row>
    <row r="35" spans="1:1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</row>
  </sheetData>
  <mergeCells count="6">
    <mergeCell ref="E3:H6"/>
    <mergeCell ref="A19:L20"/>
    <mergeCell ref="A16:L18"/>
    <mergeCell ref="E24:H26"/>
    <mergeCell ref="A31:L35"/>
    <mergeCell ref="A9:L14"/>
  </mergeCells>
  <phoneticPr fontId="3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showGridLines="0" tabSelected="1" zoomScaleNormal="100" zoomScalePageLayoutView="85" workbookViewId="0">
      <selection activeCell="H12" sqref="H12"/>
    </sheetView>
  </sheetViews>
  <sheetFormatPr defaultRowHeight="13.5"/>
  <cols>
    <col min="1" max="2" width="8.88671875" style="3"/>
    <col min="3" max="3" width="11.109375" style="3" bestFit="1" customWidth="1"/>
    <col min="4" max="5" width="8.88671875" style="3"/>
    <col min="6" max="6" width="44.33203125" style="3" customWidth="1"/>
    <col min="7" max="16384" width="8.88671875" style="3"/>
  </cols>
  <sheetData>
    <row r="1" spans="1:8" ht="13.5" customHeight="1">
      <c r="A1" s="74" t="str">
        <f>문서명</f>
        <v>요구사항정의서</v>
      </c>
      <c r="B1" s="75"/>
      <c r="C1" s="75"/>
      <c r="D1" s="75"/>
      <c r="E1" s="75"/>
      <c r="F1" s="75"/>
      <c r="G1" s="75"/>
      <c r="H1" s="76"/>
    </row>
    <row r="2" spans="1:8" ht="13.5" customHeight="1">
      <c r="A2" s="77"/>
      <c r="B2" s="78"/>
      <c r="C2" s="78"/>
      <c r="D2" s="78"/>
      <c r="E2" s="78"/>
      <c r="F2" s="78"/>
      <c r="G2" s="78"/>
      <c r="H2" s="79"/>
    </row>
    <row r="3" spans="1:8" ht="13.5" customHeight="1">
      <c r="A3" s="80"/>
      <c r="B3" s="81"/>
      <c r="C3" s="81"/>
      <c r="D3" s="81"/>
      <c r="E3" s="81"/>
      <c r="F3" s="81"/>
      <c r="G3" s="81"/>
      <c r="H3" s="82"/>
    </row>
    <row r="4" spans="1:8">
      <c r="A4" s="4" t="s">
        <v>0</v>
      </c>
      <c r="B4" s="86" t="s">
        <v>190</v>
      </c>
      <c r="C4" s="86"/>
      <c r="D4" s="86"/>
      <c r="E4" s="86"/>
      <c r="F4" s="86"/>
      <c r="G4" s="86"/>
      <c r="H4" s="86"/>
    </row>
    <row r="5" spans="1:8">
      <c r="A5" s="4" t="s">
        <v>1</v>
      </c>
      <c r="B5" s="86" t="str">
        <f>문서번호</f>
        <v>3DP-AN-01</v>
      </c>
      <c r="C5" s="86"/>
      <c r="D5" s="86"/>
      <c r="E5" s="86"/>
      <c r="F5" s="86"/>
      <c r="G5" s="86"/>
      <c r="H5" s="86"/>
    </row>
    <row r="8" spans="1:8">
      <c r="A8" s="84" t="s">
        <v>2</v>
      </c>
      <c r="B8" s="84"/>
      <c r="C8" s="84"/>
      <c r="D8" s="84"/>
      <c r="E8" s="84"/>
      <c r="F8" s="84"/>
      <c r="G8" s="84"/>
      <c r="H8" s="84"/>
    </row>
    <row r="9" spans="1:8">
      <c r="A9" s="84"/>
      <c r="B9" s="84"/>
      <c r="C9" s="84"/>
      <c r="D9" s="84"/>
      <c r="E9" s="84"/>
      <c r="F9" s="84"/>
      <c r="G9" s="84"/>
      <c r="H9" s="84"/>
    </row>
    <row r="11" spans="1:8">
      <c r="A11" s="5" t="s">
        <v>3</v>
      </c>
      <c r="B11" s="5" t="s">
        <v>4</v>
      </c>
      <c r="C11" s="5" t="s">
        <v>5</v>
      </c>
      <c r="D11" s="5" t="s">
        <v>6</v>
      </c>
      <c r="E11" s="85" t="s">
        <v>7</v>
      </c>
      <c r="F11" s="85"/>
      <c r="G11" s="5" t="s">
        <v>8</v>
      </c>
      <c r="H11" s="5" t="s">
        <v>9</v>
      </c>
    </row>
    <row r="12" spans="1:8" ht="23.25" customHeight="1">
      <c r="A12" s="6" t="s">
        <v>11</v>
      </c>
      <c r="B12" s="6" t="s">
        <v>49</v>
      </c>
      <c r="C12" s="6" t="s">
        <v>188</v>
      </c>
      <c r="D12" s="6" t="s">
        <v>12</v>
      </c>
      <c r="E12" s="73" t="s">
        <v>13</v>
      </c>
      <c r="F12" s="73"/>
      <c r="G12" s="6" t="s">
        <v>189</v>
      </c>
      <c r="H12" s="6" t="s">
        <v>192</v>
      </c>
    </row>
    <row r="13" spans="1:8" ht="23.25" customHeight="1">
      <c r="A13" s="6"/>
      <c r="B13" s="6"/>
      <c r="C13" s="6"/>
      <c r="D13" s="6"/>
      <c r="E13" s="73"/>
      <c r="F13" s="73"/>
      <c r="G13" s="6"/>
      <c r="H13" s="6"/>
    </row>
    <row r="14" spans="1:8" ht="23.25" customHeight="1">
      <c r="A14" s="6"/>
      <c r="B14" s="6"/>
      <c r="C14" s="6"/>
      <c r="D14" s="6"/>
      <c r="E14" s="83"/>
      <c r="F14" s="83"/>
      <c r="G14" s="6"/>
      <c r="H14" s="6"/>
    </row>
    <row r="15" spans="1:8" ht="23.25" customHeight="1">
      <c r="A15" s="6"/>
      <c r="B15" s="6"/>
      <c r="C15" s="6"/>
      <c r="D15" s="6"/>
      <c r="E15" s="73"/>
      <c r="F15" s="73"/>
      <c r="G15" s="6"/>
      <c r="H15" s="6"/>
    </row>
    <row r="16" spans="1:8" ht="23.25" customHeight="1">
      <c r="A16" s="6"/>
      <c r="B16" s="6"/>
      <c r="C16" s="6"/>
      <c r="D16" s="6"/>
      <c r="E16" s="73"/>
      <c r="F16" s="73"/>
      <c r="G16" s="6"/>
      <c r="H16" s="6"/>
    </row>
    <row r="17" spans="1:8" ht="23.25" customHeight="1">
      <c r="A17" s="6"/>
      <c r="B17" s="6"/>
      <c r="C17" s="6"/>
      <c r="D17" s="6"/>
      <c r="E17" s="73"/>
      <c r="F17" s="73"/>
      <c r="G17" s="6"/>
      <c r="H17" s="6"/>
    </row>
    <row r="18" spans="1:8" ht="23.25" customHeight="1">
      <c r="A18" s="6"/>
      <c r="B18" s="6"/>
      <c r="C18" s="6"/>
      <c r="D18" s="6"/>
      <c r="E18" s="73"/>
      <c r="F18" s="73"/>
      <c r="G18" s="6"/>
      <c r="H18" s="6"/>
    </row>
    <row r="19" spans="1:8" ht="23.25" customHeight="1">
      <c r="A19" s="6"/>
      <c r="B19" s="6"/>
      <c r="C19" s="6"/>
      <c r="D19" s="6"/>
      <c r="E19" s="73"/>
      <c r="F19" s="73"/>
      <c r="G19" s="6"/>
      <c r="H19" s="6"/>
    </row>
    <row r="20" spans="1:8" ht="23.25" customHeight="1">
      <c r="A20" s="6"/>
      <c r="B20" s="6"/>
      <c r="C20" s="6"/>
      <c r="D20" s="6"/>
      <c r="E20" s="73"/>
      <c r="F20" s="73"/>
      <c r="G20" s="6"/>
      <c r="H20" s="6"/>
    </row>
    <row r="21" spans="1:8" s="7" customFormat="1" ht="10.5">
      <c r="A21" s="70" t="s">
        <v>10</v>
      </c>
      <c r="B21" s="71"/>
      <c r="C21" s="71"/>
      <c r="D21" s="71"/>
      <c r="E21" s="71"/>
      <c r="F21" s="71"/>
      <c r="G21" s="71"/>
      <c r="H21" s="71"/>
    </row>
    <row r="22" spans="1:8" s="7" customFormat="1" ht="10.5">
      <c r="A22" s="72"/>
      <c r="B22" s="72"/>
      <c r="C22" s="72"/>
      <c r="D22" s="72"/>
      <c r="E22" s="72"/>
      <c r="F22" s="72"/>
      <c r="G22" s="72"/>
      <c r="H22" s="72"/>
    </row>
    <row r="23" spans="1:8" s="7" customFormat="1" ht="10.5">
      <c r="A23" s="72"/>
      <c r="B23" s="72"/>
      <c r="C23" s="72"/>
      <c r="D23" s="72"/>
      <c r="E23" s="72"/>
      <c r="F23" s="72"/>
      <c r="G23" s="72"/>
      <c r="H23" s="72"/>
    </row>
    <row r="24" spans="1:8" s="7" customFormat="1" ht="10.5">
      <c r="A24" s="72"/>
      <c r="B24" s="72"/>
      <c r="C24" s="72"/>
      <c r="D24" s="72"/>
      <c r="E24" s="72"/>
      <c r="F24" s="72"/>
      <c r="G24" s="72"/>
      <c r="H24" s="72"/>
    </row>
    <row r="25" spans="1:8" s="7" customFormat="1" ht="10.5">
      <c r="A25" s="72"/>
      <c r="B25" s="72"/>
      <c r="C25" s="72"/>
      <c r="D25" s="72"/>
      <c r="E25" s="72"/>
      <c r="F25" s="72"/>
      <c r="G25" s="72"/>
      <c r="H25" s="72"/>
    </row>
    <row r="26" spans="1:8" s="7" customFormat="1" ht="10.5">
      <c r="A26" s="72"/>
      <c r="B26" s="72"/>
      <c r="C26" s="72"/>
      <c r="D26" s="72"/>
      <c r="E26" s="72"/>
      <c r="F26" s="72"/>
      <c r="G26" s="72"/>
      <c r="H26" s="72"/>
    </row>
    <row r="27" spans="1:8" s="7" customFormat="1" ht="10.5">
      <c r="A27" s="72"/>
      <c r="B27" s="72"/>
      <c r="C27" s="72"/>
      <c r="D27" s="72"/>
      <c r="E27" s="72"/>
      <c r="F27" s="72"/>
      <c r="G27" s="72"/>
      <c r="H27" s="72"/>
    </row>
    <row r="28" spans="1:8" s="7" customFormat="1" ht="10.5">
      <c r="A28" s="72"/>
      <c r="B28" s="72"/>
      <c r="C28" s="72"/>
      <c r="D28" s="72"/>
      <c r="E28" s="72"/>
      <c r="F28" s="72"/>
      <c r="G28" s="72"/>
      <c r="H28" s="72"/>
    </row>
    <row r="29" spans="1:8" s="7" customFormat="1" ht="10.5">
      <c r="A29" s="72"/>
      <c r="B29" s="72"/>
      <c r="C29" s="72"/>
      <c r="D29" s="72"/>
      <c r="E29" s="72"/>
      <c r="F29" s="72"/>
      <c r="G29" s="72"/>
      <c r="H29" s="72"/>
    </row>
    <row r="30" spans="1:8" s="7" customFormat="1" ht="10.5">
      <c r="A30" s="72"/>
      <c r="B30" s="72"/>
      <c r="C30" s="72"/>
      <c r="D30" s="72"/>
      <c r="E30" s="72"/>
      <c r="F30" s="72"/>
      <c r="G30" s="72"/>
      <c r="H30" s="72"/>
    </row>
  </sheetData>
  <mergeCells count="15">
    <mergeCell ref="A1:H3"/>
    <mergeCell ref="E12:F12"/>
    <mergeCell ref="E17:F17"/>
    <mergeCell ref="E18:F18"/>
    <mergeCell ref="E14:F14"/>
    <mergeCell ref="E13:F13"/>
    <mergeCell ref="A8:H9"/>
    <mergeCell ref="E11:F11"/>
    <mergeCell ref="B4:H4"/>
    <mergeCell ref="B5:H5"/>
    <mergeCell ref="A21:H30"/>
    <mergeCell ref="E19:F19"/>
    <mergeCell ref="E20:F20"/>
    <mergeCell ref="E15:F15"/>
    <mergeCell ref="E16:F1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"/>
  <sheetViews>
    <sheetView showGridLines="0" zoomScale="85" zoomScaleNormal="85" zoomScalePageLayoutView="85" workbookViewId="0">
      <pane ySplit="5" topLeftCell="A6" activePane="bottomLeft" state="frozen"/>
      <selection pane="bottomLeft" activeCell="D10" sqref="D10"/>
    </sheetView>
  </sheetViews>
  <sheetFormatPr defaultRowHeight="16.5"/>
  <cols>
    <col min="1" max="1" width="3.5546875" style="16" bestFit="1" customWidth="1"/>
    <col min="2" max="2" width="14.77734375" style="30" customWidth="1"/>
    <col min="3" max="3" width="31.88671875" style="17" bestFit="1" customWidth="1"/>
    <col min="4" max="4" width="56.77734375" style="17" customWidth="1"/>
    <col min="5" max="5" width="15.88671875" style="15" customWidth="1"/>
    <col min="6" max="6" width="56.77734375" style="17" customWidth="1"/>
    <col min="7" max="7" width="6.77734375" style="16" customWidth="1"/>
    <col min="8" max="8" width="8.88671875" style="16"/>
    <col min="9" max="9" width="11.88671875" style="23" customWidth="1"/>
    <col min="10" max="10" width="15.77734375" style="15" customWidth="1"/>
    <col min="11" max="11" width="5.77734375" style="16" customWidth="1"/>
    <col min="12" max="12" width="10.44140625" style="15" bestFit="1" customWidth="1"/>
    <col min="13" max="13" width="10.77734375" style="15" customWidth="1"/>
    <col min="14" max="16384" width="8.88671875" style="15"/>
  </cols>
  <sheetData>
    <row r="1" spans="1:13" ht="42" customHeight="1">
      <c r="A1" s="87" t="s">
        <v>16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>
      <c r="A2" s="89" t="s">
        <v>43</v>
      </c>
      <c r="B2" s="89"/>
      <c r="C2" s="88" t="s">
        <v>177</v>
      </c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3">
      <c r="A3" s="89" t="s">
        <v>44</v>
      </c>
      <c r="B3" s="89"/>
      <c r="C3" s="88">
        <v>1004</v>
      </c>
      <c r="D3" s="88"/>
      <c r="E3" s="88"/>
      <c r="F3" s="88"/>
      <c r="G3" s="88"/>
      <c r="H3" s="88"/>
      <c r="I3" s="88"/>
      <c r="J3" s="88"/>
      <c r="K3" s="88"/>
      <c r="L3" s="88"/>
      <c r="M3" s="88"/>
    </row>
    <row r="4" spans="1:13">
      <c r="D4" s="26"/>
      <c r="E4" s="18"/>
      <c r="F4" s="19"/>
      <c r="G4" s="20"/>
      <c r="H4" s="20"/>
      <c r="I4" s="21"/>
      <c r="J4" s="18"/>
      <c r="K4" s="20"/>
      <c r="L4" s="18"/>
      <c r="M4" s="22"/>
    </row>
    <row r="5" spans="1:13" s="46" customFormat="1" ht="28.5" customHeight="1">
      <c r="A5" s="34" t="s">
        <v>17</v>
      </c>
      <c r="B5" s="34" t="s">
        <v>18</v>
      </c>
      <c r="C5" s="34" t="s">
        <v>19</v>
      </c>
      <c r="D5" s="34" t="s">
        <v>20</v>
      </c>
      <c r="E5" s="34" t="s">
        <v>21</v>
      </c>
      <c r="F5" s="34" t="s">
        <v>22</v>
      </c>
      <c r="G5" s="34" t="s">
        <v>23</v>
      </c>
      <c r="H5" s="34" t="s">
        <v>24</v>
      </c>
      <c r="I5" s="34" t="s">
        <v>25</v>
      </c>
      <c r="J5" s="34" t="s">
        <v>26</v>
      </c>
      <c r="K5" s="32" t="s">
        <v>27</v>
      </c>
      <c r="L5" s="32" t="s">
        <v>29</v>
      </c>
      <c r="M5" s="32" t="s">
        <v>31</v>
      </c>
    </row>
    <row r="6" spans="1:13" s="28" customFormat="1" ht="243" customHeight="1">
      <c r="A6" s="24">
        <v>1</v>
      </c>
      <c r="B6" s="24" t="s">
        <v>171</v>
      </c>
      <c r="C6" s="61" t="s">
        <v>170</v>
      </c>
      <c r="D6" s="39" t="s">
        <v>187</v>
      </c>
      <c r="E6" s="31"/>
      <c r="F6" s="39"/>
      <c r="G6" s="24" t="s">
        <v>46</v>
      </c>
      <c r="H6" s="24"/>
      <c r="I6" s="31"/>
      <c r="J6" s="47"/>
      <c r="K6" s="31"/>
      <c r="L6" s="48"/>
      <c r="M6" s="48"/>
    </row>
    <row r="7" spans="1:13" s="46" customFormat="1" ht="186.75" customHeight="1">
      <c r="A7" s="44">
        <v>2</v>
      </c>
      <c r="B7" s="24" t="s">
        <v>172</v>
      </c>
      <c r="C7" s="62" t="s">
        <v>169</v>
      </c>
      <c r="D7" s="39" t="s">
        <v>180</v>
      </c>
      <c r="E7" s="25"/>
      <c r="F7" s="39"/>
      <c r="G7" s="24" t="s">
        <v>46</v>
      </c>
      <c r="H7" s="44"/>
      <c r="I7" s="31"/>
      <c r="J7" s="47"/>
      <c r="K7" s="31"/>
      <c r="L7" s="25"/>
      <c r="M7" s="25"/>
    </row>
    <row r="8" spans="1:13" s="46" customFormat="1" ht="99" customHeight="1">
      <c r="A8" s="44">
        <v>3</v>
      </c>
      <c r="B8" s="24" t="s">
        <v>173</v>
      </c>
      <c r="C8" s="62" t="s">
        <v>176</v>
      </c>
      <c r="D8" s="39" t="s">
        <v>181</v>
      </c>
      <c r="E8" s="25"/>
      <c r="F8" s="39"/>
      <c r="G8" s="24" t="s">
        <v>46</v>
      </c>
      <c r="H8" s="44"/>
      <c r="I8" s="31"/>
      <c r="J8" s="47"/>
      <c r="K8" s="31"/>
      <c r="L8" s="25"/>
      <c r="M8" s="25"/>
    </row>
    <row r="9" spans="1:13" s="46" customFormat="1" ht="189" customHeight="1">
      <c r="A9" s="44">
        <v>4</v>
      </c>
      <c r="B9" s="24" t="s">
        <v>184</v>
      </c>
      <c r="C9" s="53" t="s">
        <v>174</v>
      </c>
      <c r="D9" s="39" t="s">
        <v>182</v>
      </c>
      <c r="E9" s="25"/>
      <c r="F9" s="39"/>
      <c r="G9" s="24" t="s">
        <v>46</v>
      </c>
      <c r="H9" s="44"/>
      <c r="I9" s="31"/>
      <c r="J9" s="47"/>
      <c r="K9" s="31"/>
      <c r="L9" s="25"/>
      <c r="M9" s="25"/>
    </row>
    <row r="10" spans="1:13" s="46" customFormat="1" ht="186.75" customHeight="1">
      <c r="A10" s="24">
        <v>5</v>
      </c>
      <c r="B10" s="24" t="s">
        <v>185</v>
      </c>
      <c r="C10" s="53" t="s">
        <v>175</v>
      </c>
      <c r="D10" s="39" t="s">
        <v>183</v>
      </c>
      <c r="E10" s="25"/>
      <c r="F10" s="39"/>
      <c r="G10" s="24" t="s">
        <v>46</v>
      </c>
      <c r="H10" s="44"/>
      <c r="I10" s="31"/>
      <c r="J10" s="47"/>
      <c r="K10" s="31"/>
      <c r="L10" s="25"/>
      <c r="M10" s="25"/>
    </row>
    <row r="11" spans="1:13" s="46" customFormat="1" ht="126" customHeight="1">
      <c r="A11" s="44">
        <v>6</v>
      </c>
      <c r="B11" s="24" t="s">
        <v>186</v>
      </c>
      <c r="C11" s="27" t="s">
        <v>178</v>
      </c>
      <c r="D11" s="49" t="s">
        <v>179</v>
      </c>
      <c r="E11" s="25"/>
      <c r="F11" s="49"/>
      <c r="G11" s="24" t="s">
        <v>46</v>
      </c>
      <c r="H11" s="44"/>
      <c r="I11" s="31"/>
      <c r="J11" s="47"/>
      <c r="K11" s="31"/>
      <c r="L11" s="25"/>
      <c r="M11" s="25"/>
    </row>
    <row r="12" spans="1:13" s="46" customFormat="1" ht="74.25" customHeight="1">
      <c r="A12" s="44"/>
      <c r="B12" s="24"/>
      <c r="C12" s="27"/>
      <c r="D12" s="52"/>
      <c r="E12" s="25"/>
      <c r="F12" s="52"/>
      <c r="G12" s="24"/>
      <c r="H12" s="44"/>
      <c r="I12" s="31"/>
      <c r="J12" s="47"/>
      <c r="K12" s="31"/>
      <c r="L12" s="25"/>
      <c r="M12" s="25"/>
    </row>
    <row r="13" spans="1:13" s="46" customFormat="1" ht="69.75" customHeight="1">
      <c r="A13" s="44"/>
      <c r="B13" s="24"/>
      <c r="C13" s="27"/>
      <c r="D13" s="49"/>
      <c r="E13" s="25"/>
      <c r="F13" s="49"/>
      <c r="G13" s="24"/>
      <c r="H13" s="44"/>
      <c r="I13" s="31"/>
      <c r="J13" s="47"/>
      <c r="K13" s="31"/>
      <c r="L13" s="25"/>
      <c r="M13" s="25"/>
    </row>
  </sheetData>
  <autoFilter ref="A5:M13"/>
  <mergeCells count="5">
    <mergeCell ref="A1:M1"/>
    <mergeCell ref="C2:M2"/>
    <mergeCell ref="C3:M3"/>
    <mergeCell ref="A2:B2"/>
    <mergeCell ref="A3:B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7" fitToHeight="0" orientation="landscape" r:id="rId1"/>
  <headerFooter>
    <oddHeader>&amp;L&amp;G</oddHeader>
    <oddFooter>&amp;C&amp;N/&amp;N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showGridLines="0" zoomScale="85" zoomScaleNormal="85" zoomScalePageLayoutView="85" workbookViewId="0">
      <pane ySplit="5" topLeftCell="A6" activePane="bottomLeft" state="frozen"/>
      <selection activeCell="A2" sqref="A2"/>
      <selection pane="bottomLeft" sqref="A1:N1"/>
    </sheetView>
  </sheetViews>
  <sheetFormatPr defaultRowHeight="13.5"/>
  <cols>
    <col min="1" max="1" width="3.5546875" style="12" bestFit="1" customWidth="1"/>
    <col min="2" max="2" width="14.77734375" style="12" customWidth="1"/>
    <col min="3" max="3" width="27.109375" style="13" bestFit="1" customWidth="1"/>
    <col min="4" max="4" width="56.77734375" style="40" customWidth="1"/>
    <col min="5" max="5" width="22" style="14" customWidth="1"/>
    <col min="6" max="6" width="56.77734375" style="14" customWidth="1"/>
    <col min="7" max="7" width="5.88671875" style="12" bestFit="1" customWidth="1"/>
    <col min="8" max="8" width="12.21875" style="12" customWidth="1"/>
    <col min="9" max="9" width="7.44140625" style="12" bestFit="1" customWidth="1"/>
    <col min="10" max="10" width="13.33203125" style="12" customWidth="1"/>
    <col min="11" max="11" width="15" style="14" bestFit="1" customWidth="1"/>
    <col min="12" max="12" width="7.44140625" style="12" bestFit="1" customWidth="1"/>
    <col min="13" max="13" width="10.77734375" style="14" customWidth="1"/>
    <col min="14" max="14" width="21.88671875" style="14" customWidth="1"/>
    <col min="15" max="16384" width="8.88671875" style="14"/>
  </cols>
  <sheetData>
    <row r="1" spans="1:14" s="9" customFormat="1" ht="44.25" customHeight="1">
      <c r="A1" s="90" t="s">
        <v>32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2"/>
    </row>
    <row r="2" spans="1:14" s="9" customFormat="1" ht="16.5">
      <c r="A2" s="94" t="s">
        <v>43</v>
      </c>
      <c r="B2" s="94"/>
      <c r="C2" s="95" t="str">
        <f>프로젝트명</f>
        <v>AI기반 교통 관리 시스템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</row>
    <row r="3" spans="1:14" s="9" customFormat="1" ht="16.5">
      <c r="A3" s="94" t="s">
        <v>44</v>
      </c>
      <c r="B3" s="94"/>
      <c r="C3" s="96" t="str">
        <f>문서번호</f>
        <v>3DP-AN-01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</row>
    <row r="4" spans="1:14" s="9" customFormat="1" ht="16.5">
      <c r="A4" s="10"/>
      <c r="B4" s="10"/>
      <c r="C4" s="11"/>
      <c r="G4" s="10"/>
      <c r="H4" s="10"/>
      <c r="I4" s="10"/>
      <c r="J4" s="10"/>
      <c r="L4" s="10"/>
    </row>
    <row r="5" spans="1:14" s="8" customFormat="1" ht="26.25" customHeight="1">
      <c r="A5" s="45" t="s">
        <v>33</v>
      </c>
      <c r="B5" s="45" t="s">
        <v>34</v>
      </c>
      <c r="C5" s="45" t="s">
        <v>35</v>
      </c>
      <c r="D5" s="45" t="s">
        <v>36</v>
      </c>
      <c r="E5" s="45" t="s">
        <v>37</v>
      </c>
      <c r="F5" s="45" t="s">
        <v>38</v>
      </c>
      <c r="G5" s="93" t="s">
        <v>39</v>
      </c>
      <c r="H5" s="93"/>
      <c r="I5" s="45" t="s">
        <v>40</v>
      </c>
      <c r="J5" s="45" t="s">
        <v>41</v>
      </c>
      <c r="K5" s="45" t="s">
        <v>42</v>
      </c>
      <c r="L5" s="33" t="s">
        <v>15</v>
      </c>
      <c r="M5" s="33" t="s">
        <v>28</v>
      </c>
      <c r="N5" s="33" t="s">
        <v>30</v>
      </c>
    </row>
    <row r="6" spans="1:14" s="59" customFormat="1" ht="213.75" customHeight="1">
      <c r="A6" s="57"/>
      <c r="B6" s="38" t="s">
        <v>58</v>
      </c>
      <c r="C6" s="60" t="s">
        <v>86</v>
      </c>
      <c r="D6" s="60" t="s">
        <v>155</v>
      </c>
      <c r="E6" s="57"/>
      <c r="F6" s="60" t="s">
        <v>156</v>
      </c>
      <c r="G6" s="38" t="s">
        <v>48</v>
      </c>
      <c r="H6" s="38" t="s">
        <v>158</v>
      </c>
      <c r="I6" s="57"/>
      <c r="J6" s="38" t="s">
        <v>47</v>
      </c>
      <c r="K6" s="47" t="s">
        <v>157</v>
      </c>
      <c r="L6" s="31" t="s">
        <v>164</v>
      </c>
      <c r="M6" s="58"/>
      <c r="N6" s="58"/>
    </row>
    <row r="7" spans="1:14" s="59" customFormat="1" ht="254.25" customHeight="1">
      <c r="A7" s="57"/>
      <c r="B7" s="38" t="s">
        <v>59</v>
      </c>
      <c r="C7" s="60" t="s">
        <v>87</v>
      </c>
      <c r="D7" s="60" t="s">
        <v>153</v>
      </c>
      <c r="E7" s="57"/>
      <c r="F7" s="60" t="s">
        <v>154</v>
      </c>
      <c r="G7" s="38" t="s">
        <v>48</v>
      </c>
      <c r="H7" s="38" t="s">
        <v>158</v>
      </c>
      <c r="I7" s="57"/>
      <c r="J7" s="38" t="s">
        <v>47</v>
      </c>
      <c r="K7" s="47" t="s">
        <v>157</v>
      </c>
      <c r="L7" s="31" t="s">
        <v>163</v>
      </c>
      <c r="M7" s="58"/>
      <c r="N7" s="58"/>
    </row>
    <row r="8" spans="1:14" ht="384.75" customHeight="1">
      <c r="A8" s="38">
        <v>1</v>
      </c>
      <c r="B8" s="38" t="s">
        <v>166</v>
      </c>
      <c r="C8" s="37" t="s">
        <v>88</v>
      </c>
      <c r="D8" s="54" t="s">
        <v>152</v>
      </c>
      <c r="E8" s="36"/>
      <c r="F8" s="54" t="s">
        <v>162</v>
      </c>
      <c r="G8" s="38" t="s">
        <v>48</v>
      </c>
      <c r="H8" s="38" t="s">
        <v>158</v>
      </c>
      <c r="I8" s="38"/>
      <c r="J8" s="56" t="s">
        <v>161</v>
      </c>
      <c r="K8" s="47" t="s">
        <v>168</v>
      </c>
      <c r="L8" s="31" t="s">
        <v>163</v>
      </c>
      <c r="M8" s="36"/>
      <c r="N8" s="36"/>
    </row>
    <row r="9" spans="1:14" ht="358.5" customHeight="1">
      <c r="A9" s="38">
        <v>2</v>
      </c>
      <c r="B9" s="38" t="s">
        <v>60</v>
      </c>
      <c r="C9" s="37" t="s">
        <v>89</v>
      </c>
      <c r="D9" s="54" t="s">
        <v>151</v>
      </c>
      <c r="E9" s="36"/>
      <c r="F9" s="54" t="s">
        <v>151</v>
      </c>
      <c r="G9" s="38" t="s">
        <v>48</v>
      </c>
      <c r="H9" s="38" t="s">
        <v>158</v>
      </c>
      <c r="I9" s="38"/>
      <c r="J9" s="38" t="s">
        <v>47</v>
      </c>
      <c r="K9" s="47" t="s">
        <v>168</v>
      </c>
      <c r="L9" s="31" t="s">
        <v>163</v>
      </c>
      <c r="M9" s="36"/>
      <c r="N9" s="36"/>
    </row>
    <row r="10" spans="1:14" ht="66.75" customHeight="1">
      <c r="A10" s="38">
        <v>3</v>
      </c>
      <c r="B10" s="38" t="s">
        <v>61</v>
      </c>
      <c r="C10" s="37" t="s">
        <v>90</v>
      </c>
      <c r="D10" s="55" t="s">
        <v>149</v>
      </c>
      <c r="E10" s="36"/>
      <c r="F10" s="55" t="s">
        <v>150</v>
      </c>
      <c r="G10" s="38" t="s">
        <v>48</v>
      </c>
      <c r="H10" s="38" t="s">
        <v>51</v>
      </c>
      <c r="I10" s="38"/>
      <c r="J10" s="38" t="s">
        <v>47</v>
      </c>
      <c r="K10" s="47" t="s">
        <v>168</v>
      </c>
      <c r="L10" s="31" t="s">
        <v>163</v>
      </c>
      <c r="M10" s="36"/>
      <c r="N10" s="36"/>
    </row>
    <row r="11" spans="1:14" ht="99" customHeight="1">
      <c r="A11" s="38">
        <v>4</v>
      </c>
      <c r="B11" s="38" t="s">
        <v>62</v>
      </c>
      <c r="C11" s="37" t="s">
        <v>91</v>
      </c>
      <c r="D11" s="51" t="s">
        <v>92</v>
      </c>
      <c r="E11" s="36"/>
      <c r="F11" s="51" t="s">
        <v>148</v>
      </c>
      <c r="G11" s="38" t="s">
        <v>48</v>
      </c>
      <c r="H11" s="38" t="s">
        <v>51</v>
      </c>
      <c r="I11" s="38"/>
      <c r="J11" s="38" t="s">
        <v>47</v>
      </c>
      <c r="K11" s="47" t="s">
        <v>168</v>
      </c>
      <c r="L11" s="31" t="s">
        <v>163</v>
      </c>
      <c r="M11" s="36"/>
      <c r="N11" s="36"/>
    </row>
    <row r="12" spans="1:14" ht="134.25" customHeight="1">
      <c r="A12" s="38">
        <v>5</v>
      </c>
      <c r="B12" s="38" t="s">
        <v>63</v>
      </c>
      <c r="C12" s="37" t="s">
        <v>93</v>
      </c>
      <c r="D12" s="51" t="s">
        <v>147</v>
      </c>
      <c r="E12" s="36"/>
      <c r="F12" s="51" t="s">
        <v>147</v>
      </c>
      <c r="G12" s="38" t="s">
        <v>48</v>
      </c>
      <c r="H12" s="38" t="s">
        <v>52</v>
      </c>
      <c r="I12" s="38"/>
      <c r="J12" s="38" t="s">
        <v>47</v>
      </c>
      <c r="K12" s="47" t="s">
        <v>168</v>
      </c>
      <c r="L12" s="31" t="s">
        <v>163</v>
      </c>
      <c r="M12" s="36"/>
      <c r="N12" s="36"/>
    </row>
    <row r="13" spans="1:14" ht="109.5" customHeight="1">
      <c r="A13" s="38">
        <v>6</v>
      </c>
      <c r="B13" s="38" t="s">
        <v>64</v>
      </c>
      <c r="C13" s="37" t="s">
        <v>94</v>
      </c>
      <c r="D13" s="51" t="s">
        <v>146</v>
      </c>
      <c r="E13" s="36"/>
      <c r="F13" s="51" t="s">
        <v>146</v>
      </c>
      <c r="G13" s="38" t="s">
        <v>48</v>
      </c>
      <c r="H13" s="38" t="s">
        <v>52</v>
      </c>
      <c r="I13" s="38"/>
      <c r="J13" s="38" t="s">
        <v>47</v>
      </c>
      <c r="K13" s="47" t="s">
        <v>168</v>
      </c>
      <c r="L13" s="31" t="s">
        <v>163</v>
      </c>
      <c r="M13" s="36"/>
      <c r="N13" s="36"/>
    </row>
    <row r="14" spans="1:14" ht="110.25" customHeight="1">
      <c r="A14" s="38">
        <v>7</v>
      </c>
      <c r="B14" s="38" t="s">
        <v>65</v>
      </c>
      <c r="C14" s="37" t="s">
        <v>95</v>
      </c>
      <c r="D14" s="51" t="s">
        <v>145</v>
      </c>
      <c r="E14" s="36"/>
      <c r="F14" s="51" t="s">
        <v>145</v>
      </c>
      <c r="G14" s="38" t="s">
        <v>48</v>
      </c>
      <c r="H14" s="38" t="s">
        <v>53</v>
      </c>
      <c r="I14" s="38"/>
      <c r="J14" s="38" t="s">
        <v>47</v>
      </c>
      <c r="K14" s="47" t="s">
        <v>168</v>
      </c>
      <c r="L14" s="31" t="s">
        <v>163</v>
      </c>
      <c r="M14" s="36"/>
      <c r="N14" s="36"/>
    </row>
    <row r="15" spans="1:14" ht="189">
      <c r="A15" s="38">
        <v>8</v>
      </c>
      <c r="B15" s="38" t="s">
        <v>66</v>
      </c>
      <c r="C15" s="37" t="s">
        <v>96</v>
      </c>
      <c r="D15" s="51" t="s">
        <v>143</v>
      </c>
      <c r="E15" s="36"/>
      <c r="F15" s="51" t="s">
        <v>144</v>
      </c>
      <c r="G15" s="38" t="s">
        <v>48</v>
      </c>
      <c r="H15" s="38" t="s">
        <v>54</v>
      </c>
      <c r="I15" s="38"/>
      <c r="J15" s="38" t="s">
        <v>47</v>
      </c>
      <c r="K15" s="47" t="s">
        <v>168</v>
      </c>
      <c r="L15" s="31" t="s">
        <v>163</v>
      </c>
      <c r="M15" s="36"/>
      <c r="N15" s="36"/>
    </row>
    <row r="16" spans="1:14" ht="308.25" customHeight="1">
      <c r="A16" s="38">
        <v>9</v>
      </c>
      <c r="B16" s="38" t="s">
        <v>67</v>
      </c>
      <c r="C16" s="43" t="s">
        <v>97</v>
      </c>
      <c r="D16" s="42" t="s">
        <v>142</v>
      </c>
      <c r="E16" s="47"/>
      <c r="F16" s="42" t="s">
        <v>142</v>
      </c>
      <c r="G16" s="29" t="s">
        <v>45</v>
      </c>
      <c r="H16" s="35" t="s">
        <v>55</v>
      </c>
      <c r="I16" s="29"/>
      <c r="J16" s="38" t="s">
        <v>47</v>
      </c>
      <c r="K16" s="47" t="s">
        <v>168</v>
      </c>
      <c r="L16" s="31" t="s">
        <v>163</v>
      </c>
      <c r="M16" s="41"/>
      <c r="N16" s="36"/>
    </row>
    <row r="17" spans="1:14" ht="228.75" customHeight="1">
      <c r="A17" s="38">
        <v>10</v>
      </c>
      <c r="B17" s="38" t="s">
        <v>68</v>
      </c>
      <c r="C17" s="43" t="s">
        <v>98</v>
      </c>
      <c r="D17" s="42" t="s">
        <v>140</v>
      </c>
      <c r="E17" s="47"/>
      <c r="F17" s="42" t="s">
        <v>141</v>
      </c>
      <c r="G17" s="29" t="s">
        <v>45</v>
      </c>
      <c r="H17" s="35" t="s">
        <v>55</v>
      </c>
      <c r="I17" s="29"/>
      <c r="J17" s="38" t="s">
        <v>47</v>
      </c>
      <c r="K17" s="47" t="s">
        <v>168</v>
      </c>
      <c r="L17" s="31" t="s">
        <v>163</v>
      </c>
      <c r="M17" s="41"/>
      <c r="N17" s="36"/>
    </row>
    <row r="18" spans="1:14" ht="281.25" customHeight="1">
      <c r="A18" s="38">
        <v>11</v>
      </c>
      <c r="B18" s="38" t="s">
        <v>69</v>
      </c>
      <c r="C18" s="43" t="s">
        <v>99</v>
      </c>
      <c r="D18" s="42" t="s">
        <v>138</v>
      </c>
      <c r="E18" s="47"/>
      <c r="F18" s="42" t="s">
        <v>139</v>
      </c>
      <c r="G18" s="29" t="s">
        <v>45</v>
      </c>
      <c r="H18" s="35" t="s">
        <v>55</v>
      </c>
      <c r="I18" s="29"/>
      <c r="J18" s="38" t="s">
        <v>47</v>
      </c>
      <c r="K18" s="47" t="s">
        <v>168</v>
      </c>
      <c r="L18" s="31" t="s">
        <v>163</v>
      </c>
      <c r="M18" s="41"/>
      <c r="N18" s="36"/>
    </row>
    <row r="19" spans="1:14" ht="342" customHeight="1">
      <c r="A19" s="38">
        <v>12</v>
      </c>
      <c r="B19" s="38" t="s">
        <v>70</v>
      </c>
      <c r="C19" s="43" t="s">
        <v>100</v>
      </c>
      <c r="D19" s="42" t="s">
        <v>136</v>
      </c>
      <c r="E19" s="47"/>
      <c r="F19" s="42" t="s">
        <v>137</v>
      </c>
      <c r="G19" s="29" t="s">
        <v>45</v>
      </c>
      <c r="H19" s="35" t="s">
        <v>55</v>
      </c>
      <c r="I19" s="29"/>
      <c r="J19" s="38" t="s">
        <v>47</v>
      </c>
      <c r="K19" s="47" t="s">
        <v>168</v>
      </c>
      <c r="L19" s="31" t="s">
        <v>163</v>
      </c>
      <c r="M19" s="41"/>
      <c r="N19" s="36"/>
    </row>
    <row r="20" spans="1:14" ht="324.75" customHeight="1">
      <c r="A20" s="38">
        <v>13</v>
      </c>
      <c r="B20" s="38" t="s">
        <v>71</v>
      </c>
      <c r="C20" s="43" t="s">
        <v>101</v>
      </c>
      <c r="D20" s="42" t="s">
        <v>134</v>
      </c>
      <c r="E20" s="47"/>
      <c r="F20" s="42" t="s">
        <v>135</v>
      </c>
      <c r="G20" s="29" t="s">
        <v>45</v>
      </c>
      <c r="H20" s="35" t="s">
        <v>159</v>
      </c>
      <c r="I20" s="29"/>
      <c r="J20" s="38" t="s">
        <v>47</v>
      </c>
      <c r="K20" s="47" t="s">
        <v>168</v>
      </c>
      <c r="L20" s="31" t="s">
        <v>163</v>
      </c>
      <c r="M20" s="41"/>
      <c r="N20" s="36"/>
    </row>
    <row r="21" spans="1:14" ht="409.5" customHeight="1">
      <c r="A21" s="99">
        <v>14</v>
      </c>
      <c r="B21" s="99" t="s">
        <v>72</v>
      </c>
      <c r="C21" s="101" t="s">
        <v>102</v>
      </c>
      <c r="D21" s="103" t="s">
        <v>132</v>
      </c>
      <c r="E21" s="105"/>
      <c r="F21" s="103" t="s">
        <v>133</v>
      </c>
      <c r="G21" s="97" t="s">
        <v>45</v>
      </c>
      <c r="H21" s="113" t="s">
        <v>56</v>
      </c>
      <c r="I21" s="97"/>
      <c r="J21" s="99" t="s">
        <v>47</v>
      </c>
      <c r="K21" s="105" t="s">
        <v>167</v>
      </c>
      <c r="L21" s="107" t="s">
        <v>165</v>
      </c>
      <c r="M21" s="97"/>
      <c r="N21" s="99"/>
    </row>
    <row r="22" spans="1:14" s="40" customFormat="1" ht="119.25" customHeight="1">
      <c r="A22" s="100"/>
      <c r="B22" s="100"/>
      <c r="C22" s="102"/>
      <c r="D22" s="104"/>
      <c r="E22" s="106"/>
      <c r="F22" s="104"/>
      <c r="G22" s="98"/>
      <c r="H22" s="114"/>
      <c r="I22" s="98"/>
      <c r="J22" s="100"/>
      <c r="K22" s="106"/>
      <c r="L22" s="108"/>
      <c r="M22" s="98"/>
      <c r="N22" s="100"/>
    </row>
    <row r="23" spans="1:14" ht="382.5" customHeight="1">
      <c r="A23" s="38">
        <v>15</v>
      </c>
      <c r="B23" s="38" t="s">
        <v>73</v>
      </c>
      <c r="C23" s="43" t="s">
        <v>103</v>
      </c>
      <c r="D23" s="42" t="s">
        <v>130</v>
      </c>
      <c r="E23" s="47"/>
      <c r="F23" s="42" t="s">
        <v>131</v>
      </c>
      <c r="G23" s="29" t="s">
        <v>45</v>
      </c>
      <c r="H23" s="35" t="s">
        <v>56</v>
      </c>
      <c r="I23" s="29"/>
      <c r="J23" s="56" t="s">
        <v>50</v>
      </c>
      <c r="K23" s="47" t="s">
        <v>168</v>
      </c>
      <c r="L23" s="31" t="s">
        <v>163</v>
      </c>
      <c r="M23" s="41"/>
      <c r="N23" s="36"/>
    </row>
    <row r="24" spans="1:14" ht="261" customHeight="1">
      <c r="A24" s="38">
        <v>16</v>
      </c>
      <c r="B24" s="38" t="s">
        <v>74</v>
      </c>
      <c r="C24" s="37" t="s">
        <v>104</v>
      </c>
      <c r="D24" s="50" t="s">
        <v>129</v>
      </c>
      <c r="E24" s="36"/>
      <c r="F24" s="50" t="s">
        <v>129</v>
      </c>
      <c r="G24" s="29" t="s">
        <v>45</v>
      </c>
      <c r="H24" s="35" t="s">
        <v>56</v>
      </c>
      <c r="I24" s="38"/>
      <c r="J24" s="56" t="s">
        <v>50</v>
      </c>
      <c r="K24" s="47" t="s">
        <v>168</v>
      </c>
      <c r="L24" s="31" t="s">
        <v>163</v>
      </c>
      <c r="M24" s="36"/>
      <c r="N24" s="36"/>
    </row>
    <row r="25" spans="1:14" s="40" customFormat="1" ht="322.5" customHeight="1">
      <c r="A25" s="38">
        <v>17</v>
      </c>
      <c r="B25" s="38" t="s">
        <v>75</v>
      </c>
      <c r="C25" s="37" t="s">
        <v>105</v>
      </c>
      <c r="D25" s="50" t="s">
        <v>127</v>
      </c>
      <c r="E25" s="36"/>
      <c r="F25" s="50" t="s">
        <v>128</v>
      </c>
      <c r="G25" s="29" t="s">
        <v>45</v>
      </c>
      <c r="H25" s="35" t="s">
        <v>56</v>
      </c>
      <c r="I25" s="38"/>
      <c r="J25" s="56" t="s">
        <v>50</v>
      </c>
      <c r="K25" s="47" t="s">
        <v>168</v>
      </c>
      <c r="L25" s="31" t="s">
        <v>163</v>
      </c>
      <c r="M25" s="36"/>
      <c r="N25" s="36"/>
    </row>
    <row r="26" spans="1:14" s="40" customFormat="1" ht="273" customHeight="1">
      <c r="A26" s="38">
        <v>18</v>
      </c>
      <c r="B26" s="38" t="s">
        <v>76</v>
      </c>
      <c r="C26" s="37" t="s">
        <v>106</v>
      </c>
      <c r="D26" s="50" t="s">
        <v>125</v>
      </c>
      <c r="E26" s="36"/>
      <c r="F26" s="50" t="s">
        <v>126</v>
      </c>
      <c r="G26" s="29" t="s">
        <v>45</v>
      </c>
      <c r="H26" s="38" t="s">
        <v>57</v>
      </c>
      <c r="I26" s="38"/>
      <c r="J26" s="56" t="s">
        <v>50</v>
      </c>
      <c r="K26" s="47" t="s">
        <v>168</v>
      </c>
      <c r="L26" s="31" t="s">
        <v>163</v>
      </c>
      <c r="M26" s="36"/>
      <c r="N26" s="36"/>
    </row>
    <row r="27" spans="1:14" s="40" customFormat="1" ht="249" customHeight="1">
      <c r="A27" s="38">
        <v>19</v>
      </c>
      <c r="B27" s="38" t="s">
        <v>77</v>
      </c>
      <c r="C27" s="37" t="s">
        <v>107</v>
      </c>
      <c r="D27" s="50" t="s">
        <v>123</v>
      </c>
      <c r="E27" s="36"/>
      <c r="F27" s="50" t="s">
        <v>124</v>
      </c>
      <c r="G27" s="29" t="s">
        <v>45</v>
      </c>
      <c r="H27" s="38" t="s">
        <v>57</v>
      </c>
      <c r="I27" s="38"/>
      <c r="J27" s="56" t="s">
        <v>50</v>
      </c>
      <c r="K27" s="47" t="s">
        <v>168</v>
      </c>
      <c r="L27" s="31" t="s">
        <v>163</v>
      </c>
      <c r="M27" s="36"/>
      <c r="N27" s="36"/>
    </row>
    <row r="28" spans="1:14" s="40" customFormat="1" ht="409.5" customHeight="1">
      <c r="A28" s="99">
        <v>20</v>
      </c>
      <c r="B28" s="99" t="s">
        <v>78</v>
      </c>
      <c r="C28" s="115" t="s">
        <v>108</v>
      </c>
      <c r="D28" s="109" t="s">
        <v>121</v>
      </c>
      <c r="E28" s="99"/>
      <c r="F28" s="109" t="s">
        <v>122</v>
      </c>
      <c r="G28" s="97" t="s">
        <v>45</v>
      </c>
      <c r="H28" s="99" t="s">
        <v>57</v>
      </c>
      <c r="I28" s="99"/>
      <c r="J28" s="111" t="s">
        <v>50</v>
      </c>
      <c r="K28" s="105" t="s">
        <v>167</v>
      </c>
      <c r="L28" s="107" t="s">
        <v>164</v>
      </c>
      <c r="M28" s="99"/>
      <c r="N28" s="99"/>
    </row>
    <row r="29" spans="1:14" s="40" customFormat="1" ht="319.5" customHeight="1">
      <c r="A29" s="100"/>
      <c r="B29" s="100"/>
      <c r="C29" s="116"/>
      <c r="D29" s="110"/>
      <c r="E29" s="100"/>
      <c r="F29" s="110"/>
      <c r="G29" s="98"/>
      <c r="H29" s="100"/>
      <c r="I29" s="100"/>
      <c r="J29" s="112"/>
      <c r="K29" s="106"/>
      <c r="L29" s="108"/>
      <c r="M29" s="100"/>
      <c r="N29" s="100"/>
    </row>
    <row r="30" spans="1:14" s="40" customFormat="1" ht="96" customHeight="1">
      <c r="A30" s="38">
        <v>21</v>
      </c>
      <c r="B30" s="38" t="s">
        <v>79</v>
      </c>
      <c r="C30" s="37" t="s">
        <v>109</v>
      </c>
      <c r="D30" s="50" t="s">
        <v>120</v>
      </c>
      <c r="E30" s="36"/>
      <c r="F30" s="50" t="s">
        <v>120</v>
      </c>
      <c r="G30" s="29" t="s">
        <v>45</v>
      </c>
      <c r="H30" s="38" t="s">
        <v>160</v>
      </c>
      <c r="I30" s="38"/>
      <c r="J30" s="56" t="s">
        <v>50</v>
      </c>
      <c r="K30" s="47" t="s">
        <v>168</v>
      </c>
      <c r="L30" s="31" t="s">
        <v>163</v>
      </c>
      <c r="M30" s="36"/>
      <c r="N30" s="36"/>
    </row>
    <row r="31" spans="1:14" s="40" customFormat="1" ht="268.5" customHeight="1">
      <c r="A31" s="38">
        <v>22</v>
      </c>
      <c r="B31" s="38" t="s">
        <v>80</v>
      </c>
      <c r="C31" s="37" t="s">
        <v>110</v>
      </c>
      <c r="D31" s="50" t="s">
        <v>119</v>
      </c>
      <c r="E31" s="36"/>
      <c r="F31" s="50" t="s">
        <v>111</v>
      </c>
      <c r="G31" s="29" t="s">
        <v>45</v>
      </c>
      <c r="H31" s="38" t="s">
        <v>160</v>
      </c>
      <c r="I31" s="38"/>
      <c r="J31" s="56" t="s">
        <v>50</v>
      </c>
      <c r="K31" s="47" t="s">
        <v>168</v>
      </c>
      <c r="L31" s="31" t="s">
        <v>163</v>
      </c>
      <c r="M31" s="36"/>
      <c r="N31" s="36"/>
    </row>
    <row r="32" spans="1:14" s="40" customFormat="1" ht="190.5" customHeight="1">
      <c r="A32" s="38">
        <v>23</v>
      </c>
      <c r="B32" s="38" t="s">
        <v>81</v>
      </c>
      <c r="C32" s="37" t="s">
        <v>112</v>
      </c>
      <c r="D32" s="50" t="s">
        <v>113</v>
      </c>
      <c r="E32" s="36"/>
      <c r="F32" s="50" t="s">
        <v>118</v>
      </c>
      <c r="G32" s="29" t="s">
        <v>45</v>
      </c>
      <c r="H32" s="38" t="s">
        <v>160</v>
      </c>
      <c r="I32" s="38"/>
      <c r="J32" s="56" t="s">
        <v>50</v>
      </c>
      <c r="K32" s="47" t="s">
        <v>168</v>
      </c>
      <c r="L32" s="31" t="s">
        <v>163</v>
      </c>
      <c r="M32" s="36"/>
      <c r="N32" s="36"/>
    </row>
    <row r="33" spans="1:14" s="40" customFormat="1" ht="105" customHeight="1">
      <c r="A33" s="38">
        <v>24</v>
      </c>
      <c r="B33" s="38" t="s">
        <v>82</v>
      </c>
      <c r="C33" s="37" t="s">
        <v>114</v>
      </c>
      <c r="D33" s="50" t="s">
        <v>117</v>
      </c>
      <c r="E33" s="36"/>
      <c r="F33" s="50" t="s">
        <v>117</v>
      </c>
      <c r="G33" s="29" t="s">
        <v>45</v>
      </c>
      <c r="H33" s="38" t="s">
        <v>160</v>
      </c>
      <c r="I33" s="38"/>
      <c r="J33" s="56" t="s">
        <v>50</v>
      </c>
      <c r="K33" s="47" t="s">
        <v>168</v>
      </c>
      <c r="L33" s="31" t="s">
        <v>163</v>
      </c>
      <c r="M33" s="36"/>
      <c r="N33" s="36"/>
    </row>
    <row r="34" spans="1:14" s="40" customFormat="1" ht="164.25" customHeight="1">
      <c r="A34" s="38">
        <v>25</v>
      </c>
      <c r="B34" s="38" t="s">
        <v>83</v>
      </c>
      <c r="C34" s="37" t="s">
        <v>115</v>
      </c>
      <c r="D34" s="50" t="s">
        <v>116</v>
      </c>
      <c r="E34" s="36"/>
      <c r="F34" s="50" t="s">
        <v>116</v>
      </c>
      <c r="G34" s="29" t="s">
        <v>45</v>
      </c>
      <c r="H34" s="38" t="s">
        <v>160</v>
      </c>
      <c r="I34" s="38"/>
      <c r="J34" s="56" t="s">
        <v>50</v>
      </c>
      <c r="K34" s="47" t="s">
        <v>168</v>
      </c>
      <c r="L34" s="31" t="s">
        <v>163</v>
      </c>
      <c r="M34" s="36"/>
      <c r="N34" s="36"/>
    </row>
  </sheetData>
  <autoFilter ref="A5:N34">
    <filterColumn colId="6" showButton="0"/>
  </autoFilter>
  <mergeCells count="34">
    <mergeCell ref="A28:A29"/>
    <mergeCell ref="B28:B29"/>
    <mergeCell ref="C28:C29"/>
    <mergeCell ref="E28:E29"/>
    <mergeCell ref="F28:F29"/>
    <mergeCell ref="K21:K22"/>
    <mergeCell ref="L21:L22"/>
    <mergeCell ref="M21:M22"/>
    <mergeCell ref="N21:N22"/>
    <mergeCell ref="D28:D29"/>
    <mergeCell ref="G28:G29"/>
    <mergeCell ref="H28:H29"/>
    <mergeCell ref="I28:I29"/>
    <mergeCell ref="J28:J29"/>
    <mergeCell ref="K28:K29"/>
    <mergeCell ref="L28:L29"/>
    <mergeCell ref="M28:M29"/>
    <mergeCell ref="N28:N29"/>
    <mergeCell ref="F21:F22"/>
    <mergeCell ref="G21:G22"/>
    <mergeCell ref="H21:H22"/>
    <mergeCell ref="I21:I22"/>
    <mergeCell ref="J21:J22"/>
    <mergeCell ref="A21:A22"/>
    <mergeCell ref="B21:B22"/>
    <mergeCell ref="C21:C22"/>
    <mergeCell ref="D21:D22"/>
    <mergeCell ref="E21:E22"/>
    <mergeCell ref="A1:N1"/>
    <mergeCell ref="G5:H5"/>
    <mergeCell ref="A2:B2"/>
    <mergeCell ref="C2:N2"/>
    <mergeCell ref="A3:B3"/>
    <mergeCell ref="C3:N3"/>
  </mergeCells>
  <phoneticPr fontId="3" type="noConversion"/>
  <pageMargins left="0.70866141732283472" right="0.70866141732283472" top="0.74803149606299213" bottom="0.74803149606299213" header="0.31496062992125984" footer="0.31496062992125984"/>
  <pageSetup paperSize="8" scale="61" fitToHeight="0" orientation="landscape" r:id="rId1"/>
  <headerFooter>
    <oddHeader>&amp;L&amp;G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기능</vt:lpstr>
      <vt:lpstr>비기능</vt:lpstr>
      <vt:lpstr>문서명</vt:lpstr>
      <vt:lpstr>문서번호</vt:lpstr>
      <vt:lpstr>프로젝트명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권정윤</dc:creator>
  <cp:lastModifiedBy>315</cp:lastModifiedBy>
  <cp:lastPrinted>2016-11-10T06:37:28Z</cp:lastPrinted>
  <dcterms:created xsi:type="dcterms:W3CDTF">2000-12-11T08:32:34Z</dcterms:created>
  <dcterms:modified xsi:type="dcterms:W3CDTF">2024-04-04T08:55:05Z</dcterms:modified>
</cp:coreProperties>
</file>