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i81100\Dropbox\My PC (UncleSplashysSaddnessEmporium)\Desktop\FN_03\archive\"/>
    </mc:Choice>
  </mc:AlternateContent>
  <bookViews>
    <workbookView xWindow="-28920" yWindow="780" windowWidth="29040" windowHeight="15990"/>
  </bookViews>
  <sheets>
    <sheet name="File_List" sheetId="1" r:id="rId1"/>
  </sheets>
  <calcPr calcId="162913"/>
</workbook>
</file>

<file path=xl/calcChain.xml><?xml version="1.0" encoding="utf-8"?>
<calcChain xmlns="http://schemas.openxmlformats.org/spreadsheetml/2006/main">
  <c r="K5" i="1" l="1"/>
  <c r="K9" i="1"/>
  <c r="K4" i="1"/>
  <c r="K7" i="1"/>
  <c r="K10" i="1"/>
  <c r="K8" i="1"/>
  <c r="K3" i="1"/>
  <c r="J6" i="1"/>
  <c r="K6" i="1" s="1"/>
  <c r="J5" i="1"/>
  <c r="J9" i="1"/>
  <c r="J4" i="1"/>
  <c r="J7" i="1"/>
  <c r="J2" i="1"/>
  <c r="K2" i="1" s="1"/>
  <c r="J11" i="1"/>
  <c r="K11" i="1" s="1"/>
  <c r="J10" i="1"/>
  <c r="J8" i="1"/>
  <c r="J3" i="1"/>
</calcChain>
</file>

<file path=xl/sharedStrings.xml><?xml version="1.0" encoding="utf-8"?>
<sst xmlns="http://schemas.openxmlformats.org/spreadsheetml/2006/main" count="47" uniqueCount="38">
  <si>
    <t>File</t>
  </si>
  <si>
    <t>Movie</t>
  </si>
  <si>
    <t>Category</t>
  </si>
  <si>
    <t>Length_s</t>
  </si>
  <si>
    <t>Arousal_mean</t>
  </si>
  <si>
    <t>Arousal_median</t>
  </si>
  <si>
    <t>Arousal_var</t>
  </si>
  <si>
    <t>Valence_mean</t>
  </si>
  <si>
    <t>Valence_median</t>
  </si>
  <si>
    <t>Valence_var</t>
  </si>
  <si>
    <t>Coherence_mean</t>
  </si>
  <si>
    <t>Coherence_median</t>
  </si>
  <si>
    <t>Coherence_var</t>
  </si>
  <si>
    <t>Familiarity_mean</t>
  </si>
  <si>
    <t>Familiarity_median</t>
  </si>
  <si>
    <t>Familiarity_var</t>
  </si>
  <si>
    <t>Vicious Fun</t>
  </si>
  <si>
    <t>Aversive</t>
  </si>
  <si>
    <t>Downrange</t>
  </si>
  <si>
    <t>Head Count</t>
  </si>
  <si>
    <t>Hounds of Love</t>
  </si>
  <si>
    <t>Motherly</t>
  </si>
  <si>
    <t>Superhost</t>
  </si>
  <si>
    <t>The Cleansing Hour</t>
  </si>
  <si>
    <t>The Marshes</t>
  </si>
  <si>
    <t>The Seed</t>
  </si>
  <si>
    <t>The Triangle</t>
  </si>
  <si>
    <t>stim/ARF1665.mp4</t>
  </si>
  <si>
    <t>stim/BUW6346.mp4</t>
  </si>
  <si>
    <t>stim/CNL1892.mp4</t>
  </si>
  <si>
    <t>stim/DEI3581.mp4</t>
  </si>
  <si>
    <t>stim/EMB9905.mp4</t>
  </si>
  <si>
    <t>stim/FGV3524.mp4</t>
  </si>
  <si>
    <t>stim/GEP2605.mp4</t>
  </si>
  <si>
    <t>stim/HIU8424.mp4</t>
  </si>
  <si>
    <t>stim/ISD7552.mp4</t>
  </si>
  <si>
    <t>stim/JIY4550.mp4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</si>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</sst>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C2" sqref="C2"/>
    </sheetView>
  </sheetViews>
  <sheetFormatPr defaultRowHeight="15" x14ac:dyDescent="0.25"/>
  <cols>
    <col min="3" max="3" width="18.28515625" bestFit="1" customWidth="1"/>
    <col min="12" max="12" width="12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37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>
        <v>1</v>
      </c>
      <c r="B2" t="s">
        <v>27</v>
      </c>
      <c r="C2" t="s">
        <v>16</v>
      </c>
      <c r="D2" t="s">
        <v>17</v>
      </c>
      <c r="E2">
        <v>120</v>
      </c>
      <c r="F2">
        <v>64.5</v>
      </c>
      <c r="G2">
        <v>77.5</v>
      </c>
      <c r="H2">
        <v>1328.89473684211</v>
      </c>
      <c r="I2">
        <v>21.75</v>
      </c>
      <c r="J2">
        <f>100-I2</f>
        <v>78.25</v>
      </c>
      <c r="K2">
        <f>J2*G2</f>
        <v>6064.375</v>
      </c>
      <c r="L2">
        <v>15</v>
      </c>
      <c r="M2">
        <v>545.25</v>
      </c>
      <c r="N2">
        <v>44.75</v>
      </c>
      <c r="O2">
        <v>48</v>
      </c>
      <c r="P2">
        <v>925.03947368421098</v>
      </c>
      <c r="Q2">
        <v>6.05</v>
      </c>
      <c r="R2">
        <v>0</v>
      </c>
      <c r="S2">
        <v>494.99736842105301</v>
      </c>
    </row>
    <row r="3" spans="1:19" x14ac:dyDescent="0.25">
      <c r="A3">
        <v>8</v>
      </c>
      <c r="B3" t="s">
        <v>34</v>
      </c>
      <c r="C3" t="s">
        <v>24</v>
      </c>
      <c r="D3" t="s">
        <v>17</v>
      </c>
      <c r="E3">
        <v>120</v>
      </c>
      <c r="F3">
        <v>73.45</v>
      </c>
      <c r="G3">
        <v>70</v>
      </c>
      <c r="H3">
        <v>454.681578947368</v>
      </c>
      <c r="I3">
        <v>13.65</v>
      </c>
      <c r="J3">
        <f>100-I3</f>
        <v>86.35</v>
      </c>
      <c r="K3">
        <f>J3*G3</f>
        <v>6044.5</v>
      </c>
      <c r="L3">
        <v>1.5</v>
      </c>
      <c r="M3">
        <v>414.76578947368398</v>
      </c>
      <c r="N3">
        <v>49.8</v>
      </c>
      <c r="O3">
        <v>55</v>
      </c>
      <c r="P3">
        <v>888.48421052631602</v>
      </c>
      <c r="Q3">
        <v>0.6</v>
      </c>
      <c r="R3">
        <v>0</v>
      </c>
      <c r="S3">
        <v>1.30526315789474</v>
      </c>
    </row>
    <row r="4" spans="1:19" x14ac:dyDescent="0.25">
      <c r="A4">
        <v>5</v>
      </c>
      <c r="B4" t="s">
        <v>31</v>
      </c>
      <c r="C4" t="s">
        <v>21</v>
      </c>
      <c r="D4" t="s">
        <v>17</v>
      </c>
      <c r="E4">
        <v>120</v>
      </c>
      <c r="F4">
        <v>56.05</v>
      </c>
      <c r="G4">
        <v>70</v>
      </c>
      <c r="H4">
        <v>1198.36578947368</v>
      </c>
      <c r="I4">
        <v>21.4</v>
      </c>
      <c r="J4">
        <f>100-I4</f>
        <v>78.599999999999994</v>
      </c>
      <c r="K4">
        <f>J4*G4</f>
        <v>5502</v>
      </c>
      <c r="L4">
        <v>16</v>
      </c>
      <c r="M4">
        <v>394.884210526316</v>
      </c>
      <c r="N4">
        <v>52.25</v>
      </c>
      <c r="O4">
        <v>64.5</v>
      </c>
      <c r="P4">
        <v>946.72368421052602</v>
      </c>
      <c r="Q4">
        <v>6</v>
      </c>
      <c r="R4">
        <v>0</v>
      </c>
      <c r="S4">
        <v>494.21052631578902</v>
      </c>
    </row>
    <row r="5" spans="1:19" x14ac:dyDescent="0.25">
      <c r="A5">
        <v>9</v>
      </c>
      <c r="B5" t="s">
        <v>35</v>
      </c>
      <c r="C5" t="s">
        <v>25</v>
      </c>
      <c r="D5" t="s">
        <v>17</v>
      </c>
      <c r="E5">
        <v>120</v>
      </c>
      <c r="F5">
        <v>52.9</v>
      </c>
      <c r="G5">
        <v>65</v>
      </c>
      <c r="H5">
        <v>1255.6736842105299</v>
      </c>
      <c r="I5">
        <v>16.45</v>
      </c>
      <c r="J5">
        <f>100-I5</f>
        <v>83.55</v>
      </c>
      <c r="K5">
        <f>J5*G5</f>
        <v>5430.75</v>
      </c>
      <c r="L5">
        <v>10</v>
      </c>
      <c r="M5">
        <v>414.26052631578898</v>
      </c>
      <c r="N5">
        <v>65.7</v>
      </c>
      <c r="O5">
        <v>82.5</v>
      </c>
      <c r="P5">
        <v>1287.5894736842099</v>
      </c>
      <c r="Q5">
        <v>3.5</v>
      </c>
      <c r="R5">
        <v>0</v>
      </c>
      <c r="S5">
        <v>178.68421052631601</v>
      </c>
    </row>
    <row r="6" spans="1:19" x14ac:dyDescent="0.25">
      <c r="A6">
        <v>4</v>
      </c>
      <c r="B6" t="s">
        <v>30</v>
      </c>
      <c r="C6" t="s">
        <v>20</v>
      </c>
      <c r="D6" t="s">
        <v>17</v>
      </c>
      <c r="E6">
        <v>120</v>
      </c>
      <c r="F6">
        <v>53.8</v>
      </c>
      <c r="G6">
        <v>57</v>
      </c>
      <c r="H6">
        <v>1213.11578947368</v>
      </c>
      <c r="I6">
        <v>17.850000000000001</v>
      </c>
      <c r="J6">
        <f>100-I6</f>
        <v>82.15</v>
      </c>
      <c r="K6">
        <f>J6*G6</f>
        <v>4682.55</v>
      </c>
      <c r="L6">
        <v>11.5</v>
      </c>
      <c r="M6">
        <v>313.08157894736797</v>
      </c>
      <c r="N6">
        <v>45.8</v>
      </c>
      <c r="O6">
        <v>42.5</v>
      </c>
      <c r="P6">
        <v>1177.5368421052599</v>
      </c>
      <c r="Q6">
        <v>7.05</v>
      </c>
      <c r="R6">
        <v>0</v>
      </c>
      <c r="S6">
        <v>509.94473684210499</v>
      </c>
    </row>
    <row r="7" spans="1:19" x14ac:dyDescent="0.25">
      <c r="A7">
        <v>2</v>
      </c>
      <c r="B7" t="s">
        <v>28</v>
      </c>
      <c r="C7" t="s">
        <v>18</v>
      </c>
      <c r="D7" t="s">
        <v>17</v>
      </c>
      <c r="E7">
        <v>120</v>
      </c>
      <c r="F7">
        <v>51.05</v>
      </c>
      <c r="G7">
        <v>61</v>
      </c>
      <c r="H7">
        <v>1139.41842105263</v>
      </c>
      <c r="I7">
        <v>25.85</v>
      </c>
      <c r="J7">
        <f>100-I7</f>
        <v>74.150000000000006</v>
      </c>
      <c r="K7">
        <f>J7*G7</f>
        <v>4523.1500000000005</v>
      </c>
      <c r="L7">
        <v>21</v>
      </c>
      <c r="M7">
        <v>256.02894736842097</v>
      </c>
      <c r="N7">
        <v>61.45</v>
      </c>
      <c r="O7">
        <v>68.5</v>
      </c>
      <c r="P7">
        <v>1098.8921052631599</v>
      </c>
      <c r="Q7">
        <v>3.35</v>
      </c>
      <c r="R7">
        <v>0</v>
      </c>
      <c r="S7">
        <v>128.976315789474</v>
      </c>
    </row>
    <row r="8" spans="1:19" x14ac:dyDescent="0.25">
      <c r="A8">
        <v>7</v>
      </c>
      <c r="B8" t="s">
        <v>33</v>
      </c>
      <c r="C8" t="s">
        <v>23</v>
      </c>
      <c r="D8" t="s">
        <v>17</v>
      </c>
      <c r="E8">
        <v>120</v>
      </c>
      <c r="F8">
        <v>61.35</v>
      </c>
      <c r="G8">
        <v>68</v>
      </c>
      <c r="H8">
        <v>758.76578947368398</v>
      </c>
      <c r="I8">
        <v>35.950000000000003</v>
      </c>
      <c r="J8">
        <f>100-I8</f>
        <v>64.05</v>
      </c>
      <c r="K8">
        <f>J8*G8</f>
        <v>4355.3999999999996</v>
      </c>
      <c r="L8">
        <v>39</v>
      </c>
      <c r="M8">
        <v>561.628947368421</v>
      </c>
      <c r="N8">
        <v>37.4</v>
      </c>
      <c r="O8">
        <v>41</v>
      </c>
      <c r="P8">
        <v>1050.4631578947401</v>
      </c>
      <c r="Q8">
        <v>0.35</v>
      </c>
      <c r="R8">
        <v>0</v>
      </c>
      <c r="S8">
        <v>0.45</v>
      </c>
    </row>
    <row r="9" spans="1:19" x14ac:dyDescent="0.25">
      <c r="A9">
        <v>10</v>
      </c>
      <c r="B9" t="s">
        <v>36</v>
      </c>
      <c r="C9" t="s">
        <v>26</v>
      </c>
      <c r="D9" t="s">
        <v>17</v>
      </c>
      <c r="E9">
        <v>120</v>
      </c>
      <c r="F9">
        <v>50.25</v>
      </c>
      <c r="G9">
        <v>57.5</v>
      </c>
      <c r="H9">
        <v>633.98684210526301</v>
      </c>
      <c r="I9">
        <v>24.55</v>
      </c>
      <c r="J9">
        <f>100-I9</f>
        <v>75.45</v>
      </c>
      <c r="K9">
        <f>J9*G9</f>
        <v>4338.375</v>
      </c>
      <c r="L9">
        <v>21.5</v>
      </c>
      <c r="M9">
        <v>474.57631578947399</v>
      </c>
      <c r="N9">
        <v>47.5</v>
      </c>
      <c r="O9">
        <v>57</v>
      </c>
      <c r="P9">
        <v>879.31578947368405</v>
      </c>
      <c r="Q9">
        <v>10.95</v>
      </c>
      <c r="R9">
        <v>0</v>
      </c>
      <c r="S9">
        <v>935.73421052631602</v>
      </c>
    </row>
    <row r="10" spans="1:19" x14ac:dyDescent="0.25">
      <c r="A10">
        <v>3</v>
      </c>
      <c r="B10" t="s">
        <v>29</v>
      </c>
      <c r="C10" t="s">
        <v>19</v>
      </c>
      <c r="D10" t="s">
        <v>17</v>
      </c>
      <c r="E10">
        <v>120</v>
      </c>
      <c r="F10">
        <v>50.7</v>
      </c>
      <c r="G10">
        <v>63</v>
      </c>
      <c r="H10">
        <v>777.69473684210504</v>
      </c>
      <c r="I10">
        <v>34.700000000000003</v>
      </c>
      <c r="J10">
        <f>100-I10</f>
        <v>65.3</v>
      </c>
      <c r="K10">
        <f>J10*G10</f>
        <v>4113.8999999999996</v>
      </c>
      <c r="L10">
        <v>33.5</v>
      </c>
      <c r="M10">
        <v>591.16842105263197</v>
      </c>
      <c r="N10">
        <v>53.85</v>
      </c>
      <c r="O10">
        <v>67</v>
      </c>
      <c r="P10">
        <v>975.81842105263195</v>
      </c>
      <c r="Q10">
        <v>0.25</v>
      </c>
      <c r="R10">
        <v>0</v>
      </c>
      <c r="S10">
        <v>0.30263157894736797</v>
      </c>
    </row>
    <row r="11" spans="1:19" x14ac:dyDescent="0.25">
      <c r="A11">
        <v>6</v>
      </c>
      <c r="B11" t="s">
        <v>32</v>
      </c>
      <c r="C11" t="s">
        <v>22</v>
      </c>
      <c r="D11" t="s">
        <v>17</v>
      </c>
      <c r="E11">
        <v>120</v>
      </c>
      <c r="F11">
        <v>59.15</v>
      </c>
      <c r="G11">
        <v>58.5</v>
      </c>
      <c r="H11">
        <v>536.97631578947403</v>
      </c>
      <c r="I11">
        <v>30.95</v>
      </c>
      <c r="J11">
        <f>100-I11</f>
        <v>69.05</v>
      </c>
      <c r="K11">
        <f>J11*G11</f>
        <v>4039.4249999999997</v>
      </c>
      <c r="L11">
        <v>25.5</v>
      </c>
      <c r="M11">
        <v>434.57631578947399</v>
      </c>
      <c r="N11">
        <v>43.8</v>
      </c>
      <c r="O11">
        <v>46</v>
      </c>
      <c r="P11">
        <v>707.22105263157903</v>
      </c>
      <c r="Q11">
        <v>0.8</v>
      </c>
      <c r="R11">
        <v>0</v>
      </c>
      <c r="S11">
        <v>5.0105263157894697</v>
      </c>
    </row>
  </sheetData>
  <sortState ref="A1:S11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 Mitchell</cp:lastModifiedBy>
  <dcterms:created xsi:type="dcterms:W3CDTF">2023-08-30T01:04:19Z</dcterms:created>
  <dcterms:modified xsi:type="dcterms:W3CDTF">2023-09-12T15:19:31Z</dcterms:modified>
</cp:coreProperties>
</file>