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work\Udemy BI Analyst\Pokemon Card PRJ\"/>
    </mc:Choice>
  </mc:AlternateContent>
  <xr:revisionPtr revIDLastSave="0" documentId="13_ncr:1_{49C0C5F6-FA40-4DA7-9CB8-A0CA0A3CFD6C}" xr6:coauthVersionLast="47" xr6:coauthVersionMax="47" xr10:uidLastSave="{00000000-0000-0000-0000-000000000000}"/>
  <bookViews>
    <workbookView xWindow="44520" yWindow="3210" windowWidth="25110" windowHeight="12820" activeTab="7" xr2:uid="{92BB89F5-9848-4B70-8AC5-28AC088F6EF3}"/>
  </bookViews>
  <sheets>
    <sheet name="Date_Dimension" sheetId="1" r:id="rId1"/>
    <sheet name="Time_Dimension" sheetId="9" r:id="rId2"/>
    <sheet name="Product_Dimension" sheetId="6" r:id="rId3"/>
    <sheet name="List_Dimension" sheetId="5" r:id="rId4"/>
    <sheet name="Customer_Dimension" sheetId="2" r:id="rId5"/>
    <sheet name="Shipping_Dimension" sheetId="3" r:id="rId6"/>
    <sheet name="Order_Dimension" sheetId="4" r:id="rId7"/>
    <sheet name="Order_Fact" sheetId="7" r:id="rId8"/>
    <sheet name="bid_fact" sheetId="10" r:id="rId9"/>
    <sheet name="Inventory_Fact" sheetId="8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7" i="8" l="1"/>
  <c r="B17" i="8"/>
  <c r="J15" i="7"/>
  <c r="H27" i="7"/>
  <c r="H26" i="7"/>
  <c r="J26" i="7" s="1"/>
  <c r="H25" i="7"/>
  <c r="J25" i="7" s="1"/>
  <c r="H24" i="7"/>
  <c r="H23" i="7"/>
  <c r="J22" i="7"/>
  <c r="J21" i="7"/>
  <c r="J20" i="7"/>
  <c r="J19" i="7"/>
  <c r="J18" i="7"/>
  <c r="J16" i="7"/>
  <c r="J17" i="7"/>
  <c r="J11" i="7"/>
  <c r="J9" i="7"/>
  <c r="J7" i="7"/>
  <c r="J14" i="7"/>
  <c r="J13" i="7"/>
  <c r="J12" i="7"/>
  <c r="J10" i="7"/>
  <c r="J8" i="7"/>
  <c r="J6" i="7"/>
  <c r="J4" i="7"/>
  <c r="J5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J3" i="7"/>
  <c r="H3" i="7"/>
  <c r="J2" i="7"/>
  <c r="H2" i="7"/>
  <c r="J24" i="7"/>
  <c r="J23" i="7"/>
  <c r="J27" i="7"/>
  <c r="E27" i="3"/>
  <c r="E26" i="3"/>
  <c r="E25" i="3"/>
  <c r="E24" i="3"/>
  <c r="E23" i="3"/>
  <c r="F27" i="7"/>
  <c r="E27" i="7"/>
  <c r="C27" i="7"/>
  <c r="B27" i="7"/>
  <c r="B25" i="7"/>
  <c r="B26" i="7"/>
  <c r="F26" i="7"/>
  <c r="E26" i="7"/>
  <c r="C26" i="7"/>
  <c r="F25" i="7"/>
  <c r="E25" i="7"/>
  <c r="C25" i="7"/>
  <c r="D52" i="10"/>
  <c r="C52" i="10"/>
  <c r="B52" i="10"/>
  <c r="D51" i="10"/>
  <c r="C51" i="10"/>
  <c r="B51" i="10"/>
  <c r="A51" i="10"/>
  <c r="D50" i="10"/>
  <c r="C50" i="10"/>
  <c r="B50" i="10"/>
  <c r="A50" i="10"/>
  <c r="D49" i="10"/>
  <c r="C49" i="10"/>
  <c r="B49" i="10"/>
  <c r="A49" i="10"/>
  <c r="D48" i="10"/>
  <c r="C48" i="10"/>
  <c r="B48" i="10"/>
  <c r="D47" i="10"/>
  <c r="C47" i="10"/>
  <c r="B47" i="10"/>
  <c r="A47" i="10"/>
  <c r="D46" i="10"/>
  <c r="C46" i="10"/>
  <c r="B46" i="10"/>
  <c r="D45" i="10"/>
  <c r="C45" i="10"/>
  <c r="B45" i="10"/>
  <c r="D44" i="10"/>
  <c r="C44" i="10"/>
  <c r="B44" i="10"/>
  <c r="A44" i="10"/>
  <c r="F24" i="7"/>
  <c r="F23" i="7"/>
  <c r="E24" i="7"/>
  <c r="E23" i="7"/>
  <c r="C24" i="7"/>
  <c r="C23" i="7"/>
  <c r="B24" i="7"/>
  <c r="B23" i="7"/>
  <c r="A27" i="7"/>
  <c r="A26" i="7"/>
  <c r="A25" i="7"/>
  <c r="A24" i="7"/>
  <c r="A23" i="7"/>
  <c r="C27" i="5"/>
  <c r="B27" i="5"/>
  <c r="C26" i="5"/>
  <c r="C25" i="5"/>
  <c r="B26" i="5"/>
  <c r="B25" i="5"/>
  <c r="C24" i="5"/>
  <c r="B24" i="5"/>
  <c r="D43" i="10"/>
  <c r="C43" i="10"/>
  <c r="B43" i="10"/>
  <c r="A43" i="10"/>
  <c r="D42" i="10"/>
  <c r="C42" i="10"/>
  <c r="B42" i="10"/>
  <c r="D41" i="10"/>
  <c r="C41" i="10"/>
  <c r="B41" i="10"/>
  <c r="D40" i="10"/>
  <c r="C40" i="10"/>
  <c r="B40" i="10"/>
  <c r="D39" i="10"/>
  <c r="C39" i="10"/>
  <c r="B39" i="10"/>
  <c r="A39" i="10"/>
  <c r="D38" i="10"/>
  <c r="C38" i="10"/>
  <c r="B38" i="10"/>
  <c r="D37" i="10"/>
  <c r="C37" i="10"/>
  <c r="B37" i="10"/>
  <c r="D36" i="10"/>
  <c r="C36" i="10"/>
  <c r="B36" i="10"/>
  <c r="A36" i="10"/>
  <c r="D35" i="10"/>
  <c r="C35" i="10"/>
  <c r="B35" i="10"/>
  <c r="A35" i="10"/>
  <c r="D34" i="10"/>
  <c r="C34" i="10"/>
  <c r="B34" i="10"/>
  <c r="A34" i="10"/>
  <c r="D33" i="10"/>
  <c r="C33" i="10"/>
  <c r="B33" i="10"/>
  <c r="A33" i="10"/>
  <c r="D32" i="10"/>
  <c r="C32" i="10"/>
  <c r="B32" i="10"/>
  <c r="A32" i="10"/>
  <c r="D31" i="10"/>
  <c r="C31" i="10"/>
  <c r="B31" i="10"/>
  <c r="A31" i="10"/>
  <c r="D30" i="10"/>
  <c r="D29" i="10"/>
  <c r="D28" i="10"/>
  <c r="C30" i="10"/>
  <c r="C29" i="10"/>
  <c r="C28" i="10"/>
  <c r="B30" i="10"/>
  <c r="D27" i="10"/>
  <c r="C27" i="10"/>
  <c r="B27" i="10"/>
  <c r="D26" i="10"/>
  <c r="C26" i="10"/>
  <c r="B26" i="10"/>
  <c r="D25" i="10"/>
  <c r="C25" i="10"/>
  <c r="B25" i="10"/>
  <c r="C24" i="10"/>
  <c r="C23" i="10"/>
  <c r="C22" i="10"/>
  <c r="D21" i="10"/>
  <c r="C21" i="10"/>
  <c r="B21" i="10"/>
  <c r="D20" i="10"/>
  <c r="C20" i="10"/>
  <c r="B20" i="10"/>
  <c r="D19" i="10"/>
  <c r="C19" i="10"/>
  <c r="B19" i="10"/>
  <c r="A19" i="10"/>
  <c r="D18" i="10"/>
  <c r="D17" i="10"/>
  <c r="C18" i="10"/>
  <c r="C17" i="10"/>
  <c r="D16" i="10"/>
  <c r="C16" i="10"/>
  <c r="B16" i="10"/>
  <c r="A16" i="10"/>
  <c r="D15" i="10"/>
  <c r="C15" i="10"/>
  <c r="B15" i="10"/>
  <c r="A15" i="10"/>
  <c r="D14" i="10"/>
  <c r="C14" i="10"/>
  <c r="D13" i="10"/>
  <c r="C13" i="10"/>
  <c r="D12" i="10"/>
  <c r="C12" i="10"/>
  <c r="B12" i="10"/>
  <c r="D11" i="10"/>
  <c r="C11" i="10"/>
  <c r="B11" i="10"/>
  <c r="A11" i="10"/>
  <c r="D10" i="10"/>
  <c r="C10" i="10"/>
  <c r="B10" i="10"/>
  <c r="A10" i="10"/>
  <c r="D9" i="10"/>
  <c r="C9" i="10"/>
  <c r="B9" i="10"/>
  <c r="A9" i="10"/>
  <c r="D8" i="10"/>
  <c r="C8" i="10"/>
  <c r="B8" i="10"/>
  <c r="A8" i="10"/>
  <c r="D7" i="10"/>
  <c r="C7" i="10"/>
  <c r="A7" i="10"/>
  <c r="D6" i="10"/>
  <c r="C6" i="10"/>
  <c r="B7" i="10"/>
  <c r="B6" i="10"/>
  <c r="A6" i="10"/>
  <c r="D5" i="10"/>
  <c r="C5" i="10"/>
  <c r="B5" i="10"/>
  <c r="A5" i="10"/>
  <c r="D3" i="10"/>
  <c r="D4" i="10"/>
  <c r="C4" i="10"/>
  <c r="B4" i="10"/>
  <c r="A4" i="10"/>
  <c r="C3" i="10"/>
  <c r="A3" i="10"/>
  <c r="B3" i="10"/>
  <c r="D2" i="10"/>
  <c r="C2" i="10"/>
  <c r="B2" i="10"/>
  <c r="A2" i="10"/>
  <c r="C23" i="5"/>
  <c r="B23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C22" i="5"/>
  <c r="C21" i="5"/>
  <c r="C20" i="5"/>
  <c r="C19" i="5"/>
  <c r="C18" i="5"/>
  <c r="C17" i="5"/>
  <c r="C16" i="5"/>
  <c r="C15" i="5"/>
  <c r="C14" i="5"/>
  <c r="C13" i="5"/>
  <c r="C12" i="5"/>
  <c r="C11" i="5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C10" i="5"/>
  <c r="C9" i="5"/>
  <c r="C8" i="5"/>
  <c r="C7" i="5"/>
  <c r="C6" i="5"/>
  <c r="C5" i="5"/>
  <c r="C4" i="5"/>
  <c r="C3" i="5"/>
  <c r="C2" i="5"/>
</calcChain>
</file>

<file path=xl/sharedStrings.xml><?xml version="1.0" encoding="utf-8"?>
<sst xmlns="http://schemas.openxmlformats.org/spreadsheetml/2006/main" count="3939" uniqueCount="779">
  <si>
    <t>Date_Key</t>
  </si>
  <si>
    <t>Date</t>
  </si>
  <si>
    <t>Full_Date_Description</t>
  </si>
  <si>
    <t>day_of_week</t>
  </si>
  <si>
    <t>calendar_month</t>
  </si>
  <si>
    <t>calendar_year</t>
  </si>
  <si>
    <t>Customer_Key</t>
  </si>
  <si>
    <t>Customer_ID</t>
  </si>
  <si>
    <t>first_name</t>
  </si>
  <si>
    <t>last_name</t>
  </si>
  <si>
    <t>company_name</t>
  </si>
  <si>
    <t>customer_city</t>
  </si>
  <si>
    <t>customer_state</t>
  </si>
  <si>
    <t>Order_Key</t>
  </si>
  <si>
    <t>Order_no</t>
  </si>
  <si>
    <t>Shipping_Key</t>
  </si>
  <si>
    <t>Shipping_type</t>
  </si>
  <si>
    <t>Shipment_cost</t>
  </si>
  <si>
    <t>Shipping_status</t>
  </si>
  <si>
    <t>Tracking_no</t>
  </si>
  <si>
    <t>Listing_key</t>
  </si>
  <si>
    <t>Listing_type</t>
  </si>
  <si>
    <t>Listing_duration</t>
  </si>
  <si>
    <t>Product_Key</t>
  </si>
  <si>
    <t>card_set_no</t>
  </si>
  <si>
    <t>card_set</t>
  </si>
  <si>
    <t>card_name</t>
  </si>
  <si>
    <t>pokemon_featured</t>
  </si>
  <si>
    <t>card_type</t>
  </si>
  <si>
    <t>card_rarity</t>
  </si>
  <si>
    <t>card_finish</t>
  </si>
  <si>
    <t>card_condition</t>
  </si>
  <si>
    <t>est_value</t>
  </si>
  <si>
    <t>Listing_Key</t>
  </si>
  <si>
    <t>Net_proceeds</t>
  </si>
  <si>
    <t>Ohio</t>
  </si>
  <si>
    <t>Michigan</t>
  </si>
  <si>
    <t>California</t>
  </si>
  <si>
    <t>21-08447-43947</t>
  </si>
  <si>
    <t>01-08448-55918</t>
  </si>
  <si>
    <t>13-08425-44959</t>
  </si>
  <si>
    <t>Delivered</t>
  </si>
  <si>
    <t>Shipped</t>
  </si>
  <si>
    <t>ESUS85280592</t>
  </si>
  <si>
    <t>ESUS85862002</t>
  </si>
  <si>
    <t>9400108205499324794859</t>
  </si>
  <si>
    <t>9400108205498670638688</t>
  </si>
  <si>
    <t>Auction</t>
  </si>
  <si>
    <t>Buy it now</t>
  </si>
  <si>
    <t>30 days</t>
  </si>
  <si>
    <t>7 days</t>
  </si>
  <si>
    <t>10 days</t>
  </si>
  <si>
    <t>Gym Heroes</t>
  </si>
  <si>
    <t>Gym Challenge</t>
  </si>
  <si>
    <t>Base Set 2</t>
  </si>
  <si>
    <t>Jungle</t>
  </si>
  <si>
    <t>Brock's Graveler</t>
  </si>
  <si>
    <t>Graveler</t>
  </si>
  <si>
    <t>Pokemon</t>
  </si>
  <si>
    <t>Uncommon</t>
  </si>
  <si>
    <t>Regular</t>
  </si>
  <si>
    <t>Near Mint</t>
  </si>
  <si>
    <t>Blaine's Vulpix</t>
  </si>
  <si>
    <t>Vulpix</t>
  </si>
  <si>
    <t>Common</t>
  </si>
  <si>
    <t>Lightly Played</t>
  </si>
  <si>
    <t>Charizard</t>
  </si>
  <si>
    <t>Rare</t>
  </si>
  <si>
    <t>Holo</t>
  </si>
  <si>
    <t>Heavily Played</t>
  </si>
  <si>
    <t>Dark Raichu</t>
  </si>
  <si>
    <t>Moderately Played</t>
  </si>
  <si>
    <t>Bill</t>
  </si>
  <si>
    <t>Raichu</t>
  </si>
  <si>
    <t>Trainer</t>
  </si>
  <si>
    <t>Energy</t>
  </si>
  <si>
    <t>Dark Wartortle</t>
  </si>
  <si>
    <t>Wartortle</t>
  </si>
  <si>
    <t>Reverse Holo</t>
  </si>
  <si>
    <t>phillip1b</t>
  </si>
  <si>
    <t>davifarve_1</t>
  </si>
  <si>
    <t>ethanousc-0</t>
  </si>
  <si>
    <t>bake8533</t>
  </si>
  <si>
    <t>lsx_346</t>
  </si>
  <si>
    <t>keodon_7831</t>
  </si>
  <si>
    <t>chrisprizzy</t>
  </si>
  <si>
    <t>kennyso989</t>
  </si>
  <si>
    <t>zachol-14</t>
  </si>
  <si>
    <t>rymar_2639</t>
  </si>
  <si>
    <t>pullileg_0</t>
  </si>
  <si>
    <t>androdrigue28</t>
  </si>
  <si>
    <t>alth-3923</t>
  </si>
  <si>
    <t>thenotorioustcg</t>
  </si>
  <si>
    <t>inspiredartsphoto</t>
  </si>
  <si>
    <t>dortiz_89</t>
  </si>
  <si>
    <t>ejime_5239</t>
  </si>
  <si>
    <t>toclo14</t>
  </si>
  <si>
    <t>arseniccatnip81</t>
  </si>
  <si>
    <t>black_ram_gx</t>
  </si>
  <si>
    <t>Phillip</t>
  </si>
  <si>
    <t>Bailey</t>
  </si>
  <si>
    <t>Grand Rapids</t>
  </si>
  <si>
    <t>David</t>
  </si>
  <si>
    <t>Farver</t>
  </si>
  <si>
    <t>Tomah</t>
  </si>
  <si>
    <t>Wisconsin</t>
  </si>
  <si>
    <t>Ethan</t>
  </si>
  <si>
    <t>Nousch</t>
  </si>
  <si>
    <t>Bakersfield</t>
  </si>
  <si>
    <t>Wright</t>
  </si>
  <si>
    <t>Hazelhurst</t>
  </si>
  <si>
    <t>Georgia</t>
  </si>
  <si>
    <t>Kirk</t>
  </si>
  <si>
    <t>Eatontown</t>
  </si>
  <si>
    <t>New Jersey</t>
  </si>
  <si>
    <t>Kevin</t>
  </si>
  <si>
    <t>O'Donell</t>
  </si>
  <si>
    <t>Jacksonville</t>
  </si>
  <si>
    <t>Florida</t>
  </si>
  <si>
    <t>Christian</t>
  </si>
  <si>
    <t>Perez</t>
  </si>
  <si>
    <t>Bergenfield</t>
  </si>
  <si>
    <t>Kenny</t>
  </si>
  <si>
    <t>So</t>
  </si>
  <si>
    <t>Chandler</t>
  </si>
  <si>
    <t>Arizona</t>
  </si>
  <si>
    <t>Zachary</t>
  </si>
  <si>
    <t>Holmes</t>
  </si>
  <si>
    <t>De Soto</t>
  </si>
  <si>
    <t>Missouri</t>
  </si>
  <si>
    <t>Ryan</t>
  </si>
  <si>
    <t>Martin</t>
  </si>
  <si>
    <t>Galloway</t>
  </si>
  <si>
    <t>Michael</t>
  </si>
  <si>
    <t>Coulter</t>
  </si>
  <si>
    <t>Royersford</t>
  </si>
  <si>
    <t>Pennsylvania</t>
  </si>
  <si>
    <t>Andy</t>
  </si>
  <si>
    <t>Rodriguez</t>
  </si>
  <si>
    <t>Clearwater</t>
  </si>
  <si>
    <t>Glendale</t>
  </si>
  <si>
    <t>Allen</t>
  </si>
  <si>
    <t>Thorn</t>
  </si>
  <si>
    <t>Chris</t>
  </si>
  <si>
    <t>Carey</t>
  </si>
  <si>
    <t>Sewell</t>
  </si>
  <si>
    <t>BJ</t>
  </si>
  <si>
    <t>Adkins</t>
  </si>
  <si>
    <t>Pinson</t>
  </si>
  <si>
    <t>Alabama</t>
  </si>
  <si>
    <t>DOSubaurParts</t>
  </si>
  <si>
    <t>Beltsville</t>
  </si>
  <si>
    <t>Maryland</t>
  </si>
  <si>
    <t>Rey</t>
  </si>
  <si>
    <t>Jimenez</t>
  </si>
  <si>
    <t>Westminster</t>
  </si>
  <si>
    <t>Tony</t>
  </si>
  <si>
    <t>Clough</t>
  </si>
  <si>
    <t>Rochester</t>
  </si>
  <si>
    <t>Minnesota</t>
  </si>
  <si>
    <t>Jess</t>
  </si>
  <si>
    <t>Melian</t>
  </si>
  <si>
    <t>South River</t>
  </si>
  <si>
    <t>William</t>
  </si>
  <si>
    <t>Dodge</t>
  </si>
  <si>
    <t>Brodhead</t>
  </si>
  <si>
    <t>07-08334-08425</t>
  </si>
  <si>
    <t>20-08332-57137</t>
  </si>
  <si>
    <t>15-08336-73581</t>
  </si>
  <si>
    <t>11-08362-73377</t>
  </si>
  <si>
    <t>14-08362-03924</t>
  </si>
  <si>
    <t>09-08363-20371</t>
  </si>
  <si>
    <t>16-08361-77434</t>
  </si>
  <si>
    <t>17-08361-50822</t>
  </si>
  <si>
    <t>01-08365-36496</t>
  </si>
  <si>
    <t>24-08374-07089</t>
  </si>
  <si>
    <t>12-08374-49980</t>
  </si>
  <si>
    <t>10-08371-57423</t>
  </si>
  <si>
    <t>26-08367-44504</t>
  </si>
  <si>
    <t>23-08368-32582</t>
  </si>
  <si>
    <t>06-08376-13924</t>
  </si>
  <si>
    <t>11-08398-72613</t>
  </si>
  <si>
    <t>11-08405-42939</t>
  </si>
  <si>
    <t>18-08395-02215</t>
  </si>
  <si>
    <t>USPS First-Class Package</t>
  </si>
  <si>
    <t>9400108205498630978564</t>
  </si>
  <si>
    <t>9400108205499265192516</t>
  </si>
  <si>
    <t>9400108205499273867772</t>
  </si>
  <si>
    <t>9400108205498652795194</t>
  </si>
  <si>
    <t>9400108205498652795279</t>
  </si>
  <si>
    <t>9400108205498652795323</t>
  </si>
  <si>
    <t>9400108205498652795378</t>
  </si>
  <si>
    <t>9400108205499300433031</t>
  </si>
  <si>
    <t>9400108205499300433048</t>
  </si>
  <si>
    <t>9400108205499300433086</t>
  </si>
  <si>
    <t>9400108205498670649035</t>
  </si>
  <si>
    <t>9400108205498670650666</t>
  </si>
  <si>
    <t>9400108205498670666124</t>
  </si>
  <si>
    <t>9400108205498670668586</t>
  </si>
  <si>
    <t>9400108205498684236764</t>
  </si>
  <si>
    <t>9400108205499324794842</t>
  </si>
  <si>
    <t>ESUS85874325</t>
  </si>
  <si>
    <t>eBay Standard Envelope</t>
  </si>
  <si>
    <t>March</t>
  </si>
  <si>
    <t>February</t>
  </si>
  <si>
    <t>4/132</t>
  </si>
  <si>
    <t>3/132</t>
  </si>
  <si>
    <t>10/132</t>
  </si>
  <si>
    <t>Erika's Dragonair</t>
  </si>
  <si>
    <t>Erika's Clefable</t>
  </si>
  <si>
    <t>Misty's Tentacruel</t>
  </si>
  <si>
    <t>Dragonair</t>
  </si>
  <si>
    <t>Clefable</t>
  </si>
  <si>
    <t>Venasaur</t>
  </si>
  <si>
    <t>Tentacruel</t>
  </si>
  <si>
    <t>first_edition</t>
  </si>
  <si>
    <t>No</t>
  </si>
  <si>
    <t>Magneton</t>
  </si>
  <si>
    <t>Jolteon</t>
  </si>
  <si>
    <t>Kangaskhan</t>
  </si>
  <si>
    <t>Vaporeon</t>
  </si>
  <si>
    <t>Scyther</t>
  </si>
  <si>
    <t>Nidoking</t>
  </si>
  <si>
    <t>Dark Typhlosion</t>
  </si>
  <si>
    <t>Light Azumarill</t>
  </si>
  <si>
    <t>Dark Slowking</t>
  </si>
  <si>
    <t>Ancient Mew</t>
  </si>
  <si>
    <t>Mew</t>
  </si>
  <si>
    <t>Promotional</t>
  </si>
  <si>
    <t>Pokemon Nurse</t>
  </si>
  <si>
    <t>Dark Hypno</t>
  </si>
  <si>
    <t>Magikarp</t>
  </si>
  <si>
    <t>Rocket's Zapdos EX</t>
  </si>
  <si>
    <t>Dark Arbok</t>
  </si>
  <si>
    <t>Alakazam</t>
  </si>
  <si>
    <t>Legendary Collection</t>
  </si>
  <si>
    <t>Magby</t>
  </si>
  <si>
    <t>Team Rocket Returns EX</t>
  </si>
  <si>
    <t>Team Rocket</t>
  </si>
  <si>
    <t>39/110</t>
  </si>
  <si>
    <t>28/110</t>
  </si>
  <si>
    <t>4/64</t>
  </si>
  <si>
    <t>5/64</t>
  </si>
  <si>
    <t>12/64</t>
  </si>
  <si>
    <t>10/64</t>
  </si>
  <si>
    <t>11/130</t>
  </si>
  <si>
    <t>157</t>
  </si>
  <si>
    <t>13/105</t>
  </si>
  <si>
    <t>199</t>
  </si>
  <si>
    <t>40/165</t>
  </si>
  <si>
    <t>17/165</t>
  </si>
  <si>
    <t>145/165</t>
  </si>
  <si>
    <t>6/109</t>
  </si>
  <si>
    <t>65/109</t>
  </si>
  <si>
    <t>38/109</t>
  </si>
  <si>
    <t>106/109</t>
  </si>
  <si>
    <t>2/82</t>
  </si>
  <si>
    <t>83/82</t>
  </si>
  <si>
    <t>4/130</t>
  </si>
  <si>
    <t>1/130</t>
  </si>
  <si>
    <t>Dark Magcargo</t>
  </si>
  <si>
    <t>Typhlosion</t>
  </si>
  <si>
    <t>Azumarill</t>
  </si>
  <si>
    <t>Slowking</t>
  </si>
  <si>
    <t>Hypno</t>
  </si>
  <si>
    <t>Magcargo</t>
  </si>
  <si>
    <t>Arbok</t>
  </si>
  <si>
    <t>Yes</t>
  </si>
  <si>
    <t>Chansey</t>
  </si>
  <si>
    <t>3/130</t>
  </si>
  <si>
    <t>98/110</t>
  </si>
  <si>
    <t>107/110</t>
  </si>
  <si>
    <t>91/110</t>
  </si>
  <si>
    <t>87/110</t>
  </si>
  <si>
    <t>109/110</t>
  </si>
  <si>
    <t>84/110</t>
  </si>
  <si>
    <t>95/110</t>
  </si>
  <si>
    <t>36/110</t>
  </si>
  <si>
    <t>66/110</t>
  </si>
  <si>
    <t>96/110</t>
  </si>
  <si>
    <t>62/110</t>
  </si>
  <si>
    <t>102/110</t>
  </si>
  <si>
    <t>60/110</t>
  </si>
  <si>
    <t>90/110</t>
  </si>
  <si>
    <t>104/110</t>
  </si>
  <si>
    <t>101/110</t>
  </si>
  <si>
    <t>110/110</t>
  </si>
  <si>
    <t>108/110</t>
  </si>
  <si>
    <t>71/110</t>
  </si>
  <si>
    <t>Energy Retrieval</t>
  </si>
  <si>
    <t>Sandshrew</t>
  </si>
  <si>
    <t>Ponyta</t>
  </si>
  <si>
    <t>Mysterious Fossil</t>
  </si>
  <si>
    <t>Onix</t>
  </si>
  <si>
    <t>Squirtle</t>
  </si>
  <si>
    <t>Arcanine</t>
  </si>
  <si>
    <t>Tentacool</t>
  </si>
  <si>
    <t>Sandslash</t>
  </si>
  <si>
    <t>Pokemon Breeder</t>
  </si>
  <si>
    <t>Rapidash</t>
  </si>
  <si>
    <t>Rhyhorn</t>
  </si>
  <si>
    <t>Scoop Up</t>
  </si>
  <si>
    <t>Potion Energy</t>
  </si>
  <si>
    <t>Potion</t>
  </si>
  <si>
    <t>Doduo</t>
  </si>
  <si>
    <t>Zapdos</t>
  </si>
  <si>
    <t>Base Set</t>
  </si>
  <si>
    <t>63/102</t>
  </si>
  <si>
    <t>Rattata</t>
  </si>
  <si>
    <t>61/102</t>
  </si>
  <si>
    <t>Kakuna</t>
  </si>
  <si>
    <t>Gastly</t>
  </si>
  <si>
    <t>Metapod</t>
  </si>
  <si>
    <t>Weedle</t>
  </si>
  <si>
    <t>Voltorb</t>
  </si>
  <si>
    <t>Pikachu</t>
  </si>
  <si>
    <t>Staryu</t>
  </si>
  <si>
    <t>Starmie</t>
  </si>
  <si>
    <t>Charmander</t>
  </si>
  <si>
    <t>Switch</t>
  </si>
  <si>
    <t>Bulbasaur</t>
  </si>
  <si>
    <t>Caterpie</t>
  </si>
  <si>
    <t>Lickitung</t>
  </si>
  <si>
    <t>Nidoran Male</t>
  </si>
  <si>
    <t>Nidorina</t>
  </si>
  <si>
    <t>PlusPower</t>
  </si>
  <si>
    <t>Double Colorless Energy</t>
  </si>
  <si>
    <t>Fire Energy</t>
  </si>
  <si>
    <t>Water Energy</t>
  </si>
  <si>
    <t>Psychic Energy</t>
  </si>
  <si>
    <t>Rhydon</t>
  </si>
  <si>
    <t>Tauros</t>
  </si>
  <si>
    <t>Fighting Energy</t>
  </si>
  <si>
    <t>Ivysaur</t>
  </si>
  <si>
    <t>Beedril</t>
  </si>
  <si>
    <t>Kadabra</t>
  </si>
  <si>
    <t>Poliwag</t>
  </si>
  <si>
    <t>Item Finder</t>
  </si>
  <si>
    <t>Defender</t>
  </si>
  <si>
    <t>Exeggcute</t>
  </si>
  <si>
    <t>Goldeen</t>
  </si>
  <si>
    <t>Seaking</t>
  </si>
  <si>
    <t>Marowak</t>
  </si>
  <si>
    <t>Abra</t>
  </si>
  <si>
    <t>Magnemite</t>
  </si>
  <si>
    <t>47/130</t>
  </si>
  <si>
    <t>75/130</t>
  </si>
  <si>
    <t>81/130</t>
  </si>
  <si>
    <t>100/130</t>
  </si>
  <si>
    <t>91/130</t>
  </si>
  <si>
    <t>50/130</t>
  </si>
  <si>
    <t>98/130</t>
  </si>
  <si>
    <t>87/130</t>
  </si>
  <si>
    <t>95/130</t>
  </si>
  <si>
    <t>94/130</t>
  </si>
  <si>
    <t>69/130</t>
  </si>
  <si>
    <t>99/130</t>
  </si>
  <si>
    <t>123/130</t>
  </si>
  <si>
    <t>67/130</t>
  </si>
  <si>
    <t>68/130</t>
  </si>
  <si>
    <t>48/130</t>
  </si>
  <si>
    <t>33/130</t>
  </si>
  <si>
    <t>26/130</t>
  </si>
  <si>
    <t>83/130</t>
  </si>
  <si>
    <t>53/130</t>
  </si>
  <si>
    <t>110/130</t>
  </si>
  <si>
    <t>118/130</t>
  </si>
  <si>
    <t>113/130</t>
  </si>
  <si>
    <t>127/130</t>
  </si>
  <si>
    <t>128/130</t>
  </si>
  <si>
    <t>124/130</t>
  </si>
  <si>
    <t>98/102</t>
  </si>
  <si>
    <t>130/130</t>
  </si>
  <si>
    <t>129/130</t>
  </si>
  <si>
    <t>59/130</t>
  </si>
  <si>
    <t>62/130</t>
  </si>
  <si>
    <t>125/130</t>
  </si>
  <si>
    <t>44/130</t>
  </si>
  <si>
    <t>21/130</t>
  </si>
  <si>
    <t>46/130</t>
  </si>
  <si>
    <t>88/130</t>
  </si>
  <si>
    <t>103/130</t>
  </si>
  <si>
    <t>109/130</t>
  </si>
  <si>
    <t>74/130</t>
  </si>
  <si>
    <t>76/130</t>
  </si>
  <si>
    <t>60/130</t>
  </si>
  <si>
    <t>52/130</t>
  </si>
  <si>
    <t>65/130</t>
  </si>
  <si>
    <t>79/130</t>
  </si>
  <si>
    <t>49/132</t>
  </si>
  <si>
    <t>50/132</t>
  </si>
  <si>
    <t>44/132</t>
  </si>
  <si>
    <t>34/132</t>
  </si>
  <si>
    <t>37/132</t>
  </si>
  <si>
    <t>43/132</t>
  </si>
  <si>
    <t>25/132</t>
  </si>
  <si>
    <t>52/132</t>
  </si>
  <si>
    <t>56/132</t>
  </si>
  <si>
    <t>41/132</t>
  </si>
  <si>
    <t>82/132</t>
  </si>
  <si>
    <t>74/132</t>
  </si>
  <si>
    <t>62/132</t>
  </si>
  <si>
    <t>58/132</t>
  </si>
  <si>
    <t>125/132</t>
  </si>
  <si>
    <t>115/132</t>
  </si>
  <si>
    <t>93/132</t>
  </si>
  <si>
    <t>97/132</t>
  </si>
  <si>
    <t>116/132</t>
  </si>
  <si>
    <t>86/132</t>
  </si>
  <si>
    <t>67/132</t>
  </si>
  <si>
    <t>47/132</t>
  </si>
  <si>
    <t>60/132</t>
  </si>
  <si>
    <t>68/132</t>
  </si>
  <si>
    <t>71/132</t>
  </si>
  <si>
    <t>126/132</t>
  </si>
  <si>
    <t>129/132</t>
  </si>
  <si>
    <t>Koga's Pidgey</t>
  </si>
  <si>
    <t>Koga's Weezing</t>
  </si>
  <si>
    <t>Giovanni's Nidorina</t>
  </si>
  <si>
    <t>Brock's Vulpix</t>
  </si>
  <si>
    <t>Giovanni's Meowth</t>
  </si>
  <si>
    <t>Koga's Arbok</t>
  </si>
  <si>
    <t>Lt. Surge's Electrode</t>
  </si>
  <si>
    <t>Sabrina's Hypno</t>
  </si>
  <si>
    <t>Brock's Lickitung</t>
  </si>
  <si>
    <t>Lt. Surge's Rattata</t>
  </si>
  <si>
    <t>Blaine's Growlithe</t>
  </si>
  <si>
    <t>Erika's Ivysaur</t>
  </si>
  <si>
    <t>Sabrina's Kadabra</t>
  </si>
  <si>
    <t>Transparent Walls</t>
  </si>
  <si>
    <t>Koga's Ninja Trick</t>
  </si>
  <si>
    <t>Sabrina's Abra</t>
  </si>
  <si>
    <t>Sabrina's Gastly</t>
  </si>
  <si>
    <t>Master Ball</t>
  </si>
  <si>
    <t>Lt. Surge's Voltorb</t>
  </si>
  <si>
    <t>Brock's Diglett</t>
  </si>
  <si>
    <t>Blaine's Charmander</t>
  </si>
  <si>
    <t>Brock's Geodude</t>
  </si>
  <si>
    <t>Erika's Paras</t>
  </si>
  <si>
    <t>Warp Point</t>
  </si>
  <si>
    <t>Grass Energy</t>
  </si>
  <si>
    <t>Pidgey</t>
  </si>
  <si>
    <t>Weezing</t>
  </si>
  <si>
    <t>Meowth</t>
  </si>
  <si>
    <t>Electrode</t>
  </si>
  <si>
    <t>Growlithe</t>
  </si>
  <si>
    <t>Diglett</t>
  </si>
  <si>
    <t>Geodude</t>
  </si>
  <si>
    <t>Paras</t>
  </si>
  <si>
    <t>Koga's Kakuna</t>
  </si>
  <si>
    <t>Oddish</t>
  </si>
  <si>
    <t>Porygon</t>
  </si>
  <si>
    <t>63/82</t>
  </si>
  <si>
    <t>48/82</t>
  </si>
  <si>
    <t>34/82</t>
  </si>
  <si>
    <t>Dark Electrode</t>
  </si>
  <si>
    <t>Pewter City Gym</t>
  </si>
  <si>
    <t>120/132</t>
  </si>
  <si>
    <t>Vermillion City Gym</t>
  </si>
  <si>
    <t>118/132</t>
  </si>
  <si>
    <t>Secret Mission</t>
  </si>
  <si>
    <t>Erika's Maids</t>
  </si>
  <si>
    <t>109/132</t>
  </si>
  <si>
    <t>Brock</t>
  </si>
  <si>
    <t>98/132</t>
  </si>
  <si>
    <t>106/132</t>
  </si>
  <si>
    <t>Brock's Training Method</t>
  </si>
  <si>
    <t>122/132</t>
  </si>
  <si>
    <t>Energy Flow</t>
  </si>
  <si>
    <t>104/132</t>
  </si>
  <si>
    <t>The Rocket's Training Gym</t>
  </si>
  <si>
    <t>117/132</t>
  </si>
  <si>
    <t>Sabrina's ESP</t>
  </si>
  <si>
    <t>18/132</t>
  </si>
  <si>
    <t>Misty</t>
  </si>
  <si>
    <t>123/132</t>
  </si>
  <si>
    <t>Misty's Duel</t>
  </si>
  <si>
    <t>107/132</t>
  </si>
  <si>
    <t>Celadon City Gym</t>
  </si>
  <si>
    <t>121/132</t>
  </si>
  <si>
    <t>Blaine's Gamble</t>
  </si>
  <si>
    <t>Sabrina's Gaze</t>
  </si>
  <si>
    <t>94/132</t>
  </si>
  <si>
    <t>Sabrina's Mr. Mime</t>
  </si>
  <si>
    <t>95/132</t>
  </si>
  <si>
    <t>Sabrina's Slowpoke</t>
  </si>
  <si>
    <t>92/132</t>
  </si>
  <si>
    <t>Sabrina's Drowzee</t>
  </si>
  <si>
    <t>91/132</t>
  </si>
  <si>
    <t>59/132</t>
  </si>
  <si>
    <t>Sabrina's Slowbro</t>
  </si>
  <si>
    <t>Sabrina's Jynx</t>
  </si>
  <si>
    <t>Sabrina's Haunter</t>
  </si>
  <si>
    <t>96/132</t>
  </si>
  <si>
    <t>Sabrina's Venonat</t>
  </si>
  <si>
    <t>Erika's Exeggutor</t>
  </si>
  <si>
    <t>46/132</t>
  </si>
  <si>
    <t>Erika's Gloom</t>
  </si>
  <si>
    <t>Erika's Oddish</t>
  </si>
  <si>
    <t>75/132</t>
  </si>
  <si>
    <t>Erika's Bellsprout</t>
  </si>
  <si>
    <t>76/132</t>
  </si>
  <si>
    <t>Erika's Exeggcute</t>
  </si>
  <si>
    <t>77/132</t>
  </si>
  <si>
    <t>89/132</t>
  </si>
  <si>
    <t>Misty's Shellder</t>
  </si>
  <si>
    <t>85/132</t>
  </si>
  <si>
    <t>Misty's Goldeen</t>
  </si>
  <si>
    <t>Mr. Mime</t>
  </si>
  <si>
    <t>Slowpoke</t>
  </si>
  <si>
    <t>Drowzee</t>
  </si>
  <si>
    <t>Slowbro</t>
  </si>
  <si>
    <t>Jynx</t>
  </si>
  <si>
    <t>Haunter</t>
  </si>
  <si>
    <t>Venonat</t>
  </si>
  <si>
    <t>Exeggutor</t>
  </si>
  <si>
    <t>Gloom</t>
  </si>
  <si>
    <t>Bellsprout</t>
  </si>
  <si>
    <t>Shellder</t>
  </si>
  <si>
    <t>87/132</t>
  </si>
  <si>
    <t>Misty's Poliwag</t>
  </si>
  <si>
    <t>Misty's Horsea</t>
  </si>
  <si>
    <t>Horsea</t>
  </si>
  <si>
    <t>55/132</t>
  </si>
  <si>
    <t>Misty's Seaking</t>
  </si>
  <si>
    <t>54/132</t>
  </si>
  <si>
    <t>Misty's Psyduck</t>
  </si>
  <si>
    <t>Psyduck</t>
  </si>
  <si>
    <t>64/132</t>
  </si>
  <si>
    <t>Blaine's Tauros</t>
  </si>
  <si>
    <t>65/132</t>
  </si>
  <si>
    <t>63/132</t>
  </si>
  <si>
    <t>Blaine's Ponyta</t>
  </si>
  <si>
    <t>61/132</t>
  </si>
  <si>
    <t>35/132</t>
  </si>
  <si>
    <t>Brock's Onix</t>
  </si>
  <si>
    <t>Brock's Rhyhorn</t>
  </si>
  <si>
    <t>66/132</t>
  </si>
  <si>
    <t>21/132</t>
  </si>
  <si>
    <t>22/132</t>
  </si>
  <si>
    <t>39/132</t>
  </si>
  <si>
    <t>Brock's Golbat</t>
  </si>
  <si>
    <t>Golbat</t>
  </si>
  <si>
    <t>Brock's Zubat</t>
  </si>
  <si>
    <t>Zubat</t>
  </si>
  <si>
    <t>24/132</t>
  </si>
  <si>
    <t>Brock's Sandshrew</t>
  </si>
  <si>
    <t>72/132</t>
  </si>
  <si>
    <t>23/132</t>
  </si>
  <si>
    <t>Brock's Sandslash</t>
  </si>
  <si>
    <t>73/132</t>
  </si>
  <si>
    <t>Brock's Mankey</t>
  </si>
  <si>
    <t>Mankey</t>
  </si>
  <si>
    <t>Erika's Dratini</t>
  </si>
  <si>
    <t>Dratini</t>
  </si>
  <si>
    <t>42/132</t>
  </si>
  <si>
    <t>Lt. Surge's Spearow</t>
  </si>
  <si>
    <t>Spearow</t>
  </si>
  <si>
    <t>83/132</t>
  </si>
  <si>
    <t>80/132</t>
  </si>
  <si>
    <t>Lt. Surge's Magnemite</t>
  </si>
  <si>
    <t>81/132</t>
  </si>
  <si>
    <t>Lt. Surge's Pikachu</t>
  </si>
  <si>
    <t>51/132</t>
  </si>
  <si>
    <t>Lt. Surge's Raticate</t>
  </si>
  <si>
    <t>Raticate</t>
  </si>
  <si>
    <t>Trash Exchange</t>
  </si>
  <si>
    <t>127/132</t>
  </si>
  <si>
    <t>51/64</t>
  </si>
  <si>
    <t>Eevee</t>
  </si>
  <si>
    <t>63/64</t>
  </si>
  <si>
    <t>42/64</t>
  </si>
  <si>
    <t>Persian</t>
  </si>
  <si>
    <t>49/64</t>
  </si>
  <si>
    <t>33/64</t>
  </si>
  <si>
    <t>Butterfree</t>
  </si>
  <si>
    <t>55/64</t>
  </si>
  <si>
    <t>24/64</t>
  </si>
  <si>
    <t>Pidgeot</t>
  </si>
  <si>
    <t>57/64</t>
  </si>
  <si>
    <t>Nidoran Female</t>
  </si>
  <si>
    <t>39/64</t>
  </si>
  <si>
    <t>34/64</t>
  </si>
  <si>
    <t>Dodrio</t>
  </si>
  <si>
    <t>44/64</t>
  </si>
  <si>
    <t>45/64</t>
  </si>
  <si>
    <t>53/64</t>
  </si>
  <si>
    <t>48/64</t>
  </si>
  <si>
    <t>Weepinbell</t>
  </si>
  <si>
    <t>61/64</t>
  </si>
  <si>
    <t>37/64</t>
  </si>
  <si>
    <t>56/64</t>
  </si>
  <si>
    <t>41/64</t>
  </si>
  <si>
    <t>36/64</t>
  </si>
  <si>
    <t>Fearow</t>
  </si>
  <si>
    <t>62/64</t>
  </si>
  <si>
    <t>26/64</t>
  </si>
  <si>
    <t>60/64</t>
  </si>
  <si>
    <t>47/64</t>
  </si>
  <si>
    <t>Parasect</t>
  </si>
  <si>
    <t>35/64</t>
  </si>
  <si>
    <t>52/64</t>
  </si>
  <si>
    <t>58/64</t>
  </si>
  <si>
    <t>50/64</t>
  </si>
  <si>
    <t>Cubone</t>
  </si>
  <si>
    <t>54/64</t>
  </si>
  <si>
    <t>Jigglypuff</t>
  </si>
  <si>
    <t>59/64</t>
  </si>
  <si>
    <t>Poke Ball</t>
  </si>
  <si>
    <t>64/64</t>
  </si>
  <si>
    <t>36/82</t>
  </si>
  <si>
    <t>Dark Gloom</t>
  </si>
  <si>
    <t>Grimer</t>
  </si>
  <si>
    <t>57/82</t>
  </si>
  <si>
    <t>62/82</t>
  </si>
  <si>
    <t>37/82</t>
  </si>
  <si>
    <t>Dark Golduck</t>
  </si>
  <si>
    <t>Golduck</t>
  </si>
  <si>
    <t>38/82</t>
  </si>
  <si>
    <t>Dark Jolteon</t>
  </si>
  <si>
    <t>39/82</t>
  </si>
  <si>
    <t>Dark Kadabra</t>
  </si>
  <si>
    <t>40/82</t>
  </si>
  <si>
    <t>Dark Machoke</t>
  </si>
  <si>
    <t>Machoke</t>
  </si>
  <si>
    <t>42/82</t>
  </si>
  <si>
    <t>Dark Persian</t>
  </si>
  <si>
    <t>43/82</t>
  </si>
  <si>
    <t>Dark Primeape</t>
  </si>
  <si>
    <t>Primeape</t>
  </si>
  <si>
    <t>49/82</t>
  </si>
  <si>
    <t>51/82</t>
  </si>
  <si>
    <t>Dark Raticate</t>
  </si>
  <si>
    <t>55/82</t>
  </si>
  <si>
    <t>56/82</t>
  </si>
  <si>
    <t>Ekans</t>
  </si>
  <si>
    <t>64/82</t>
  </si>
  <si>
    <t>66/82</t>
  </si>
  <si>
    <t>67/82</t>
  </si>
  <si>
    <t>70/82</t>
  </si>
  <si>
    <t>Dark Golbat</t>
  </si>
  <si>
    <t>Dark Vileplume</t>
  </si>
  <si>
    <t>Goop Gas Attack</t>
  </si>
  <si>
    <t>Full Heal Energy</t>
  </si>
  <si>
    <t>24/82</t>
  </si>
  <si>
    <t>30/82</t>
  </si>
  <si>
    <t>78/82</t>
  </si>
  <si>
    <t>81/82</t>
  </si>
  <si>
    <t>Vileplume</t>
  </si>
  <si>
    <t>EX Team Rocket Returns</t>
  </si>
  <si>
    <t>93/109</t>
  </si>
  <si>
    <t>88/109</t>
  </si>
  <si>
    <t>Venture Bomb</t>
  </si>
  <si>
    <t>Rocket's Mission</t>
  </si>
  <si>
    <t>Dark Dragonair</t>
  </si>
  <si>
    <t>Rocket's Meowth</t>
  </si>
  <si>
    <t>32/109</t>
  </si>
  <si>
    <t>46/109</t>
  </si>
  <si>
    <t>52/109</t>
  </si>
  <si>
    <t>45/109</t>
  </si>
  <si>
    <t>Mantine</t>
  </si>
  <si>
    <t>24/109</t>
  </si>
  <si>
    <t>64/109</t>
  </si>
  <si>
    <t>55/109</t>
  </si>
  <si>
    <t>77/109</t>
  </si>
  <si>
    <t>Slugma</t>
  </si>
  <si>
    <t>78/109</t>
  </si>
  <si>
    <t>Spinarak</t>
  </si>
  <si>
    <t>66/109</t>
  </si>
  <si>
    <t>81/109</t>
  </si>
  <si>
    <t>48/109</t>
  </si>
  <si>
    <t>76/109</t>
  </si>
  <si>
    <t>Wooper</t>
  </si>
  <si>
    <t>Seadra</t>
  </si>
  <si>
    <t>68/109</t>
  </si>
  <si>
    <t>Marill</t>
  </si>
  <si>
    <t>Expedition</t>
  </si>
  <si>
    <t>119/165</t>
  </si>
  <si>
    <t>Mareep</t>
  </si>
  <si>
    <t>103/165</t>
  </si>
  <si>
    <t>107/165</t>
  </si>
  <si>
    <t>114/165</t>
  </si>
  <si>
    <t>96/165</t>
  </si>
  <si>
    <t>72/165</t>
  </si>
  <si>
    <t>Koffing</t>
  </si>
  <si>
    <t>39/105</t>
  </si>
  <si>
    <t>Neo Destiny</t>
  </si>
  <si>
    <t>Dark Quilava</t>
  </si>
  <si>
    <t>Quilava</t>
  </si>
  <si>
    <t>Erika's Venusaur</t>
  </si>
  <si>
    <t>Lightning Energy</t>
  </si>
  <si>
    <t>Wizards of the Coast Promos</t>
  </si>
  <si>
    <t>Taylor</t>
  </si>
  <si>
    <t>PullingTheLegends</t>
  </si>
  <si>
    <t>Derick</t>
  </si>
  <si>
    <t>Ortiz</t>
  </si>
  <si>
    <t>Time_Key</t>
  </si>
  <si>
    <t>Time_of_day</t>
  </si>
  <si>
    <t>Beg_Date</t>
  </si>
  <si>
    <t>Beg_Time</t>
  </si>
  <si>
    <t>Page_views</t>
  </si>
  <si>
    <t>Bids</t>
  </si>
  <si>
    <t>Order_Date</t>
  </si>
  <si>
    <t>Order_Time</t>
  </si>
  <si>
    <t>Start_price</t>
  </si>
  <si>
    <t>End_price</t>
  </si>
  <si>
    <t>Order_total</t>
  </si>
  <si>
    <t>Fees</t>
  </si>
  <si>
    <t>Handling_Revenue</t>
  </si>
  <si>
    <t>Net_shipping</t>
  </si>
  <si>
    <t>Free_Shipping</t>
  </si>
  <si>
    <t>listing_key</t>
  </si>
  <si>
    <t>customer_key</t>
  </si>
  <si>
    <t>bid_date</t>
  </si>
  <si>
    <t>bid_time</t>
  </si>
  <si>
    <t>winning_bid</t>
  </si>
  <si>
    <t>chwoo-79</t>
  </si>
  <si>
    <t>Nashville</t>
  </si>
  <si>
    <t>Tennessee</t>
  </si>
  <si>
    <t>lijacasse25</t>
  </si>
  <si>
    <t>Crompton</t>
  </si>
  <si>
    <t>Rhode Island</t>
  </si>
  <si>
    <t>primalbarter</t>
  </si>
  <si>
    <t>hoody.m9</t>
  </si>
  <si>
    <t>Denville</t>
  </si>
  <si>
    <t>Washington Township</t>
  </si>
  <si>
    <t>ermic_9819</t>
  </si>
  <si>
    <t>hocul_25</t>
  </si>
  <si>
    <t>Viera West</t>
  </si>
  <si>
    <t>Frazeysburg</t>
  </si>
  <si>
    <t>ev4436</t>
  </si>
  <si>
    <t>capp3r</t>
  </si>
  <si>
    <t>Toronto</t>
  </si>
  <si>
    <t>Ontario</t>
  </si>
  <si>
    <t>Omaha</t>
  </si>
  <si>
    <t>Nebraska</t>
  </si>
  <si>
    <t>ratej-73</t>
  </si>
  <si>
    <t>bigbellett</t>
  </si>
  <si>
    <t>bemo1658</t>
  </si>
  <si>
    <t>Chicago</t>
  </si>
  <si>
    <t>Illinois</t>
  </si>
  <si>
    <t>Salt Lake City</t>
  </si>
  <si>
    <t>Utah</t>
  </si>
  <si>
    <t>West Milwaukee</t>
  </si>
  <si>
    <t>naro2905</t>
  </si>
  <si>
    <t>Nathan</t>
  </si>
  <si>
    <t>Roux</t>
  </si>
  <si>
    <t>Jonathan</t>
  </si>
  <si>
    <t>Gauld</t>
  </si>
  <si>
    <t>jgauld</t>
  </si>
  <si>
    <t>ryrun-28</t>
  </si>
  <si>
    <t>coliwilliams88</t>
  </si>
  <si>
    <t>Colin</t>
  </si>
  <si>
    <t>Williams</t>
  </si>
  <si>
    <t>Lakewood</t>
  </si>
  <si>
    <t>Farmington</t>
  </si>
  <si>
    <t>Connecticut</t>
  </si>
  <si>
    <t>28/62</t>
  </si>
  <si>
    <t>Fossil</t>
  </si>
  <si>
    <t>Muk</t>
  </si>
  <si>
    <t>April</t>
  </si>
  <si>
    <t>cheeseheadtradingcards</t>
  </si>
  <si>
    <t>Wauwatosa</t>
  </si>
  <si>
    <t>ESUS87149891</t>
  </si>
  <si>
    <t>ESUS87149892</t>
  </si>
  <si>
    <t>ESUS87149956</t>
  </si>
  <si>
    <t>ESUS87195386</t>
  </si>
  <si>
    <t>ESUS87195387</t>
  </si>
  <si>
    <t>24-08503-20853</t>
  </si>
  <si>
    <t>24-08503-20854</t>
  </si>
  <si>
    <t>16-08491-16113</t>
  </si>
  <si>
    <t>16-08491-16114</t>
  </si>
  <si>
    <t>11-08492-05578</t>
  </si>
  <si>
    <t>Panama City</t>
  </si>
  <si>
    <t>Jonesboro</t>
  </si>
  <si>
    <t>Arkansas</t>
  </si>
  <si>
    <t>Card name</t>
  </si>
  <si>
    <t>net_proceeds</t>
  </si>
  <si>
    <t>Percent of total net proceeds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</si>
</sst>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m/dd/yy;@"/>
    <numFmt numFmtId="165" formatCode="[$-409]mmmm\ d\,\ yyyy;@"/>
    <numFmt numFmtId="166" formatCode="[$-F800]dddd\,\ mmmm\ dd\,\ yyyy"/>
    <numFmt numFmtId="167" formatCode="h:mm;@"/>
    <numFmt numFmtId="168" formatCode="[$-409]h:mm\ AM/P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166" fontId="0" fillId="0" borderId="0" xfId="0" applyNumberFormat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2" fillId="0" borderId="3" xfId="0" applyFont="1" applyFill="1" applyBorder="1" applyAlignment="1">
      <alignment horizontal="right" wrapText="1"/>
    </xf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0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00C30-CAA1-4C9D-B4D5-8A053868AD04}">
  <dimension ref="A1:F65"/>
  <sheetViews>
    <sheetView topLeftCell="A9" workbookViewId="0">
      <selection activeCell="A2" sqref="A2:F65"/>
    </sheetView>
  </sheetViews>
  <sheetFormatPr defaultRowHeight="14.5" x14ac:dyDescent="0.35"/>
  <cols>
    <col min="1" max="1" width="8.81640625" bestFit="1" customWidth="1"/>
    <col min="2" max="2" width="8.453125" bestFit="1" customWidth="1"/>
    <col min="3" max="3" width="19.26953125" bestFit="1" customWidth="1"/>
    <col min="4" max="4" width="25.7265625" bestFit="1" customWidth="1"/>
    <col min="5" max="5" width="14.6328125" bestFit="1" customWidth="1"/>
    <col min="6" max="6" width="12.63281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20220226</v>
      </c>
      <c r="B2" s="4">
        <v>44618</v>
      </c>
      <c r="C2" s="5">
        <v>44618</v>
      </c>
      <c r="D2" s="6">
        <v>44618</v>
      </c>
      <c r="E2" t="s">
        <v>204</v>
      </c>
      <c r="F2">
        <v>2022</v>
      </c>
    </row>
    <row r="3" spans="1:6" x14ac:dyDescent="0.35">
      <c r="A3">
        <v>20220227</v>
      </c>
      <c r="B3" s="4">
        <v>44619</v>
      </c>
      <c r="C3" s="5">
        <v>44619</v>
      </c>
      <c r="D3" s="6">
        <v>44619</v>
      </c>
      <c r="E3" t="s">
        <v>204</v>
      </c>
      <c r="F3">
        <v>2022</v>
      </c>
    </row>
    <row r="4" spans="1:6" x14ac:dyDescent="0.35">
      <c r="A4">
        <v>20220228</v>
      </c>
      <c r="B4" s="4">
        <v>44620</v>
      </c>
      <c r="C4" s="5">
        <v>44620</v>
      </c>
      <c r="D4" s="6">
        <v>44620</v>
      </c>
      <c r="E4" t="s">
        <v>204</v>
      </c>
      <c r="F4">
        <v>2022</v>
      </c>
    </row>
    <row r="5" spans="1:6" x14ac:dyDescent="0.35">
      <c r="A5" s="3">
        <v>20220301</v>
      </c>
      <c r="B5" s="4">
        <v>44621</v>
      </c>
      <c r="C5" s="5">
        <v>44621</v>
      </c>
      <c r="D5" s="6">
        <v>44621</v>
      </c>
      <c r="E5" s="3" t="s">
        <v>203</v>
      </c>
      <c r="F5" s="3">
        <v>2022</v>
      </c>
    </row>
    <row r="6" spans="1:6" x14ac:dyDescent="0.35">
      <c r="A6" s="3">
        <v>20220302</v>
      </c>
      <c r="B6" s="4">
        <v>44622</v>
      </c>
      <c r="C6" s="5">
        <v>44622</v>
      </c>
      <c r="D6" s="6">
        <v>44622</v>
      </c>
      <c r="E6" s="3" t="s">
        <v>203</v>
      </c>
      <c r="F6" s="3">
        <v>2022</v>
      </c>
    </row>
    <row r="7" spans="1:6" x14ac:dyDescent="0.35">
      <c r="A7" s="3">
        <v>20220303</v>
      </c>
      <c r="B7" s="4">
        <v>44623</v>
      </c>
      <c r="C7" s="5">
        <v>44623</v>
      </c>
      <c r="D7" s="6">
        <v>44623</v>
      </c>
      <c r="E7" s="3" t="s">
        <v>203</v>
      </c>
      <c r="F7" s="3">
        <v>2022</v>
      </c>
    </row>
    <row r="8" spans="1:6" x14ac:dyDescent="0.35">
      <c r="A8" s="3">
        <v>20220304</v>
      </c>
      <c r="B8" s="4">
        <v>44624</v>
      </c>
      <c r="C8" s="5">
        <v>44624</v>
      </c>
      <c r="D8" s="6">
        <v>44624</v>
      </c>
      <c r="E8" s="3" t="s">
        <v>203</v>
      </c>
      <c r="F8" s="3">
        <v>2022</v>
      </c>
    </row>
    <row r="9" spans="1:6" x14ac:dyDescent="0.35">
      <c r="A9" s="3">
        <v>20220305</v>
      </c>
      <c r="B9" s="4">
        <v>44625</v>
      </c>
      <c r="C9" s="5">
        <v>44625</v>
      </c>
      <c r="D9" s="6">
        <v>44625</v>
      </c>
      <c r="E9" s="3" t="s">
        <v>203</v>
      </c>
      <c r="F9" s="3">
        <v>2022</v>
      </c>
    </row>
    <row r="10" spans="1:6" x14ac:dyDescent="0.35">
      <c r="A10" s="3">
        <v>20220306</v>
      </c>
      <c r="B10" s="4">
        <v>44626</v>
      </c>
      <c r="C10" s="5">
        <v>44626</v>
      </c>
      <c r="D10" s="6">
        <v>44626</v>
      </c>
      <c r="E10" s="3" t="s">
        <v>203</v>
      </c>
      <c r="F10" s="3">
        <v>2022</v>
      </c>
    </row>
    <row r="11" spans="1:6" x14ac:dyDescent="0.35">
      <c r="A11" s="3">
        <v>20220307</v>
      </c>
      <c r="B11" s="4">
        <v>44627</v>
      </c>
      <c r="C11" s="5">
        <v>44627</v>
      </c>
      <c r="D11" s="6">
        <v>44627</v>
      </c>
      <c r="E11" s="3" t="s">
        <v>203</v>
      </c>
      <c r="F11" s="3">
        <v>2022</v>
      </c>
    </row>
    <row r="12" spans="1:6" x14ac:dyDescent="0.35">
      <c r="A12" s="3">
        <v>20220308</v>
      </c>
      <c r="B12" s="4">
        <v>44628</v>
      </c>
      <c r="C12" s="5">
        <v>44628</v>
      </c>
      <c r="D12" s="6">
        <v>44628</v>
      </c>
      <c r="E12" s="3" t="s">
        <v>203</v>
      </c>
      <c r="F12" s="3">
        <v>2022</v>
      </c>
    </row>
    <row r="13" spans="1:6" x14ac:dyDescent="0.35">
      <c r="A13" s="3">
        <v>20220309</v>
      </c>
      <c r="B13" s="4">
        <v>44629</v>
      </c>
      <c r="C13" s="5">
        <v>44629</v>
      </c>
      <c r="D13" s="6">
        <v>44629</v>
      </c>
      <c r="E13" s="3" t="s">
        <v>203</v>
      </c>
      <c r="F13" s="3">
        <v>2022</v>
      </c>
    </row>
    <row r="14" spans="1:6" x14ac:dyDescent="0.35">
      <c r="A14" s="3">
        <v>20220310</v>
      </c>
      <c r="B14" s="4">
        <v>44630</v>
      </c>
      <c r="C14" s="5">
        <v>44630</v>
      </c>
      <c r="D14" s="6">
        <v>44630</v>
      </c>
      <c r="E14" s="3" t="s">
        <v>203</v>
      </c>
      <c r="F14" s="3">
        <v>2022</v>
      </c>
    </row>
    <row r="15" spans="1:6" x14ac:dyDescent="0.35">
      <c r="A15" s="3">
        <v>20220311</v>
      </c>
      <c r="B15" s="4">
        <v>44631</v>
      </c>
      <c r="C15" s="5">
        <v>44631</v>
      </c>
      <c r="D15" s="6">
        <v>44631</v>
      </c>
      <c r="E15" s="3" t="s">
        <v>203</v>
      </c>
      <c r="F15" s="3">
        <v>2022</v>
      </c>
    </row>
    <row r="16" spans="1:6" x14ac:dyDescent="0.35">
      <c r="A16" s="3">
        <v>20220312</v>
      </c>
      <c r="B16" s="4">
        <v>44632</v>
      </c>
      <c r="C16" s="5">
        <v>44632</v>
      </c>
      <c r="D16" s="6">
        <v>44632</v>
      </c>
      <c r="E16" s="3" t="s">
        <v>203</v>
      </c>
      <c r="F16" s="3">
        <v>2022</v>
      </c>
    </row>
    <row r="17" spans="1:6" x14ac:dyDescent="0.35">
      <c r="A17" s="3">
        <v>20220313</v>
      </c>
      <c r="B17" s="4">
        <v>44633</v>
      </c>
      <c r="C17" s="5">
        <v>44633</v>
      </c>
      <c r="D17" s="6">
        <v>44633</v>
      </c>
      <c r="E17" s="3" t="s">
        <v>203</v>
      </c>
      <c r="F17" s="3">
        <v>2022</v>
      </c>
    </row>
    <row r="18" spans="1:6" x14ac:dyDescent="0.35">
      <c r="A18" s="3">
        <v>20220314</v>
      </c>
      <c r="B18" s="4">
        <v>44634</v>
      </c>
      <c r="C18" s="5">
        <v>44634</v>
      </c>
      <c r="D18" s="6">
        <v>44634</v>
      </c>
      <c r="E18" s="3" t="s">
        <v>203</v>
      </c>
      <c r="F18" s="3">
        <v>2022</v>
      </c>
    </row>
    <row r="19" spans="1:6" x14ac:dyDescent="0.35">
      <c r="A19" s="3">
        <v>20220315</v>
      </c>
      <c r="B19" s="4">
        <v>44635</v>
      </c>
      <c r="C19" s="5">
        <v>44635</v>
      </c>
      <c r="D19" s="6">
        <v>44635</v>
      </c>
      <c r="E19" s="3" t="s">
        <v>203</v>
      </c>
      <c r="F19" s="3">
        <v>2022</v>
      </c>
    </row>
    <row r="20" spans="1:6" x14ac:dyDescent="0.35">
      <c r="A20" s="3">
        <v>20220316</v>
      </c>
      <c r="B20" s="4">
        <v>44636</v>
      </c>
      <c r="C20" s="5">
        <v>44636</v>
      </c>
      <c r="D20" s="6">
        <v>44636</v>
      </c>
      <c r="E20" s="3" t="s">
        <v>203</v>
      </c>
      <c r="F20" s="3">
        <v>2022</v>
      </c>
    </row>
    <row r="21" spans="1:6" x14ac:dyDescent="0.35">
      <c r="A21" s="3">
        <v>20220317</v>
      </c>
      <c r="B21" s="4">
        <v>44637</v>
      </c>
      <c r="C21" s="5">
        <v>44637</v>
      </c>
      <c r="D21" s="6">
        <v>44637</v>
      </c>
      <c r="E21" s="3" t="s">
        <v>203</v>
      </c>
      <c r="F21" s="3">
        <v>2022</v>
      </c>
    </row>
    <row r="22" spans="1:6" x14ac:dyDescent="0.35">
      <c r="A22" s="3">
        <v>20220318</v>
      </c>
      <c r="B22" s="4">
        <v>44638</v>
      </c>
      <c r="C22" s="5">
        <v>44638</v>
      </c>
      <c r="D22" s="6">
        <v>44638</v>
      </c>
      <c r="E22" s="3" t="s">
        <v>203</v>
      </c>
      <c r="F22" s="3">
        <v>2022</v>
      </c>
    </row>
    <row r="23" spans="1:6" x14ac:dyDescent="0.35">
      <c r="A23" s="3">
        <v>20220319</v>
      </c>
      <c r="B23" s="4">
        <v>44639</v>
      </c>
      <c r="C23" s="5">
        <v>44639</v>
      </c>
      <c r="D23" s="6">
        <v>44639</v>
      </c>
      <c r="E23" s="3" t="s">
        <v>203</v>
      </c>
      <c r="F23" s="3">
        <v>2022</v>
      </c>
    </row>
    <row r="24" spans="1:6" x14ac:dyDescent="0.35">
      <c r="A24" s="3">
        <v>20220320</v>
      </c>
      <c r="B24" s="4">
        <v>44640</v>
      </c>
      <c r="C24" s="5">
        <v>44640</v>
      </c>
      <c r="D24" s="6">
        <v>44640</v>
      </c>
      <c r="E24" s="3" t="s">
        <v>203</v>
      </c>
      <c r="F24" s="3">
        <v>2022</v>
      </c>
    </row>
    <row r="25" spans="1:6" x14ac:dyDescent="0.35">
      <c r="A25" s="3">
        <v>20220321</v>
      </c>
      <c r="B25" s="4">
        <v>44641</v>
      </c>
      <c r="C25" s="5">
        <v>44641</v>
      </c>
      <c r="D25" s="6">
        <v>44641</v>
      </c>
      <c r="E25" s="3" t="s">
        <v>203</v>
      </c>
      <c r="F25" s="3">
        <v>2022</v>
      </c>
    </row>
    <row r="26" spans="1:6" x14ac:dyDescent="0.35">
      <c r="A26" s="3">
        <v>20220322</v>
      </c>
      <c r="B26" s="4">
        <v>44642</v>
      </c>
      <c r="C26" s="5">
        <v>44642</v>
      </c>
      <c r="D26" s="6">
        <v>44642</v>
      </c>
      <c r="E26" s="3" t="s">
        <v>203</v>
      </c>
      <c r="F26" s="3">
        <v>2022</v>
      </c>
    </row>
    <row r="27" spans="1:6" x14ac:dyDescent="0.35">
      <c r="A27" s="3">
        <v>20220323</v>
      </c>
      <c r="B27" s="4">
        <v>44643</v>
      </c>
      <c r="C27" s="5">
        <v>44643</v>
      </c>
      <c r="D27" s="6">
        <v>44643</v>
      </c>
      <c r="E27" s="3" t="s">
        <v>203</v>
      </c>
      <c r="F27" s="3">
        <v>2022</v>
      </c>
    </row>
    <row r="28" spans="1:6" x14ac:dyDescent="0.35">
      <c r="A28" s="3">
        <v>20220324</v>
      </c>
      <c r="B28" s="4">
        <v>44644</v>
      </c>
      <c r="C28" s="5">
        <v>44644</v>
      </c>
      <c r="D28" s="6">
        <v>44644</v>
      </c>
      <c r="E28" s="3" t="s">
        <v>203</v>
      </c>
      <c r="F28" s="3">
        <v>2022</v>
      </c>
    </row>
    <row r="29" spans="1:6" x14ac:dyDescent="0.35">
      <c r="A29" s="3">
        <v>20220325</v>
      </c>
      <c r="B29" s="4">
        <v>44645</v>
      </c>
      <c r="C29" s="5">
        <v>44645</v>
      </c>
      <c r="D29" s="6">
        <v>44645</v>
      </c>
      <c r="E29" s="3" t="s">
        <v>203</v>
      </c>
      <c r="F29" s="3">
        <v>2022</v>
      </c>
    </row>
    <row r="30" spans="1:6" x14ac:dyDescent="0.35">
      <c r="A30" s="3">
        <v>20220326</v>
      </c>
      <c r="B30" s="4">
        <v>44646</v>
      </c>
      <c r="C30" s="5">
        <v>44646</v>
      </c>
      <c r="D30" s="6">
        <v>44646</v>
      </c>
      <c r="E30" s="3" t="s">
        <v>203</v>
      </c>
      <c r="F30" s="3">
        <v>2022</v>
      </c>
    </row>
    <row r="31" spans="1:6" x14ac:dyDescent="0.35">
      <c r="A31" s="3">
        <v>20220327</v>
      </c>
      <c r="B31" s="4">
        <v>44647</v>
      </c>
      <c r="C31" s="5">
        <v>44647</v>
      </c>
      <c r="D31" s="6">
        <v>44647</v>
      </c>
      <c r="E31" s="3" t="s">
        <v>203</v>
      </c>
      <c r="F31" s="3">
        <v>2022</v>
      </c>
    </row>
    <row r="32" spans="1:6" x14ac:dyDescent="0.35">
      <c r="A32" s="3">
        <v>20220328</v>
      </c>
      <c r="B32" s="4">
        <v>44648</v>
      </c>
      <c r="C32" s="5">
        <v>44648</v>
      </c>
      <c r="D32" s="6">
        <v>44648</v>
      </c>
      <c r="E32" s="3" t="s">
        <v>203</v>
      </c>
      <c r="F32" s="3">
        <v>2022</v>
      </c>
    </row>
    <row r="33" spans="1:6" x14ac:dyDescent="0.35">
      <c r="A33" s="3">
        <v>20220329</v>
      </c>
      <c r="B33" s="4">
        <v>44649</v>
      </c>
      <c r="C33" s="5">
        <v>44649</v>
      </c>
      <c r="D33" s="6">
        <v>44649</v>
      </c>
      <c r="E33" s="3" t="s">
        <v>203</v>
      </c>
      <c r="F33" s="3">
        <v>2022</v>
      </c>
    </row>
    <row r="34" spans="1:6" x14ac:dyDescent="0.35">
      <c r="A34" s="3">
        <v>20220330</v>
      </c>
      <c r="B34" s="4">
        <v>44650</v>
      </c>
      <c r="C34" s="5">
        <v>44650</v>
      </c>
      <c r="D34" s="6">
        <v>44650</v>
      </c>
      <c r="E34" s="3" t="s">
        <v>203</v>
      </c>
      <c r="F34" s="3">
        <v>2022</v>
      </c>
    </row>
    <row r="35" spans="1:6" x14ac:dyDescent="0.35">
      <c r="A35" s="3">
        <v>20220331</v>
      </c>
      <c r="B35" s="4">
        <v>44651</v>
      </c>
      <c r="C35" s="5">
        <v>44651</v>
      </c>
      <c r="D35" s="6">
        <v>44651</v>
      </c>
      <c r="E35" s="3" t="s">
        <v>203</v>
      </c>
      <c r="F35" s="3">
        <v>2022</v>
      </c>
    </row>
    <row r="36" spans="1:6" x14ac:dyDescent="0.35">
      <c r="A36" s="3">
        <v>20220401</v>
      </c>
      <c r="B36" s="4">
        <v>44652</v>
      </c>
      <c r="C36" s="5">
        <v>44652</v>
      </c>
      <c r="D36" s="6">
        <v>44652</v>
      </c>
      <c r="E36" s="3" t="s">
        <v>760</v>
      </c>
      <c r="F36" s="3">
        <v>2022</v>
      </c>
    </row>
    <row r="37" spans="1:6" x14ac:dyDescent="0.35">
      <c r="A37" s="3">
        <v>20220402</v>
      </c>
      <c r="B37" s="4">
        <v>44653</v>
      </c>
      <c r="C37" s="5">
        <v>44653</v>
      </c>
      <c r="D37" s="6">
        <v>44653</v>
      </c>
      <c r="E37" s="3" t="s">
        <v>760</v>
      </c>
      <c r="F37" s="3">
        <v>2022</v>
      </c>
    </row>
    <row r="38" spans="1:6" x14ac:dyDescent="0.35">
      <c r="A38" s="3">
        <v>20220403</v>
      </c>
      <c r="B38" s="4">
        <v>44654</v>
      </c>
      <c r="C38" s="5">
        <v>44654</v>
      </c>
      <c r="D38" s="6">
        <v>44654</v>
      </c>
      <c r="E38" s="3" t="s">
        <v>760</v>
      </c>
      <c r="F38" s="3">
        <v>2022</v>
      </c>
    </row>
    <row r="39" spans="1:6" x14ac:dyDescent="0.35">
      <c r="A39" s="3">
        <v>20220404</v>
      </c>
      <c r="B39" s="4">
        <v>44655</v>
      </c>
      <c r="C39" s="5">
        <v>44655</v>
      </c>
      <c r="D39" s="6">
        <v>44655</v>
      </c>
      <c r="E39" s="3" t="s">
        <v>760</v>
      </c>
      <c r="F39" s="3">
        <v>2022</v>
      </c>
    </row>
    <row r="40" spans="1:6" x14ac:dyDescent="0.35">
      <c r="A40" s="3">
        <v>20220405</v>
      </c>
      <c r="B40" s="4">
        <v>44656</v>
      </c>
      <c r="C40" s="5">
        <v>44656</v>
      </c>
      <c r="D40" s="6">
        <v>44656</v>
      </c>
      <c r="E40" s="3" t="s">
        <v>760</v>
      </c>
      <c r="F40" s="3">
        <v>2022</v>
      </c>
    </row>
    <row r="41" spans="1:6" x14ac:dyDescent="0.35">
      <c r="A41" s="3">
        <v>20220406</v>
      </c>
      <c r="B41" s="4">
        <v>44657</v>
      </c>
      <c r="C41" s="5">
        <v>44657</v>
      </c>
      <c r="D41" s="6">
        <v>44657</v>
      </c>
      <c r="E41" s="3" t="s">
        <v>760</v>
      </c>
      <c r="F41" s="3">
        <v>2022</v>
      </c>
    </row>
    <row r="42" spans="1:6" x14ac:dyDescent="0.35">
      <c r="A42" s="3">
        <v>20220407</v>
      </c>
      <c r="B42" s="4">
        <v>44658</v>
      </c>
      <c r="C42" s="5">
        <v>44658</v>
      </c>
      <c r="D42" s="6">
        <v>44658</v>
      </c>
      <c r="E42" s="3" t="s">
        <v>760</v>
      </c>
      <c r="F42" s="3">
        <v>2022</v>
      </c>
    </row>
    <row r="43" spans="1:6" x14ac:dyDescent="0.35">
      <c r="A43" s="3">
        <v>20220408</v>
      </c>
      <c r="B43" s="4">
        <v>44659</v>
      </c>
      <c r="C43" s="5">
        <v>44659</v>
      </c>
      <c r="D43" s="6">
        <v>44659</v>
      </c>
      <c r="E43" s="3" t="s">
        <v>760</v>
      </c>
      <c r="F43" s="3">
        <v>2022</v>
      </c>
    </row>
    <row r="44" spans="1:6" x14ac:dyDescent="0.35">
      <c r="A44" s="3">
        <v>20220409</v>
      </c>
      <c r="B44" s="4">
        <v>44660</v>
      </c>
      <c r="C44" s="5">
        <v>44660</v>
      </c>
      <c r="D44" s="6">
        <v>44660</v>
      </c>
      <c r="E44" s="3" t="s">
        <v>760</v>
      </c>
      <c r="F44" s="3">
        <v>2022</v>
      </c>
    </row>
    <row r="45" spans="1:6" x14ac:dyDescent="0.35">
      <c r="A45" s="3">
        <v>20220410</v>
      </c>
      <c r="B45" s="4">
        <v>44661</v>
      </c>
      <c r="C45" s="5">
        <v>44661</v>
      </c>
      <c r="D45" s="6">
        <v>44661</v>
      </c>
      <c r="E45" s="3" t="s">
        <v>760</v>
      </c>
      <c r="F45" s="3">
        <v>2022</v>
      </c>
    </row>
    <row r="46" spans="1:6" x14ac:dyDescent="0.35">
      <c r="A46" s="3">
        <v>20220411</v>
      </c>
      <c r="B46" s="4">
        <v>44662</v>
      </c>
      <c r="C46" s="5">
        <v>44662</v>
      </c>
      <c r="D46" s="6">
        <v>44662</v>
      </c>
      <c r="E46" s="3" t="s">
        <v>760</v>
      </c>
      <c r="F46" s="3">
        <v>2022</v>
      </c>
    </row>
    <row r="47" spans="1:6" x14ac:dyDescent="0.35">
      <c r="A47" s="3">
        <v>20220412</v>
      </c>
      <c r="B47" s="4">
        <v>44663</v>
      </c>
      <c r="C47" s="5">
        <v>44663</v>
      </c>
      <c r="D47" s="6">
        <v>44663</v>
      </c>
      <c r="E47" s="3" t="s">
        <v>760</v>
      </c>
      <c r="F47" s="3">
        <v>2022</v>
      </c>
    </row>
    <row r="48" spans="1:6" x14ac:dyDescent="0.35">
      <c r="A48" s="3">
        <v>20220413</v>
      </c>
      <c r="B48" s="4">
        <v>44664</v>
      </c>
      <c r="C48" s="5">
        <v>44664</v>
      </c>
      <c r="D48" s="6">
        <v>44664</v>
      </c>
      <c r="E48" s="3" t="s">
        <v>760</v>
      </c>
      <c r="F48" s="3">
        <v>2022</v>
      </c>
    </row>
    <row r="49" spans="1:6" x14ac:dyDescent="0.35">
      <c r="A49" s="3">
        <v>20220414</v>
      </c>
      <c r="B49" s="4">
        <v>44665</v>
      </c>
      <c r="C49" s="5">
        <v>44665</v>
      </c>
      <c r="D49" s="6">
        <v>44665</v>
      </c>
      <c r="E49" s="3" t="s">
        <v>760</v>
      </c>
      <c r="F49" s="3">
        <v>2022</v>
      </c>
    </row>
    <row r="50" spans="1:6" x14ac:dyDescent="0.35">
      <c r="A50" s="3">
        <v>20220415</v>
      </c>
      <c r="B50" s="4">
        <v>44666</v>
      </c>
      <c r="C50" s="5">
        <v>44666</v>
      </c>
      <c r="D50" s="6">
        <v>44666</v>
      </c>
      <c r="E50" s="3" t="s">
        <v>760</v>
      </c>
      <c r="F50" s="3">
        <v>2022</v>
      </c>
    </row>
    <row r="51" spans="1:6" x14ac:dyDescent="0.35">
      <c r="A51" s="3">
        <v>20220416</v>
      </c>
      <c r="B51" s="4">
        <v>44667</v>
      </c>
      <c r="C51" s="5">
        <v>44667</v>
      </c>
      <c r="D51" s="6">
        <v>44667</v>
      </c>
      <c r="E51" s="3" t="s">
        <v>760</v>
      </c>
      <c r="F51" s="3">
        <v>2022</v>
      </c>
    </row>
    <row r="52" spans="1:6" x14ac:dyDescent="0.35">
      <c r="A52" s="3">
        <v>20220417</v>
      </c>
      <c r="B52" s="4">
        <v>44668</v>
      </c>
      <c r="C52" s="5">
        <v>44668</v>
      </c>
      <c r="D52" s="6">
        <v>44668</v>
      </c>
      <c r="E52" s="3" t="s">
        <v>760</v>
      </c>
      <c r="F52" s="3">
        <v>2022</v>
      </c>
    </row>
    <row r="53" spans="1:6" x14ac:dyDescent="0.35">
      <c r="A53" s="3">
        <v>20220418</v>
      </c>
      <c r="B53" s="4">
        <v>44669</v>
      </c>
      <c r="C53" s="5">
        <v>44669</v>
      </c>
      <c r="D53" s="6">
        <v>44669</v>
      </c>
      <c r="E53" s="3" t="s">
        <v>760</v>
      </c>
      <c r="F53" s="3">
        <v>2022</v>
      </c>
    </row>
    <row r="54" spans="1:6" x14ac:dyDescent="0.35">
      <c r="A54" s="3">
        <v>20220419</v>
      </c>
      <c r="B54" s="4">
        <v>44670</v>
      </c>
      <c r="C54" s="5">
        <v>44670</v>
      </c>
      <c r="D54" s="6">
        <v>44670</v>
      </c>
      <c r="E54" s="3" t="s">
        <v>760</v>
      </c>
      <c r="F54" s="3">
        <v>2022</v>
      </c>
    </row>
    <row r="55" spans="1:6" x14ac:dyDescent="0.35">
      <c r="A55" s="3">
        <v>20220420</v>
      </c>
      <c r="B55" s="4">
        <v>44671</v>
      </c>
      <c r="C55" s="5">
        <v>44671</v>
      </c>
      <c r="D55" s="6">
        <v>44671</v>
      </c>
      <c r="E55" s="3" t="s">
        <v>760</v>
      </c>
      <c r="F55" s="3">
        <v>2022</v>
      </c>
    </row>
    <row r="56" spans="1:6" x14ac:dyDescent="0.35">
      <c r="A56" s="3">
        <v>20220421</v>
      </c>
      <c r="B56" s="4">
        <v>44672</v>
      </c>
      <c r="C56" s="5">
        <v>44672</v>
      </c>
      <c r="D56" s="6">
        <v>44672</v>
      </c>
      <c r="E56" s="3" t="s">
        <v>760</v>
      </c>
      <c r="F56" s="3">
        <v>2022</v>
      </c>
    </row>
    <row r="57" spans="1:6" x14ac:dyDescent="0.35">
      <c r="A57" s="3">
        <v>20220422</v>
      </c>
      <c r="B57" s="4">
        <v>44673</v>
      </c>
      <c r="C57" s="5">
        <v>44673</v>
      </c>
      <c r="D57" s="6">
        <v>44673</v>
      </c>
      <c r="E57" s="3" t="s">
        <v>760</v>
      </c>
      <c r="F57" s="3">
        <v>2022</v>
      </c>
    </row>
    <row r="58" spans="1:6" x14ac:dyDescent="0.35">
      <c r="A58" s="3">
        <v>20220423</v>
      </c>
      <c r="B58" s="4">
        <v>44674</v>
      </c>
      <c r="C58" s="5">
        <v>44674</v>
      </c>
      <c r="D58" s="6">
        <v>44674</v>
      </c>
      <c r="E58" s="3" t="s">
        <v>760</v>
      </c>
      <c r="F58" s="3">
        <v>2022</v>
      </c>
    </row>
    <row r="59" spans="1:6" x14ac:dyDescent="0.35">
      <c r="A59" s="3">
        <v>20220424</v>
      </c>
      <c r="B59" s="4">
        <v>44675</v>
      </c>
      <c r="C59" s="5">
        <v>44675</v>
      </c>
      <c r="D59" s="6">
        <v>44675</v>
      </c>
      <c r="E59" s="3" t="s">
        <v>760</v>
      </c>
      <c r="F59" s="3">
        <v>2022</v>
      </c>
    </row>
    <row r="60" spans="1:6" x14ac:dyDescent="0.35">
      <c r="A60" s="3">
        <v>20220425</v>
      </c>
      <c r="B60" s="4">
        <v>44676</v>
      </c>
      <c r="C60" s="5">
        <v>44676</v>
      </c>
      <c r="D60" s="6">
        <v>44676</v>
      </c>
      <c r="E60" s="3" t="s">
        <v>760</v>
      </c>
      <c r="F60" s="3">
        <v>2022</v>
      </c>
    </row>
    <row r="61" spans="1:6" x14ac:dyDescent="0.35">
      <c r="A61" s="3">
        <v>20220426</v>
      </c>
      <c r="B61" s="4">
        <v>44677</v>
      </c>
      <c r="C61" s="5">
        <v>44677</v>
      </c>
      <c r="D61" s="6">
        <v>44677</v>
      </c>
      <c r="E61" s="3" t="s">
        <v>760</v>
      </c>
      <c r="F61" s="3">
        <v>2022</v>
      </c>
    </row>
    <row r="62" spans="1:6" x14ac:dyDescent="0.35">
      <c r="A62" s="3">
        <v>20220427</v>
      </c>
      <c r="B62" s="4">
        <v>44678</v>
      </c>
      <c r="C62" s="5">
        <v>44678</v>
      </c>
      <c r="D62" s="6">
        <v>44678</v>
      </c>
      <c r="E62" s="3" t="s">
        <v>760</v>
      </c>
      <c r="F62" s="3">
        <v>2022</v>
      </c>
    </row>
    <row r="63" spans="1:6" x14ac:dyDescent="0.35">
      <c r="A63" s="3">
        <v>20220428</v>
      </c>
      <c r="B63" s="4">
        <v>44679</v>
      </c>
      <c r="C63" s="5">
        <v>44679</v>
      </c>
      <c r="D63" s="6">
        <v>44679</v>
      </c>
      <c r="E63" s="3" t="s">
        <v>760</v>
      </c>
      <c r="F63" s="3">
        <v>2022</v>
      </c>
    </row>
    <row r="64" spans="1:6" x14ac:dyDescent="0.35">
      <c r="A64" s="3">
        <v>20220429</v>
      </c>
      <c r="B64" s="4">
        <v>44680</v>
      </c>
      <c r="C64" s="5">
        <v>44680</v>
      </c>
      <c r="D64" s="6">
        <v>44680</v>
      </c>
      <c r="E64" s="3" t="s">
        <v>760</v>
      </c>
      <c r="F64" s="3">
        <v>2022</v>
      </c>
    </row>
    <row r="65" spans="1:6" x14ac:dyDescent="0.35">
      <c r="A65" s="3">
        <v>20220430</v>
      </c>
      <c r="B65" s="4">
        <v>44681</v>
      </c>
      <c r="C65" s="5">
        <v>44681</v>
      </c>
      <c r="D65" s="6">
        <v>44681</v>
      </c>
      <c r="E65" s="3" t="s">
        <v>760</v>
      </c>
      <c r="F65" s="3">
        <v>2022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1E4DC-6E0E-4DEA-A19F-8FF4BE171169}">
  <dimension ref="A1:C17"/>
  <sheetViews>
    <sheetView workbookViewId="0">
      <selection activeCell="C17" sqref="C17"/>
    </sheetView>
  </sheetViews>
  <sheetFormatPr defaultRowHeight="14.5" x14ac:dyDescent="0.35"/>
  <cols>
    <col min="1" max="1" width="9.90625" bestFit="1" customWidth="1"/>
    <col min="2" max="2" width="12.1796875" bestFit="1" customWidth="1"/>
    <col min="3" max="3" width="25.1796875" bestFit="1" customWidth="1"/>
  </cols>
  <sheetData>
    <row r="1" spans="1:3" x14ac:dyDescent="0.35">
      <c r="A1" t="s">
        <v>0</v>
      </c>
      <c r="B1" t="s">
        <v>23</v>
      </c>
    </row>
    <row r="16" spans="1:3" x14ac:dyDescent="0.35">
      <c r="A16" t="s">
        <v>776</v>
      </c>
      <c r="B16" t="s">
        <v>777</v>
      </c>
      <c r="C16" t="s">
        <v>778</v>
      </c>
    </row>
    <row r="17" spans="1:3" x14ac:dyDescent="0.35">
      <c r="A17" t="s">
        <v>66</v>
      </c>
      <c r="B17" s="18">
        <f>Order_Fact!J4</f>
        <v>82.36999999999999</v>
      </c>
      <c r="C17" s="19" t="e">
        <f>B17/Order_Fact!J29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DF06D-184B-4725-ABDC-9E6E33EC6AFE}">
  <dimension ref="A1:C49"/>
  <sheetViews>
    <sheetView workbookViewId="0">
      <selection activeCell="A2" sqref="A2:B49"/>
    </sheetView>
  </sheetViews>
  <sheetFormatPr defaultRowHeight="14.5" x14ac:dyDescent="0.35"/>
  <cols>
    <col min="2" max="2" width="11.6328125" bestFit="1" customWidth="1"/>
  </cols>
  <sheetData>
    <row r="1" spans="1:3" x14ac:dyDescent="0.35">
      <c r="A1" t="s">
        <v>696</v>
      </c>
      <c r="B1" t="s">
        <v>697</v>
      </c>
    </row>
    <row r="2" spans="1:3" x14ac:dyDescent="0.35">
      <c r="A2">
        <v>1</v>
      </c>
      <c r="B2" s="17">
        <v>0</v>
      </c>
      <c r="C2" s="16"/>
    </row>
    <row r="3" spans="1:3" x14ac:dyDescent="0.35">
      <c r="A3">
        <v>2</v>
      </c>
      <c r="B3" s="17">
        <v>2.0833333333333332E-2</v>
      </c>
      <c r="C3" s="16"/>
    </row>
    <row r="4" spans="1:3" x14ac:dyDescent="0.35">
      <c r="A4">
        <v>3</v>
      </c>
      <c r="B4" s="17">
        <v>4.1666666666666664E-2</v>
      </c>
      <c r="C4" s="16"/>
    </row>
    <row r="5" spans="1:3" x14ac:dyDescent="0.35">
      <c r="A5">
        <v>4</v>
      </c>
      <c r="B5" s="17">
        <v>6.25E-2</v>
      </c>
      <c r="C5" s="16"/>
    </row>
    <row r="6" spans="1:3" x14ac:dyDescent="0.35">
      <c r="A6">
        <v>5</v>
      </c>
      <c r="B6" s="17">
        <v>8.3333333333333329E-2</v>
      </c>
      <c r="C6" s="16"/>
    </row>
    <row r="7" spans="1:3" x14ac:dyDescent="0.35">
      <c r="A7">
        <v>6</v>
      </c>
      <c r="B7" s="17">
        <v>0.10416666666666667</v>
      </c>
      <c r="C7" s="16"/>
    </row>
    <row r="8" spans="1:3" x14ac:dyDescent="0.35">
      <c r="A8">
        <v>7</v>
      </c>
      <c r="B8" s="17">
        <v>0.125</v>
      </c>
      <c r="C8" s="16"/>
    </row>
    <row r="9" spans="1:3" x14ac:dyDescent="0.35">
      <c r="A9">
        <v>8</v>
      </c>
      <c r="B9" s="17">
        <v>0.14583333333333334</v>
      </c>
      <c r="C9" s="16"/>
    </row>
    <row r="10" spans="1:3" x14ac:dyDescent="0.35">
      <c r="A10">
        <v>9</v>
      </c>
      <c r="B10" s="17">
        <v>0.16666666666666666</v>
      </c>
      <c r="C10" s="16"/>
    </row>
    <row r="11" spans="1:3" x14ac:dyDescent="0.35">
      <c r="A11">
        <v>10</v>
      </c>
      <c r="B11" s="17">
        <v>0.1875</v>
      </c>
      <c r="C11" s="16"/>
    </row>
    <row r="12" spans="1:3" x14ac:dyDescent="0.35">
      <c r="A12">
        <v>11</v>
      </c>
      <c r="B12" s="17">
        <v>0.20833333333333334</v>
      </c>
      <c r="C12" s="16"/>
    </row>
    <row r="13" spans="1:3" x14ac:dyDescent="0.35">
      <c r="A13">
        <v>12</v>
      </c>
      <c r="B13" s="17">
        <v>0.22916666666666666</v>
      </c>
      <c r="C13" s="16"/>
    </row>
    <row r="14" spans="1:3" x14ac:dyDescent="0.35">
      <c r="A14">
        <v>13</v>
      </c>
      <c r="B14" s="17">
        <v>0.25</v>
      </c>
      <c r="C14" s="16"/>
    </row>
    <row r="15" spans="1:3" x14ac:dyDescent="0.35">
      <c r="A15">
        <v>14</v>
      </c>
      <c r="B15" s="17">
        <v>0.27083333333333331</v>
      </c>
      <c r="C15" s="16"/>
    </row>
    <row r="16" spans="1:3" x14ac:dyDescent="0.35">
      <c r="A16">
        <v>15</v>
      </c>
      <c r="B16" s="17">
        <v>0.29166666666666669</v>
      </c>
      <c r="C16" s="16"/>
    </row>
    <row r="17" spans="1:3" x14ac:dyDescent="0.35">
      <c r="A17">
        <v>16</v>
      </c>
      <c r="B17" s="17">
        <v>0.3125</v>
      </c>
      <c r="C17" s="16"/>
    </row>
    <row r="18" spans="1:3" x14ac:dyDescent="0.35">
      <c r="A18">
        <v>17</v>
      </c>
      <c r="B18" s="17">
        <v>0.33333333333333331</v>
      </c>
      <c r="C18" s="16"/>
    </row>
    <row r="19" spans="1:3" x14ac:dyDescent="0.35">
      <c r="A19">
        <v>18</v>
      </c>
      <c r="B19" s="17">
        <v>0.35416666666666669</v>
      </c>
      <c r="C19" s="16"/>
    </row>
    <row r="20" spans="1:3" x14ac:dyDescent="0.35">
      <c r="A20">
        <v>19</v>
      </c>
      <c r="B20" s="17">
        <v>0.375</v>
      </c>
      <c r="C20" s="16"/>
    </row>
    <row r="21" spans="1:3" x14ac:dyDescent="0.35">
      <c r="A21">
        <v>20</v>
      </c>
      <c r="B21" s="17">
        <v>0.39583333333333331</v>
      </c>
      <c r="C21" s="16"/>
    </row>
    <row r="22" spans="1:3" x14ac:dyDescent="0.35">
      <c r="A22">
        <v>21</v>
      </c>
      <c r="B22" s="17">
        <v>0.41666666666666669</v>
      </c>
      <c r="C22" s="16"/>
    </row>
    <row r="23" spans="1:3" x14ac:dyDescent="0.35">
      <c r="A23">
        <v>22</v>
      </c>
      <c r="B23" s="17">
        <v>0.4375</v>
      </c>
      <c r="C23" s="16"/>
    </row>
    <row r="24" spans="1:3" x14ac:dyDescent="0.35">
      <c r="A24">
        <v>23</v>
      </c>
      <c r="B24" s="17">
        <v>0.45833333333333331</v>
      </c>
      <c r="C24" s="16"/>
    </row>
    <row r="25" spans="1:3" x14ac:dyDescent="0.35">
      <c r="A25">
        <v>24</v>
      </c>
      <c r="B25" s="17">
        <v>0.47916666666666669</v>
      </c>
      <c r="C25" s="16"/>
    </row>
    <row r="26" spans="1:3" x14ac:dyDescent="0.35">
      <c r="A26">
        <v>25</v>
      </c>
      <c r="B26" s="17">
        <v>0.5</v>
      </c>
      <c r="C26" s="16"/>
    </row>
    <row r="27" spans="1:3" x14ac:dyDescent="0.35">
      <c r="A27">
        <v>26</v>
      </c>
      <c r="B27" s="17">
        <v>0.52083333333333337</v>
      </c>
      <c r="C27" s="16"/>
    </row>
    <row r="28" spans="1:3" x14ac:dyDescent="0.35">
      <c r="A28">
        <v>27</v>
      </c>
      <c r="B28" s="17">
        <v>0.54166666666666663</v>
      </c>
      <c r="C28" s="16"/>
    </row>
    <row r="29" spans="1:3" x14ac:dyDescent="0.35">
      <c r="A29">
        <v>28</v>
      </c>
      <c r="B29" s="17">
        <v>0.5625</v>
      </c>
      <c r="C29" s="16"/>
    </row>
    <row r="30" spans="1:3" x14ac:dyDescent="0.35">
      <c r="A30">
        <v>29</v>
      </c>
      <c r="B30" s="17">
        <v>0.58333333333333337</v>
      </c>
      <c r="C30" s="16"/>
    </row>
    <row r="31" spans="1:3" x14ac:dyDescent="0.35">
      <c r="A31">
        <v>30</v>
      </c>
      <c r="B31" s="17">
        <v>0.60416666666666663</v>
      </c>
      <c r="C31" s="16"/>
    </row>
    <row r="32" spans="1:3" x14ac:dyDescent="0.35">
      <c r="A32">
        <v>31</v>
      </c>
      <c r="B32" s="17">
        <v>0.625</v>
      </c>
      <c r="C32" s="16"/>
    </row>
    <row r="33" spans="1:3" x14ac:dyDescent="0.35">
      <c r="A33">
        <v>32</v>
      </c>
      <c r="B33" s="17">
        <v>0.64583333333333304</v>
      </c>
      <c r="C33" s="16"/>
    </row>
    <row r="34" spans="1:3" x14ac:dyDescent="0.35">
      <c r="A34">
        <v>33</v>
      </c>
      <c r="B34" s="17">
        <v>0.66666666666666696</v>
      </c>
      <c r="C34" s="16"/>
    </row>
    <row r="35" spans="1:3" x14ac:dyDescent="0.35">
      <c r="A35">
        <v>34</v>
      </c>
      <c r="B35" s="17">
        <v>0.6875</v>
      </c>
      <c r="C35" s="16"/>
    </row>
    <row r="36" spans="1:3" x14ac:dyDescent="0.35">
      <c r="A36">
        <v>35</v>
      </c>
      <c r="B36" s="17">
        <v>0.70833333333333304</v>
      </c>
      <c r="C36" s="16"/>
    </row>
    <row r="37" spans="1:3" x14ac:dyDescent="0.35">
      <c r="A37">
        <v>36</v>
      </c>
      <c r="B37" s="17">
        <v>0.72916666666666696</v>
      </c>
      <c r="C37" s="16"/>
    </row>
    <row r="38" spans="1:3" x14ac:dyDescent="0.35">
      <c r="A38">
        <v>37</v>
      </c>
      <c r="B38" s="17">
        <v>0.75</v>
      </c>
      <c r="C38" s="16"/>
    </row>
    <row r="39" spans="1:3" x14ac:dyDescent="0.35">
      <c r="A39">
        <v>38</v>
      </c>
      <c r="B39" s="17">
        <v>0.77083333333333304</v>
      </c>
      <c r="C39" s="16"/>
    </row>
    <row r="40" spans="1:3" x14ac:dyDescent="0.35">
      <c r="A40">
        <v>39</v>
      </c>
      <c r="B40" s="17">
        <v>0.79166666666666696</v>
      </c>
      <c r="C40" s="16"/>
    </row>
    <row r="41" spans="1:3" x14ac:dyDescent="0.35">
      <c r="A41">
        <v>40</v>
      </c>
      <c r="B41" s="17">
        <v>0.8125</v>
      </c>
      <c r="C41" s="16"/>
    </row>
    <row r="42" spans="1:3" x14ac:dyDescent="0.35">
      <c r="A42">
        <v>41</v>
      </c>
      <c r="B42" s="17">
        <v>0.83333333333333304</v>
      </c>
      <c r="C42" s="16"/>
    </row>
    <row r="43" spans="1:3" x14ac:dyDescent="0.35">
      <c r="A43">
        <v>42</v>
      </c>
      <c r="B43" s="17">
        <v>0.85416666666666696</v>
      </c>
      <c r="C43" s="16"/>
    </row>
    <row r="44" spans="1:3" x14ac:dyDescent="0.35">
      <c r="A44">
        <v>43</v>
      </c>
      <c r="B44" s="17">
        <v>0.875</v>
      </c>
      <c r="C44" s="16"/>
    </row>
    <row r="45" spans="1:3" x14ac:dyDescent="0.35">
      <c r="A45">
        <v>44</v>
      </c>
      <c r="B45" s="17">
        <v>0.89583333333333304</v>
      </c>
      <c r="C45" s="16"/>
    </row>
    <row r="46" spans="1:3" x14ac:dyDescent="0.35">
      <c r="A46">
        <v>45</v>
      </c>
      <c r="B46" s="17">
        <v>0.91666666666666696</v>
      </c>
      <c r="C46" s="16"/>
    </row>
    <row r="47" spans="1:3" x14ac:dyDescent="0.35">
      <c r="A47">
        <v>46</v>
      </c>
      <c r="B47" s="17">
        <v>0.9375</v>
      </c>
      <c r="C47" s="16"/>
    </row>
    <row r="48" spans="1:3" x14ac:dyDescent="0.35">
      <c r="A48">
        <v>47</v>
      </c>
      <c r="B48" s="17">
        <v>0.95833333333333304</v>
      </c>
      <c r="C48" s="16"/>
    </row>
    <row r="49" spans="1:3" x14ac:dyDescent="0.35">
      <c r="A49">
        <v>48</v>
      </c>
      <c r="B49" s="17">
        <v>0.97916666666666696</v>
      </c>
      <c r="C49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16986-25DA-4AF9-9772-549A01D043C0}">
  <dimension ref="A1:P390"/>
  <sheetViews>
    <sheetView workbookViewId="0">
      <selection activeCell="A16" sqref="A16:K16"/>
    </sheetView>
  </sheetViews>
  <sheetFormatPr defaultRowHeight="14.5" x14ac:dyDescent="0.35"/>
  <cols>
    <col min="1" max="1" width="11.1796875" bestFit="1" customWidth="1"/>
    <col min="2" max="2" width="11.08984375" style="1" bestFit="1" customWidth="1"/>
    <col min="3" max="3" width="34.54296875" customWidth="1"/>
    <col min="4" max="4" width="22.7265625" bestFit="1" customWidth="1"/>
    <col min="5" max="5" width="17.08984375" bestFit="1" customWidth="1"/>
    <col min="6" max="6" width="11.08984375" bestFit="1" customWidth="1"/>
    <col min="7" max="7" width="10.54296875" bestFit="1" customWidth="1"/>
    <col min="8" max="8" width="11.7265625" bestFit="1" customWidth="1"/>
    <col min="9" max="9" width="10.90625" bestFit="1" customWidth="1"/>
    <col min="10" max="10" width="16.453125" bestFit="1" customWidth="1"/>
  </cols>
  <sheetData>
    <row r="1" spans="1:11" x14ac:dyDescent="0.35">
      <c r="A1" t="s">
        <v>23</v>
      </c>
      <c r="B1" s="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215</v>
      </c>
      <c r="J1" t="s">
        <v>31</v>
      </c>
      <c r="K1" t="s">
        <v>32</v>
      </c>
    </row>
    <row r="2" spans="1:11" x14ac:dyDescent="0.35">
      <c r="A2">
        <v>1</v>
      </c>
      <c r="B2" s="1" t="s">
        <v>205</v>
      </c>
      <c r="C2" t="s">
        <v>53</v>
      </c>
      <c r="D2" t="s">
        <v>208</v>
      </c>
      <c r="E2" t="s">
        <v>211</v>
      </c>
      <c r="F2" t="s">
        <v>58</v>
      </c>
      <c r="G2" t="s">
        <v>67</v>
      </c>
      <c r="H2" t="s">
        <v>68</v>
      </c>
      <c r="I2" t="s">
        <v>216</v>
      </c>
      <c r="J2" t="s">
        <v>65</v>
      </c>
      <c r="K2">
        <v>17.989999999999998</v>
      </c>
    </row>
    <row r="3" spans="1:11" x14ac:dyDescent="0.35">
      <c r="A3">
        <v>2</v>
      </c>
      <c r="B3" s="1" t="s">
        <v>206</v>
      </c>
      <c r="C3" t="s">
        <v>53</v>
      </c>
      <c r="D3" t="s">
        <v>209</v>
      </c>
      <c r="E3" t="s">
        <v>212</v>
      </c>
      <c r="F3" t="s">
        <v>58</v>
      </c>
      <c r="G3" t="s">
        <v>67</v>
      </c>
      <c r="H3" t="s">
        <v>68</v>
      </c>
      <c r="I3" t="s">
        <v>216</v>
      </c>
      <c r="J3" t="s">
        <v>65</v>
      </c>
      <c r="K3">
        <v>12.52</v>
      </c>
    </row>
    <row r="4" spans="1:11" x14ac:dyDescent="0.35">
      <c r="A4">
        <v>3</v>
      </c>
      <c r="B4" s="1" t="s">
        <v>205</v>
      </c>
      <c r="C4" t="s">
        <v>53</v>
      </c>
      <c r="D4" t="s">
        <v>689</v>
      </c>
      <c r="E4" t="s">
        <v>213</v>
      </c>
      <c r="F4" t="s">
        <v>58</v>
      </c>
      <c r="G4" t="s">
        <v>67</v>
      </c>
      <c r="H4" t="s">
        <v>68</v>
      </c>
      <c r="I4" t="s">
        <v>216</v>
      </c>
      <c r="J4" t="s">
        <v>61</v>
      </c>
      <c r="K4">
        <v>49.55</v>
      </c>
    </row>
    <row r="5" spans="1:11" x14ac:dyDescent="0.35">
      <c r="A5">
        <v>4</v>
      </c>
      <c r="B5" s="1" t="s">
        <v>207</v>
      </c>
      <c r="C5" t="s">
        <v>52</v>
      </c>
      <c r="D5" t="s">
        <v>210</v>
      </c>
      <c r="E5" t="s">
        <v>214</v>
      </c>
      <c r="F5" t="s">
        <v>58</v>
      </c>
      <c r="G5" t="s">
        <v>67</v>
      </c>
      <c r="H5" t="s">
        <v>68</v>
      </c>
      <c r="I5" t="s">
        <v>216</v>
      </c>
      <c r="J5" t="s">
        <v>61</v>
      </c>
      <c r="K5">
        <v>5.94</v>
      </c>
    </row>
    <row r="6" spans="1:11" x14ac:dyDescent="0.35">
      <c r="A6">
        <v>5</v>
      </c>
      <c r="B6" s="1" t="s">
        <v>239</v>
      </c>
      <c r="C6" t="s">
        <v>235</v>
      </c>
      <c r="D6" t="s">
        <v>76</v>
      </c>
      <c r="E6" t="s">
        <v>77</v>
      </c>
      <c r="F6" t="s">
        <v>58</v>
      </c>
      <c r="G6" t="s">
        <v>59</v>
      </c>
      <c r="H6" t="s">
        <v>78</v>
      </c>
      <c r="I6" t="s">
        <v>216</v>
      </c>
      <c r="J6" t="s">
        <v>61</v>
      </c>
      <c r="K6">
        <v>60</v>
      </c>
    </row>
    <row r="7" spans="1:11" x14ac:dyDescent="0.35">
      <c r="A7">
        <v>6</v>
      </c>
      <c r="B7" s="1" t="s">
        <v>239</v>
      </c>
      <c r="C7" t="s">
        <v>235</v>
      </c>
      <c r="D7" t="s">
        <v>76</v>
      </c>
      <c r="E7" t="s">
        <v>77</v>
      </c>
      <c r="F7" t="s">
        <v>58</v>
      </c>
      <c r="G7" t="s">
        <v>59</v>
      </c>
      <c r="H7" t="s">
        <v>78</v>
      </c>
      <c r="I7" t="s">
        <v>216</v>
      </c>
      <c r="J7" t="s">
        <v>65</v>
      </c>
      <c r="K7">
        <v>40</v>
      </c>
    </row>
    <row r="8" spans="1:11" x14ac:dyDescent="0.35">
      <c r="A8">
        <v>7</v>
      </c>
      <c r="B8" s="1" t="s">
        <v>240</v>
      </c>
      <c r="C8" t="s">
        <v>235</v>
      </c>
      <c r="D8" t="s">
        <v>217</v>
      </c>
      <c r="E8" t="s">
        <v>217</v>
      </c>
      <c r="F8" t="s">
        <v>58</v>
      </c>
      <c r="G8" t="s">
        <v>67</v>
      </c>
      <c r="H8" t="s">
        <v>78</v>
      </c>
      <c r="I8" t="s">
        <v>216</v>
      </c>
      <c r="J8" t="s">
        <v>65</v>
      </c>
      <c r="K8">
        <v>32.5</v>
      </c>
    </row>
    <row r="9" spans="1:11" x14ac:dyDescent="0.35">
      <c r="A9">
        <v>8</v>
      </c>
      <c r="B9" s="1" t="s">
        <v>241</v>
      </c>
      <c r="C9" t="s">
        <v>55</v>
      </c>
      <c r="D9" t="s">
        <v>218</v>
      </c>
      <c r="E9" t="s">
        <v>218</v>
      </c>
      <c r="F9" t="s">
        <v>58</v>
      </c>
      <c r="G9" t="s">
        <v>67</v>
      </c>
      <c r="H9" t="s">
        <v>68</v>
      </c>
      <c r="I9" t="s">
        <v>216</v>
      </c>
      <c r="J9" t="s">
        <v>65</v>
      </c>
      <c r="K9">
        <v>13.99</v>
      </c>
    </row>
    <row r="10" spans="1:11" x14ac:dyDescent="0.35">
      <c r="A10">
        <v>9</v>
      </c>
      <c r="B10" s="1" t="s">
        <v>241</v>
      </c>
      <c r="C10" t="s">
        <v>55</v>
      </c>
      <c r="D10" t="s">
        <v>218</v>
      </c>
      <c r="E10" t="s">
        <v>218</v>
      </c>
      <c r="F10" t="s">
        <v>58</v>
      </c>
      <c r="G10" t="s">
        <v>67</v>
      </c>
      <c r="H10" t="s">
        <v>68</v>
      </c>
      <c r="I10" t="s">
        <v>216</v>
      </c>
      <c r="J10" t="s">
        <v>65</v>
      </c>
      <c r="K10">
        <v>13.99</v>
      </c>
    </row>
    <row r="11" spans="1:11" x14ac:dyDescent="0.35">
      <c r="A11">
        <v>10</v>
      </c>
      <c r="B11" s="1" t="s">
        <v>242</v>
      </c>
      <c r="C11" t="s">
        <v>55</v>
      </c>
      <c r="D11" t="s">
        <v>219</v>
      </c>
      <c r="E11" t="s">
        <v>219</v>
      </c>
      <c r="F11" t="s">
        <v>58</v>
      </c>
      <c r="G11" t="s">
        <v>67</v>
      </c>
      <c r="H11" t="s">
        <v>68</v>
      </c>
      <c r="I11" t="s">
        <v>216</v>
      </c>
      <c r="J11" t="s">
        <v>65</v>
      </c>
      <c r="K11">
        <v>5</v>
      </c>
    </row>
    <row r="12" spans="1:11" x14ac:dyDescent="0.35">
      <c r="A12">
        <v>11</v>
      </c>
      <c r="B12" s="1" t="s">
        <v>243</v>
      </c>
      <c r="C12" t="s">
        <v>55</v>
      </c>
      <c r="D12" t="s">
        <v>220</v>
      </c>
      <c r="E12" t="s">
        <v>220</v>
      </c>
      <c r="F12" t="s">
        <v>58</v>
      </c>
      <c r="G12" t="s">
        <v>67</v>
      </c>
      <c r="H12" t="s">
        <v>68</v>
      </c>
      <c r="I12" t="s">
        <v>216</v>
      </c>
      <c r="J12" t="s">
        <v>61</v>
      </c>
      <c r="K12">
        <v>7.75</v>
      </c>
    </row>
    <row r="13" spans="1:11" x14ac:dyDescent="0.35">
      <c r="A13">
        <v>12</v>
      </c>
      <c r="B13" s="1" t="s">
        <v>243</v>
      </c>
      <c r="C13" t="s">
        <v>55</v>
      </c>
      <c r="D13" t="s">
        <v>220</v>
      </c>
      <c r="E13" t="s">
        <v>220</v>
      </c>
      <c r="F13" t="s">
        <v>58</v>
      </c>
      <c r="G13" t="s">
        <v>67</v>
      </c>
      <c r="H13" t="s">
        <v>68</v>
      </c>
      <c r="I13" t="s">
        <v>216</v>
      </c>
      <c r="J13" t="s">
        <v>61</v>
      </c>
      <c r="K13">
        <v>7.75</v>
      </c>
    </row>
    <row r="14" spans="1:11" x14ac:dyDescent="0.35">
      <c r="A14">
        <v>13</v>
      </c>
      <c r="B14" s="1" t="s">
        <v>244</v>
      </c>
      <c r="C14" t="s">
        <v>55</v>
      </c>
      <c r="D14" t="s">
        <v>221</v>
      </c>
      <c r="E14" t="s">
        <v>221</v>
      </c>
      <c r="F14" t="s">
        <v>58</v>
      </c>
      <c r="G14" t="s">
        <v>67</v>
      </c>
      <c r="H14" t="s">
        <v>68</v>
      </c>
      <c r="I14" t="s">
        <v>216</v>
      </c>
      <c r="J14" t="s">
        <v>61</v>
      </c>
      <c r="K14">
        <v>15.25</v>
      </c>
    </row>
    <row r="15" spans="1:11" x14ac:dyDescent="0.35">
      <c r="A15">
        <v>14</v>
      </c>
      <c r="B15" s="1" t="s">
        <v>245</v>
      </c>
      <c r="C15" t="s">
        <v>54</v>
      </c>
      <c r="D15" t="s">
        <v>222</v>
      </c>
      <c r="E15" t="s">
        <v>222</v>
      </c>
      <c r="F15" t="s">
        <v>58</v>
      </c>
      <c r="G15" t="s">
        <v>67</v>
      </c>
      <c r="H15" t="s">
        <v>68</v>
      </c>
      <c r="I15" t="s">
        <v>216</v>
      </c>
      <c r="J15" t="s">
        <v>61</v>
      </c>
      <c r="K15">
        <v>6.99</v>
      </c>
    </row>
    <row r="16" spans="1:11" x14ac:dyDescent="0.35">
      <c r="A16">
        <v>15</v>
      </c>
      <c r="B16" s="1" t="s">
        <v>246</v>
      </c>
      <c r="C16" t="s">
        <v>686</v>
      </c>
      <c r="D16" t="s">
        <v>223</v>
      </c>
      <c r="E16" t="s">
        <v>261</v>
      </c>
      <c r="F16" t="s">
        <v>58</v>
      </c>
      <c r="G16" t="s">
        <v>67</v>
      </c>
      <c r="H16" t="s">
        <v>68</v>
      </c>
      <c r="I16" t="s">
        <v>216</v>
      </c>
      <c r="J16" t="s">
        <v>71</v>
      </c>
      <c r="K16">
        <v>9.5</v>
      </c>
    </row>
    <row r="17" spans="1:11" x14ac:dyDescent="0.35">
      <c r="A17">
        <v>16</v>
      </c>
      <c r="B17" s="1" t="s">
        <v>247</v>
      </c>
      <c r="C17" t="s">
        <v>686</v>
      </c>
      <c r="D17" t="s">
        <v>224</v>
      </c>
      <c r="E17" t="s">
        <v>262</v>
      </c>
      <c r="F17" t="s">
        <v>58</v>
      </c>
      <c r="G17" t="s">
        <v>67</v>
      </c>
      <c r="H17" t="s">
        <v>68</v>
      </c>
      <c r="I17" t="s">
        <v>216</v>
      </c>
      <c r="J17" t="s">
        <v>69</v>
      </c>
      <c r="K17">
        <v>0.99</v>
      </c>
    </row>
    <row r="18" spans="1:11" x14ac:dyDescent="0.35">
      <c r="A18">
        <v>17</v>
      </c>
      <c r="B18" s="1" t="s">
        <v>248</v>
      </c>
      <c r="C18" t="s">
        <v>686</v>
      </c>
      <c r="D18" t="s">
        <v>225</v>
      </c>
      <c r="E18" t="s">
        <v>263</v>
      </c>
      <c r="F18" t="s">
        <v>58</v>
      </c>
      <c r="G18" t="s">
        <v>67</v>
      </c>
      <c r="H18" t="s">
        <v>60</v>
      </c>
      <c r="I18" t="s">
        <v>216</v>
      </c>
      <c r="J18" t="s">
        <v>61</v>
      </c>
      <c r="K18">
        <v>6.49</v>
      </c>
    </row>
    <row r="19" spans="1:11" x14ac:dyDescent="0.35">
      <c r="A19">
        <v>18</v>
      </c>
      <c r="C19" t="s">
        <v>691</v>
      </c>
      <c r="D19" t="s">
        <v>226</v>
      </c>
      <c r="E19" t="s">
        <v>227</v>
      </c>
      <c r="F19" t="s">
        <v>228</v>
      </c>
      <c r="G19" t="s">
        <v>64</v>
      </c>
      <c r="H19" t="s">
        <v>68</v>
      </c>
      <c r="I19" t="s">
        <v>216</v>
      </c>
      <c r="J19" t="s">
        <v>61</v>
      </c>
      <c r="K19">
        <v>12.49</v>
      </c>
    </row>
    <row r="20" spans="1:11" x14ac:dyDescent="0.35">
      <c r="A20">
        <v>19</v>
      </c>
      <c r="B20" s="1" t="s">
        <v>249</v>
      </c>
      <c r="C20" t="s">
        <v>676</v>
      </c>
      <c r="D20" t="s">
        <v>66</v>
      </c>
      <c r="E20" t="s">
        <v>66</v>
      </c>
      <c r="F20" t="s">
        <v>58</v>
      </c>
      <c r="G20" t="s">
        <v>67</v>
      </c>
      <c r="H20" t="s">
        <v>60</v>
      </c>
      <c r="I20" t="s">
        <v>216</v>
      </c>
      <c r="J20" t="s">
        <v>65</v>
      </c>
      <c r="K20">
        <v>40</v>
      </c>
    </row>
    <row r="21" spans="1:11" x14ac:dyDescent="0.35">
      <c r="A21">
        <v>20</v>
      </c>
      <c r="B21" s="1" t="s">
        <v>251</v>
      </c>
      <c r="C21" t="s">
        <v>676</v>
      </c>
      <c r="D21" t="s">
        <v>229</v>
      </c>
      <c r="F21" t="s">
        <v>74</v>
      </c>
      <c r="G21" t="s">
        <v>67</v>
      </c>
      <c r="H21" t="s">
        <v>60</v>
      </c>
      <c r="I21" t="s">
        <v>216</v>
      </c>
      <c r="J21" t="s">
        <v>61</v>
      </c>
      <c r="K21">
        <v>0.99</v>
      </c>
    </row>
    <row r="22" spans="1:11" x14ac:dyDescent="0.35">
      <c r="A22">
        <v>21</v>
      </c>
      <c r="B22" s="1" t="s">
        <v>250</v>
      </c>
      <c r="C22" t="s">
        <v>676</v>
      </c>
      <c r="D22" t="s">
        <v>236</v>
      </c>
      <c r="E22" t="s">
        <v>236</v>
      </c>
      <c r="F22" t="s">
        <v>58</v>
      </c>
      <c r="G22" t="s">
        <v>67</v>
      </c>
      <c r="H22" t="s">
        <v>78</v>
      </c>
      <c r="I22" t="s">
        <v>216</v>
      </c>
      <c r="J22" t="s">
        <v>65</v>
      </c>
      <c r="K22">
        <v>7</v>
      </c>
    </row>
    <row r="23" spans="1:11" x14ac:dyDescent="0.35">
      <c r="A23">
        <v>22</v>
      </c>
      <c r="B23" s="1" t="s">
        <v>252</v>
      </c>
      <c r="C23" t="s">
        <v>237</v>
      </c>
      <c r="D23" t="s">
        <v>230</v>
      </c>
      <c r="E23" t="s">
        <v>264</v>
      </c>
      <c r="F23" t="s">
        <v>58</v>
      </c>
      <c r="G23" t="s">
        <v>67</v>
      </c>
      <c r="H23" t="s">
        <v>68</v>
      </c>
      <c r="I23" t="s">
        <v>216</v>
      </c>
      <c r="J23" t="s">
        <v>61</v>
      </c>
      <c r="K23">
        <v>9.16</v>
      </c>
    </row>
    <row r="24" spans="1:11" x14ac:dyDescent="0.35">
      <c r="A24">
        <v>23</v>
      </c>
      <c r="B24" s="1" t="s">
        <v>253</v>
      </c>
      <c r="C24" t="s">
        <v>237</v>
      </c>
      <c r="D24" t="s">
        <v>231</v>
      </c>
      <c r="E24" t="s">
        <v>231</v>
      </c>
      <c r="F24" t="s">
        <v>58</v>
      </c>
      <c r="G24" t="s">
        <v>64</v>
      </c>
      <c r="H24" t="s">
        <v>68</v>
      </c>
      <c r="I24" t="s">
        <v>216</v>
      </c>
      <c r="J24" t="s">
        <v>65</v>
      </c>
      <c r="K24">
        <v>15.49</v>
      </c>
    </row>
    <row r="25" spans="1:11" x14ac:dyDescent="0.35">
      <c r="A25">
        <v>24</v>
      </c>
      <c r="B25" s="1" t="s">
        <v>254</v>
      </c>
      <c r="C25" t="s">
        <v>237</v>
      </c>
      <c r="D25" t="s">
        <v>260</v>
      </c>
      <c r="E25" t="s">
        <v>265</v>
      </c>
      <c r="F25" t="s">
        <v>58</v>
      </c>
      <c r="G25" t="s">
        <v>67</v>
      </c>
      <c r="H25" t="s">
        <v>68</v>
      </c>
      <c r="I25" t="s">
        <v>216</v>
      </c>
      <c r="J25" t="s">
        <v>65</v>
      </c>
      <c r="K25">
        <v>4.99</v>
      </c>
    </row>
    <row r="26" spans="1:11" x14ac:dyDescent="0.35">
      <c r="A26">
        <v>25</v>
      </c>
      <c r="B26" s="1" t="s">
        <v>255</v>
      </c>
      <c r="C26" t="s">
        <v>237</v>
      </c>
      <c r="D26" t="s">
        <v>232</v>
      </c>
      <c r="E26" t="s">
        <v>305</v>
      </c>
      <c r="F26" t="s">
        <v>58</v>
      </c>
      <c r="G26" t="s">
        <v>67</v>
      </c>
      <c r="H26" t="s">
        <v>68</v>
      </c>
      <c r="I26" t="s">
        <v>216</v>
      </c>
      <c r="J26" t="s">
        <v>61</v>
      </c>
      <c r="K26">
        <v>115</v>
      </c>
    </row>
    <row r="27" spans="1:11" x14ac:dyDescent="0.35">
      <c r="A27">
        <v>26</v>
      </c>
      <c r="B27" s="1" t="s">
        <v>256</v>
      </c>
      <c r="C27" t="s">
        <v>238</v>
      </c>
      <c r="D27" t="s">
        <v>233</v>
      </c>
      <c r="E27" t="s">
        <v>266</v>
      </c>
      <c r="F27" t="s">
        <v>58</v>
      </c>
      <c r="G27" t="s">
        <v>67</v>
      </c>
      <c r="H27" t="s">
        <v>68</v>
      </c>
      <c r="I27" t="s">
        <v>267</v>
      </c>
      <c r="J27" t="s">
        <v>61</v>
      </c>
      <c r="K27">
        <v>50</v>
      </c>
    </row>
    <row r="28" spans="1:11" x14ac:dyDescent="0.35">
      <c r="A28">
        <v>27</v>
      </c>
      <c r="B28" s="1" t="s">
        <v>257</v>
      </c>
      <c r="C28" t="s">
        <v>238</v>
      </c>
      <c r="D28" t="s">
        <v>70</v>
      </c>
      <c r="E28" t="s">
        <v>73</v>
      </c>
      <c r="F28" t="s">
        <v>58</v>
      </c>
      <c r="G28" t="s">
        <v>67</v>
      </c>
      <c r="H28" t="s">
        <v>68</v>
      </c>
      <c r="I28" t="s">
        <v>216</v>
      </c>
      <c r="J28" t="s">
        <v>71</v>
      </c>
      <c r="K28">
        <v>15.49</v>
      </c>
    </row>
    <row r="29" spans="1:11" x14ac:dyDescent="0.35">
      <c r="A29">
        <v>28</v>
      </c>
      <c r="B29" s="1" t="s">
        <v>258</v>
      </c>
      <c r="C29" t="s">
        <v>54</v>
      </c>
      <c r="D29" t="s">
        <v>66</v>
      </c>
      <c r="E29" t="s">
        <v>66</v>
      </c>
      <c r="F29" t="s">
        <v>58</v>
      </c>
      <c r="G29" t="s">
        <v>67</v>
      </c>
      <c r="H29" t="s">
        <v>68</v>
      </c>
      <c r="I29" t="s">
        <v>216</v>
      </c>
      <c r="J29" t="s">
        <v>69</v>
      </c>
      <c r="K29">
        <v>85</v>
      </c>
    </row>
    <row r="30" spans="1:11" x14ac:dyDescent="0.35">
      <c r="A30">
        <v>29</v>
      </c>
      <c r="B30" s="1" t="s">
        <v>259</v>
      </c>
      <c r="C30" t="s">
        <v>54</v>
      </c>
      <c r="D30" t="s">
        <v>234</v>
      </c>
      <c r="E30" t="s">
        <v>234</v>
      </c>
      <c r="F30" t="s">
        <v>58</v>
      </c>
      <c r="G30" t="s">
        <v>67</v>
      </c>
      <c r="H30" t="s">
        <v>68</v>
      </c>
      <c r="I30" t="s">
        <v>216</v>
      </c>
      <c r="J30" t="s">
        <v>61</v>
      </c>
      <c r="K30">
        <v>8.5</v>
      </c>
    </row>
    <row r="31" spans="1:11" ht="15" thickBot="1" x14ac:dyDescent="0.4">
      <c r="A31">
        <v>30</v>
      </c>
      <c r="B31" s="1" t="s">
        <v>269</v>
      </c>
      <c r="C31" t="s">
        <v>54</v>
      </c>
      <c r="D31" t="s">
        <v>268</v>
      </c>
      <c r="E31" t="s">
        <v>268</v>
      </c>
      <c r="F31" t="s">
        <v>58</v>
      </c>
      <c r="G31" t="s">
        <v>67</v>
      </c>
      <c r="H31" t="s">
        <v>68</v>
      </c>
      <c r="I31" t="s">
        <v>216</v>
      </c>
      <c r="J31" t="s">
        <v>61</v>
      </c>
      <c r="K31">
        <v>5.5</v>
      </c>
    </row>
    <row r="32" spans="1:11" ht="15" thickBot="1" x14ac:dyDescent="0.4">
      <c r="A32">
        <v>31</v>
      </c>
      <c r="B32" t="s">
        <v>270</v>
      </c>
      <c r="C32" s="7" t="s">
        <v>235</v>
      </c>
      <c r="D32" s="1" t="s">
        <v>63</v>
      </c>
      <c r="E32" t="s">
        <v>63</v>
      </c>
      <c r="F32" t="s">
        <v>58</v>
      </c>
      <c r="G32" t="s">
        <v>64</v>
      </c>
      <c r="H32" t="s">
        <v>60</v>
      </c>
      <c r="I32" t="s">
        <v>216</v>
      </c>
      <c r="J32" t="s">
        <v>61</v>
      </c>
      <c r="K32">
        <v>0.39</v>
      </c>
    </row>
    <row r="33" spans="1:11" ht="15" thickBot="1" x14ac:dyDescent="0.4">
      <c r="A33">
        <v>32</v>
      </c>
      <c r="B33" t="s">
        <v>270</v>
      </c>
      <c r="C33" s="7" t="s">
        <v>235</v>
      </c>
      <c r="D33" s="1" t="s">
        <v>63</v>
      </c>
      <c r="E33" t="s">
        <v>63</v>
      </c>
      <c r="F33" t="s">
        <v>58</v>
      </c>
      <c r="G33" t="s">
        <v>64</v>
      </c>
      <c r="H33" t="s">
        <v>60</v>
      </c>
      <c r="I33" t="s">
        <v>216</v>
      </c>
      <c r="J33" t="s">
        <v>61</v>
      </c>
      <c r="K33">
        <v>0.39</v>
      </c>
    </row>
    <row r="34" spans="1:11" ht="15" thickBot="1" x14ac:dyDescent="0.4">
      <c r="A34">
        <v>33</v>
      </c>
      <c r="B34" t="s">
        <v>271</v>
      </c>
      <c r="C34" s="7" t="s">
        <v>235</v>
      </c>
      <c r="D34" s="1" t="s">
        <v>289</v>
      </c>
      <c r="F34" t="s">
        <v>74</v>
      </c>
      <c r="G34" t="s">
        <v>59</v>
      </c>
      <c r="H34" t="s">
        <v>60</v>
      </c>
      <c r="I34" t="s">
        <v>216</v>
      </c>
      <c r="J34" t="s">
        <v>61</v>
      </c>
      <c r="K34">
        <v>0.49</v>
      </c>
    </row>
    <row r="35" spans="1:11" ht="15" thickBot="1" x14ac:dyDescent="0.4">
      <c r="A35">
        <v>34</v>
      </c>
      <c r="B35" t="s">
        <v>272</v>
      </c>
      <c r="C35" s="7" t="s">
        <v>235</v>
      </c>
      <c r="D35" s="1" t="s">
        <v>290</v>
      </c>
      <c r="E35" s="1" t="s">
        <v>290</v>
      </c>
      <c r="F35" t="s">
        <v>58</v>
      </c>
      <c r="G35" t="s">
        <v>64</v>
      </c>
      <c r="H35" t="s">
        <v>60</v>
      </c>
      <c r="I35" t="s">
        <v>216</v>
      </c>
      <c r="J35" t="s">
        <v>61</v>
      </c>
      <c r="K35">
        <v>0.1</v>
      </c>
    </row>
    <row r="36" spans="1:11" ht="15" thickBot="1" x14ac:dyDescent="0.4">
      <c r="A36">
        <v>35</v>
      </c>
      <c r="B36" t="s">
        <v>272</v>
      </c>
      <c r="C36" s="7" t="s">
        <v>235</v>
      </c>
      <c r="D36" s="1" t="s">
        <v>290</v>
      </c>
      <c r="E36" s="1" t="s">
        <v>290</v>
      </c>
      <c r="F36" t="s">
        <v>58</v>
      </c>
      <c r="G36" t="s">
        <v>64</v>
      </c>
      <c r="H36" t="s">
        <v>60</v>
      </c>
      <c r="I36" t="s">
        <v>216</v>
      </c>
      <c r="J36" t="s">
        <v>61</v>
      </c>
      <c r="K36">
        <v>0.1</v>
      </c>
    </row>
    <row r="37" spans="1:11" ht="15" thickBot="1" x14ac:dyDescent="0.4">
      <c r="A37">
        <v>36</v>
      </c>
      <c r="B37" t="s">
        <v>273</v>
      </c>
      <c r="C37" s="7" t="s">
        <v>235</v>
      </c>
      <c r="D37" s="1" t="s">
        <v>291</v>
      </c>
      <c r="E37" s="1" t="s">
        <v>291</v>
      </c>
      <c r="F37" t="s">
        <v>58</v>
      </c>
      <c r="G37" t="s">
        <v>64</v>
      </c>
      <c r="H37" t="s">
        <v>60</v>
      </c>
      <c r="I37" t="s">
        <v>216</v>
      </c>
      <c r="J37" t="s">
        <v>61</v>
      </c>
      <c r="K37">
        <v>0.1</v>
      </c>
    </row>
    <row r="38" spans="1:11" ht="15" thickBot="1" x14ac:dyDescent="0.4">
      <c r="A38">
        <v>37</v>
      </c>
      <c r="B38" t="s">
        <v>274</v>
      </c>
      <c r="C38" s="7" t="s">
        <v>235</v>
      </c>
      <c r="D38" s="1" t="s">
        <v>292</v>
      </c>
      <c r="F38" t="s">
        <v>74</v>
      </c>
      <c r="G38" t="s">
        <v>64</v>
      </c>
      <c r="H38" t="s">
        <v>60</v>
      </c>
      <c r="I38" t="s">
        <v>216</v>
      </c>
      <c r="J38" t="s">
        <v>61</v>
      </c>
      <c r="K38">
        <v>0.49</v>
      </c>
    </row>
    <row r="39" spans="1:11" ht="15" thickBot="1" x14ac:dyDescent="0.4">
      <c r="A39">
        <v>38</v>
      </c>
      <c r="B39" t="s">
        <v>275</v>
      </c>
      <c r="C39" s="7" t="s">
        <v>235</v>
      </c>
      <c r="D39" s="1" t="s">
        <v>293</v>
      </c>
      <c r="E39" s="1" t="s">
        <v>293</v>
      </c>
      <c r="F39" t="s">
        <v>58</v>
      </c>
      <c r="G39" t="s">
        <v>64</v>
      </c>
      <c r="H39" t="s">
        <v>60</v>
      </c>
      <c r="I39" t="s">
        <v>216</v>
      </c>
      <c r="J39" t="s">
        <v>61</v>
      </c>
      <c r="K39">
        <v>0.25</v>
      </c>
    </row>
    <row r="40" spans="1:11" ht="15" thickBot="1" x14ac:dyDescent="0.4">
      <c r="A40">
        <v>39</v>
      </c>
      <c r="B40" t="s">
        <v>275</v>
      </c>
      <c r="C40" s="7" t="s">
        <v>235</v>
      </c>
      <c r="D40" s="1" t="s">
        <v>293</v>
      </c>
      <c r="E40" s="1" t="s">
        <v>293</v>
      </c>
      <c r="F40" t="s">
        <v>58</v>
      </c>
      <c r="G40" t="s">
        <v>64</v>
      </c>
      <c r="H40" t="s">
        <v>60</v>
      </c>
      <c r="I40" t="s">
        <v>216</v>
      </c>
      <c r="J40" t="s">
        <v>61</v>
      </c>
      <c r="K40">
        <v>0.25</v>
      </c>
    </row>
    <row r="41" spans="1:11" ht="15" thickBot="1" x14ac:dyDescent="0.4">
      <c r="A41">
        <v>40</v>
      </c>
      <c r="B41" t="s">
        <v>276</v>
      </c>
      <c r="C41" s="7" t="s">
        <v>235</v>
      </c>
      <c r="D41" s="1" t="s">
        <v>294</v>
      </c>
      <c r="E41" s="1" t="s">
        <v>294</v>
      </c>
      <c r="F41" t="s">
        <v>58</v>
      </c>
      <c r="G41" t="s">
        <v>64</v>
      </c>
      <c r="H41" t="s">
        <v>60</v>
      </c>
      <c r="I41" t="s">
        <v>216</v>
      </c>
      <c r="J41" t="s">
        <v>65</v>
      </c>
      <c r="K41">
        <v>0.25</v>
      </c>
    </row>
    <row r="42" spans="1:11" ht="15" thickBot="1" x14ac:dyDescent="0.4">
      <c r="A42">
        <v>41</v>
      </c>
      <c r="B42" t="s">
        <v>277</v>
      </c>
      <c r="C42" s="7" t="s">
        <v>235</v>
      </c>
      <c r="D42" s="1" t="s">
        <v>295</v>
      </c>
      <c r="E42" s="1" t="s">
        <v>295</v>
      </c>
      <c r="F42" t="s">
        <v>58</v>
      </c>
      <c r="G42" t="s">
        <v>59</v>
      </c>
      <c r="H42" t="s">
        <v>60</v>
      </c>
      <c r="I42" t="s">
        <v>216</v>
      </c>
      <c r="J42" t="s">
        <v>61</v>
      </c>
      <c r="K42">
        <v>2.09</v>
      </c>
    </row>
    <row r="43" spans="1:11" ht="15" thickBot="1" x14ac:dyDescent="0.4">
      <c r="A43">
        <v>42</v>
      </c>
      <c r="B43" t="s">
        <v>278</v>
      </c>
      <c r="C43" s="7" t="s">
        <v>235</v>
      </c>
      <c r="D43" s="1" t="s">
        <v>214</v>
      </c>
      <c r="E43" s="1" t="s">
        <v>214</v>
      </c>
      <c r="F43" t="s">
        <v>58</v>
      </c>
      <c r="G43" t="s">
        <v>59</v>
      </c>
      <c r="H43" t="s">
        <v>60</v>
      </c>
      <c r="I43" t="s">
        <v>216</v>
      </c>
      <c r="J43" t="s">
        <v>61</v>
      </c>
      <c r="K43">
        <v>0.98</v>
      </c>
    </row>
    <row r="44" spans="1:11" ht="15" thickBot="1" x14ac:dyDescent="0.4">
      <c r="A44">
        <v>43</v>
      </c>
      <c r="B44" t="s">
        <v>279</v>
      </c>
      <c r="C44" s="7" t="s">
        <v>235</v>
      </c>
      <c r="D44" s="1" t="s">
        <v>296</v>
      </c>
      <c r="E44" s="1" t="s">
        <v>296</v>
      </c>
      <c r="F44" t="s">
        <v>58</v>
      </c>
      <c r="G44" t="s">
        <v>64</v>
      </c>
      <c r="H44" t="s">
        <v>60</v>
      </c>
      <c r="I44" t="s">
        <v>216</v>
      </c>
      <c r="J44" t="s">
        <v>61</v>
      </c>
      <c r="K44">
        <v>0.38</v>
      </c>
    </row>
    <row r="45" spans="1:11" ht="15" thickBot="1" x14ac:dyDescent="0.4">
      <c r="A45">
        <v>44</v>
      </c>
      <c r="B45" t="s">
        <v>279</v>
      </c>
      <c r="C45" s="7" t="s">
        <v>235</v>
      </c>
      <c r="D45" s="1" t="s">
        <v>296</v>
      </c>
      <c r="E45" s="1" t="s">
        <v>296</v>
      </c>
      <c r="F45" t="s">
        <v>58</v>
      </c>
      <c r="G45" t="s">
        <v>64</v>
      </c>
      <c r="H45" t="s">
        <v>60</v>
      </c>
      <c r="I45" t="s">
        <v>216</v>
      </c>
      <c r="J45" t="s">
        <v>61</v>
      </c>
      <c r="K45">
        <v>0.38</v>
      </c>
    </row>
    <row r="46" spans="1:11" ht="15" thickBot="1" x14ac:dyDescent="0.4">
      <c r="A46">
        <v>45</v>
      </c>
      <c r="B46" t="s">
        <v>280</v>
      </c>
      <c r="C46" s="7" t="s">
        <v>235</v>
      </c>
      <c r="D46" s="1" t="s">
        <v>297</v>
      </c>
      <c r="E46" s="1" t="s">
        <v>297</v>
      </c>
      <c r="F46" t="s">
        <v>58</v>
      </c>
      <c r="G46" t="s">
        <v>59</v>
      </c>
      <c r="H46" t="s">
        <v>60</v>
      </c>
      <c r="I46" t="s">
        <v>216</v>
      </c>
      <c r="J46" t="s">
        <v>61</v>
      </c>
      <c r="K46">
        <v>1.29</v>
      </c>
    </row>
    <row r="47" spans="1:11" ht="15" thickBot="1" x14ac:dyDescent="0.4">
      <c r="A47">
        <v>46</v>
      </c>
      <c r="B47" t="s">
        <v>281</v>
      </c>
      <c r="C47" s="7" t="s">
        <v>235</v>
      </c>
      <c r="D47" s="1" t="s">
        <v>298</v>
      </c>
      <c r="F47" t="s">
        <v>74</v>
      </c>
      <c r="G47" t="s">
        <v>67</v>
      </c>
      <c r="H47" t="s">
        <v>60</v>
      </c>
      <c r="I47" t="s">
        <v>216</v>
      </c>
      <c r="J47" t="s">
        <v>61</v>
      </c>
      <c r="K47">
        <v>5.49</v>
      </c>
    </row>
    <row r="48" spans="1:11" ht="15" thickBot="1" x14ac:dyDescent="0.4">
      <c r="A48">
        <v>47</v>
      </c>
      <c r="B48" t="s">
        <v>282</v>
      </c>
      <c r="C48" s="7" t="s">
        <v>235</v>
      </c>
      <c r="D48" s="1" t="s">
        <v>299</v>
      </c>
      <c r="E48" s="1" t="s">
        <v>299</v>
      </c>
      <c r="F48" t="s">
        <v>58</v>
      </c>
      <c r="G48" t="s">
        <v>59</v>
      </c>
      <c r="H48" t="s">
        <v>60</v>
      </c>
      <c r="I48" t="s">
        <v>216</v>
      </c>
      <c r="J48" t="s">
        <v>61</v>
      </c>
      <c r="K48">
        <v>0.71</v>
      </c>
    </row>
    <row r="49" spans="1:16" ht="15" thickBot="1" x14ac:dyDescent="0.4">
      <c r="A49">
        <v>48</v>
      </c>
      <c r="B49" t="s">
        <v>283</v>
      </c>
      <c r="C49" s="7" t="s">
        <v>235</v>
      </c>
      <c r="D49" s="1" t="s">
        <v>300</v>
      </c>
      <c r="E49" s="1" t="s">
        <v>300</v>
      </c>
      <c r="F49" t="s">
        <v>58</v>
      </c>
      <c r="G49" t="s">
        <v>64</v>
      </c>
      <c r="H49" t="s">
        <v>60</v>
      </c>
      <c r="I49" t="s">
        <v>216</v>
      </c>
      <c r="J49" t="s">
        <v>61</v>
      </c>
      <c r="K49">
        <v>0.34</v>
      </c>
    </row>
    <row r="50" spans="1:16" ht="15" thickBot="1" x14ac:dyDescent="0.4">
      <c r="A50">
        <v>49</v>
      </c>
      <c r="B50" t="s">
        <v>284</v>
      </c>
      <c r="C50" s="7" t="s">
        <v>235</v>
      </c>
      <c r="D50" s="1" t="s">
        <v>301</v>
      </c>
      <c r="F50" t="s">
        <v>74</v>
      </c>
      <c r="G50" t="s">
        <v>67</v>
      </c>
      <c r="H50" t="s">
        <v>60</v>
      </c>
      <c r="I50" t="s">
        <v>216</v>
      </c>
      <c r="J50" t="s">
        <v>61</v>
      </c>
      <c r="K50">
        <v>3.99</v>
      </c>
    </row>
    <row r="51" spans="1:16" ht="15" thickBot="1" x14ac:dyDescent="0.4">
      <c r="A51">
        <v>50</v>
      </c>
      <c r="B51" t="s">
        <v>239</v>
      </c>
      <c r="C51" s="7" t="s">
        <v>235</v>
      </c>
      <c r="D51" s="1" t="s">
        <v>76</v>
      </c>
      <c r="E51" s="1" t="s">
        <v>77</v>
      </c>
      <c r="F51" t="s">
        <v>58</v>
      </c>
      <c r="G51" t="s">
        <v>59</v>
      </c>
      <c r="H51" t="s">
        <v>60</v>
      </c>
      <c r="I51" t="s">
        <v>216</v>
      </c>
      <c r="J51" t="s">
        <v>61</v>
      </c>
      <c r="K51">
        <v>1.56</v>
      </c>
    </row>
    <row r="52" spans="1:16" ht="15" thickBot="1" x14ac:dyDescent="0.4">
      <c r="A52">
        <v>51</v>
      </c>
      <c r="B52" t="s">
        <v>285</v>
      </c>
      <c r="C52" s="7" t="s">
        <v>235</v>
      </c>
      <c r="D52" s="1" t="s">
        <v>302</v>
      </c>
      <c r="F52" t="s">
        <v>74</v>
      </c>
      <c r="G52" t="s">
        <v>59</v>
      </c>
      <c r="H52" t="s">
        <v>60</v>
      </c>
      <c r="I52" t="s">
        <v>216</v>
      </c>
      <c r="J52" t="s">
        <v>61</v>
      </c>
      <c r="K52">
        <v>0.99</v>
      </c>
    </row>
    <row r="53" spans="1:16" ht="15" thickBot="1" x14ac:dyDescent="0.4">
      <c r="A53">
        <v>52</v>
      </c>
      <c r="B53" t="s">
        <v>286</v>
      </c>
      <c r="C53" s="7" t="s">
        <v>235</v>
      </c>
      <c r="D53" s="1" t="s">
        <v>303</v>
      </c>
      <c r="F53" t="s">
        <v>74</v>
      </c>
      <c r="G53" t="s">
        <v>64</v>
      </c>
      <c r="H53" t="s">
        <v>60</v>
      </c>
      <c r="I53" t="s">
        <v>216</v>
      </c>
      <c r="J53" t="s">
        <v>61</v>
      </c>
      <c r="K53">
        <v>0.2</v>
      </c>
    </row>
    <row r="54" spans="1:16" ht="15" thickBot="1" x14ac:dyDescent="0.4">
      <c r="A54">
        <v>53</v>
      </c>
      <c r="B54" t="s">
        <v>287</v>
      </c>
      <c r="C54" s="7" t="s">
        <v>235</v>
      </c>
      <c r="D54" s="1" t="s">
        <v>72</v>
      </c>
      <c r="F54" t="s">
        <v>74</v>
      </c>
      <c r="G54" t="s">
        <v>64</v>
      </c>
      <c r="H54" t="s">
        <v>60</v>
      </c>
      <c r="I54" t="s">
        <v>216</v>
      </c>
      <c r="J54" t="s">
        <v>61</v>
      </c>
      <c r="K54">
        <v>0.49</v>
      </c>
    </row>
    <row r="55" spans="1:16" ht="15" thickBot="1" x14ac:dyDescent="0.4">
      <c r="A55">
        <v>54</v>
      </c>
      <c r="B55" t="s">
        <v>288</v>
      </c>
      <c r="C55" s="7" t="s">
        <v>235</v>
      </c>
      <c r="D55" s="1" t="s">
        <v>304</v>
      </c>
      <c r="E55" s="1" t="s">
        <v>304</v>
      </c>
      <c r="F55" t="s">
        <v>58</v>
      </c>
      <c r="G55" t="s">
        <v>64</v>
      </c>
      <c r="H55" t="s">
        <v>60</v>
      </c>
      <c r="I55" t="s">
        <v>216</v>
      </c>
      <c r="J55" t="s">
        <v>61</v>
      </c>
      <c r="K55">
        <v>0.8</v>
      </c>
    </row>
    <row r="56" spans="1:16" ht="15" thickBot="1" x14ac:dyDescent="0.4">
      <c r="A56">
        <v>55</v>
      </c>
      <c r="B56" s="9" t="s">
        <v>307</v>
      </c>
      <c r="C56" s="7" t="s">
        <v>306</v>
      </c>
      <c r="D56" s="7" t="s">
        <v>294</v>
      </c>
      <c r="E56" s="7" t="s">
        <v>294</v>
      </c>
      <c r="F56" t="s">
        <v>58</v>
      </c>
      <c r="G56" s="11" t="s">
        <v>64</v>
      </c>
      <c r="H56" s="7" t="s">
        <v>60</v>
      </c>
      <c r="I56" s="7" t="s">
        <v>216</v>
      </c>
      <c r="J56" s="7" t="s">
        <v>61</v>
      </c>
      <c r="K56" s="8">
        <v>1.75</v>
      </c>
      <c r="P56" s="7"/>
    </row>
    <row r="57" spans="1:16" ht="15" thickBot="1" x14ac:dyDescent="0.4">
      <c r="A57">
        <v>56</v>
      </c>
      <c r="B57" s="9" t="s">
        <v>309</v>
      </c>
      <c r="C57" s="7" t="s">
        <v>306</v>
      </c>
      <c r="D57" s="7" t="s">
        <v>308</v>
      </c>
      <c r="E57" s="7" t="s">
        <v>308</v>
      </c>
      <c r="F57" t="s">
        <v>58</v>
      </c>
      <c r="G57" s="11" t="s">
        <v>64</v>
      </c>
      <c r="H57" s="7" t="s">
        <v>60</v>
      </c>
      <c r="I57" s="7" t="s">
        <v>216</v>
      </c>
      <c r="J57" s="7" t="s">
        <v>61</v>
      </c>
      <c r="K57" s="8">
        <v>0.39</v>
      </c>
      <c r="P57" s="7"/>
    </row>
    <row r="58" spans="1:16" ht="15" thickBot="1" x14ac:dyDescent="0.4">
      <c r="A58">
        <v>57</v>
      </c>
      <c r="B58" s="9" t="s">
        <v>309</v>
      </c>
      <c r="C58" s="7" t="s">
        <v>306</v>
      </c>
      <c r="D58" s="7" t="s">
        <v>308</v>
      </c>
      <c r="E58" s="7" t="s">
        <v>308</v>
      </c>
      <c r="F58" t="s">
        <v>58</v>
      </c>
      <c r="G58" s="11" t="s">
        <v>64</v>
      </c>
      <c r="H58" s="7" t="s">
        <v>60</v>
      </c>
      <c r="I58" s="7" t="s">
        <v>216</v>
      </c>
      <c r="J58" s="7" t="s">
        <v>61</v>
      </c>
      <c r="K58" s="8">
        <v>0.39</v>
      </c>
      <c r="P58" s="7"/>
    </row>
    <row r="59" spans="1:16" ht="15" thickBot="1" x14ac:dyDescent="0.4">
      <c r="A59">
        <v>58</v>
      </c>
      <c r="B59" s="9" t="s">
        <v>309</v>
      </c>
      <c r="C59" s="7" t="s">
        <v>306</v>
      </c>
      <c r="D59" s="7" t="s">
        <v>308</v>
      </c>
      <c r="E59" s="7" t="s">
        <v>308</v>
      </c>
      <c r="F59" t="s">
        <v>58</v>
      </c>
      <c r="G59" s="11" t="s">
        <v>64</v>
      </c>
      <c r="H59" s="7" t="s">
        <v>60</v>
      </c>
      <c r="I59" s="7" t="s">
        <v>216</v>
      </c>
      <c r="J59" s="7" t="s">
        <v>61</v>
      </c>
      <c r="K59" s="8">
        <v>0.39</v>
      </c>
      <c r="P59" s="7"/>
    </row>
    <row r="60" spans="1:16" ht="15" thickBot="1" x14ac:dyDescent="0.4">
      <c r="A60">
        <v>59</v>
      </c>
      <c r="B60" s="9" t="s">
        <v>309</v>
      </c>
      <c r="C60" s="7" t="s">
        <v>306</v>
      </c>
      <c r="D60" s="7" t="s">
        <v>308</v>
      </c>
      <c r="E60" s="7" t="s">
        <v>308</v>
      </c>
      <c r="F60" t="s">
        <v>58</v>
      </c>
      <c r="G60" s="11" t="s">
        <v>64</v>
      </c>
      <c r="H60" s="7" t="s">
        <v>60</v>
      </c>
      <c r="I60" s="7" t="s">
        <v>216</v>
      </c>
      <c r="J60" s="7" t="s">
        <v>61</v>
      </c>
      <c r="K60" s="8">
        <v>0.39</v>
      </c>
    </row>
    <row r="61" spans="1:16" ht="15" thickBot="1" x14ac:dyDescent="0.4">
      <c r="A61">
        <v>60</v>
      </c>
      <c r="B61" s="9" t="s">
        <v>345</v>
      </c>
      <c r="C61" s="7" t="s">
        <v>54</v>
      </c>
      <c r="D61" s="9" t="s">
        <v>310</v>
      </c>
      <c r="E61" s="9" t="s">
        <v>310</v>
      </c>
      <c r="F61" t="s">
        <v>58</v>
      </c>
      <c r="G61" s="11" t="s">
        <v>64</v>
      </c>
      <c r="H61" s="7" t="s">
        <v>60</v>
      </c>
      <c r="I61" s="7" t="s">
        <v>216</v>
      </c>
      <c r="J61" s="7" t="s">
        <v>61</v>
      </c>
      <c r="K61" s="15">
        <v>0.49</v>
      </c>
    </row>
    <row r="62" spans="1:16" ht="15" thickBot="1" x14ac:dyDescent="0.4">
      <c r="A62">
        <v>61</v>
      </c>
      <c r="B62" s="9" t="s">
        <v>345</v>
      </c>
      <c r="C62" s="7" t="s">
        <v>54</v>
      </c>
      <c r="D62" s="9" t="s">
        <v>310</v>
      </c>
      <c r="E62" s="9" t="s">
        <v>310</v>
      </c>
      <c r="F62" t="s">
        <v>58</v>
      </c>
      <c r="G62" s="11" t="s">
        <v>64</v>
      </c>
      <c r="H62" s="7" t="s">
        <v>60</v>
      </c>
      <c r="I62" s="7" t="s">
        <v>216</v>
      </c>
      <c r="J62" s="7" t="s">
        <v>61</v>
      </c>
      <c r="K62" s="15">
        <v>0.49</v>
      </c>
    </row>
    <row r="63" spans="1:16" ht="15" thickBot="1" x14ac:dyDescent="0.4">
      <c r="A63">
        <v>62</v>
      </c>
      <c r="B63" s="9" t="s">
        <v>345</v>
      </c>
      <c r="C63" s="7" t="s">
        <v>54</v>
      </c>
      <c r="D63" s="9" t="s">
        <v>310</v>
      </c>
      <c r="E63" s="9" t="s">
        <v>310</v>
      </c>
      <c r="F63" t="s">
        <v>58</v>
      </c>
      <c r="G63" s="11" t="s">
        <v>64</v>
      </c>
      <c r="H63" s="7" t="s">
        <v>60</v>
      </c>
      <c r="I63" s="7" t="s">
        <v>216</v>
      </c>
      <c r="J63" s="7" t="s">
        <v>61</v>
      </c>
      <c r="K63" s="15">
        <v>0.49</v>
      </c>
    </row>
    <row r="64" spans="1:16" ht="15" thickBot="1" x14ac:dyDescent="0.4">
      <c r="A64">
        <v>63</v>
      </c>
      <c r="B64" s="9" t="s">
        <v>346</v>
      </c>
      <c r="C64" s="7" t="s">
        <v>54</v>
      </c>
      <c r="D64" s="9" t="s">
        <v>311</v>
      </c>
      <c r="E64" s="9" t="s">
        <v>311</v>
      </c>
      <c r="F64" t="s">
        <v>58</v>
      </c>
      <c r="G64" s="11" t="s">
        <v>64</v>
      </c>
      <c r="H64" s="7" t="s">
        <v>60</v>
      </c>
      <c r="I64" s="7" t="s">
        <v>216</v>
      </c>
      <c r="J64" s="7" t="s">
        <v>61</v>
      </c>
      <c r="K64" s="15">
        <v>0.75</v>
      </c>
    </row>
    <row r="65" spans="1:11" ht="15" thickBot="1" x14ac:dyDescent="0.4">
      <c r="A65">
        <v>64</v>
      </c>
      <c r="B65" s="9" t="s">
        <v>346</v>
      </c>
      <c r="C65" s="7" t="s">
        <v>54</v>
      </c>
      <c r="D65" s="9" t="s">
        <v>311</v>
      </c>
      <c r="E65" s="9" t="s">
        <v>311</v>
      </c>
      <c r="F65" t="s">
        <v>58</v>
      </c>
      <c r="G65" s="11" t="s">
        <v>64</v>
      </c>
      <c r="H65" s="7" t="s">
        <v>60</v>
      </c>
      <c r="I65" s="7" t="s">
        <v>216</v>
      </c>
      <c r="J65" s="7" t="s">
        <v>61</v>
      </c>
      <c r="K65" s="15">
        <v>0.75</v>
      </c>
    </row>
    <row r="66" spans="1:11" ht="15" thickBot="1" x14ac:dyDescent="0.4">
      <c r="A66">
        <v>65</v>
      </c>
      <c r="B66" s="9" t="s">
        <v>347</v>
      </c>
      <c r="C66" s="7" t="s">
        <v>54</v>
      </c>
      <c r="D66" s="9" t="s">
        <v>312</v>
      </c>
      <c r="E66" s="9" t="s">
        <v>312</v>
      </c>
      <c r="F66" t="s">
        <v>58</v>
      </c>
      <c r="G66" s="11" t="s">
        <v>64</v>
      </c>
      <c r="H66" s="7" t="s">
        <v>60</v>
      </c>
      <c r="I66" s="7" t="s">
        <v>216</v>
      </c>
      <c r="J66" s="7" t="s">
        <v>61</v>
      </c>
      <c r="K66" s="15">
        <v>0.75</v>
      </c>
    </row>
    <row r="67" spans="1:11" ht="15" thickBot="1" x14ac:dyDescent="0.4">
      <c r="A67">
        <v>66</v>
      </c>
      <c r="B67" s="9" t="s">
        <v>347</v>
      </c>
      <c r="C67" s="7" t="s">
        <v>54</v>
      </c>
      <c r="D67" s="9" t="s">
        <v>312</v>
      </c>
      <c r="E67" s="9" t="s">
        <v>312</v>
      </c>
      <c r="F67" t="s">
        <v>58</v>
      </c>
      <c r="G67" s="11" t="s">
        <v>64</v>
      </c>
      <c r="H67" s="7" t="s">
        <v>60</v>
      </c>
      <c r="I67" s="7" t="s">
        <v>216</v>
      </c>
      <c r="J67" s="7" t="s">
        <v>61</v>
      </c>
      <c r="K67" s="15">
        <v>0.75</v>
      </c>
    </row>
    <row r="68" spans="1:11" ht="15" thickBot="1" x14ac:dyDescent="0.4">
      <c r="A68">
        <v>67</v>
      </c>
      <c r="B68" s="9" t="s">
        <v>348</v>
      </c>
      <c r="C68" s="7" t="s">
        <v>54</v>
      </c>
      <c r="D68" s="9" t="s">
        <v>313</v>
      </c>
      <c r="E68" s="9" t="s">
        <v>313</v>
      </c>
      <c r="F68" t="s">
        <v>58</v>
      </c>
      <c r="G68" s="11" t="s">
        <v>64</v>
      </c>
      <c r="H68" s="7" t="s">
        <v>60</v>
      </c>
      <c r="I68" s="7" t="s">
        <v>216</v>
      </c>
      <c r="J68" s="7" t="s">
        <v>61</v>
      </c>
      <c r="K68" s="15">
        <v>0.75</v>
      </c>
    </row>
    <row r="69" spans="1:11" ht="15" thickBot="1" x14ac:dyDescent="0.4">
      <c r="A69">
        <v>68</v>
      </c>
      <c r="B69" s="9" t="s">
        <v>348</v>
      </c>
      <c r="C69" s="7" t="s">
        <v>54</v>
      </c>
      <c r="D69" s="9" t="s">
        <v>313</v>
      </c>
      <c r="E69" s="9" t="s">
        <v>313</v>
      </c>
      <c r="F69" t="s">
        <v>58</v>
      </c>
      <c r="G69" s="11" t="s">
        <v>64</v>
      </c>
      <c r="H69" s="7" t="s">
        <v>60</v>
      </c>
      <c r="I69" s="7" t="s">
        <v>216</v>
      </c>
      <c r="J69" s="7" t="s">
        <v>61</v>
      </c>
      <c r="K69" s="15">
        <v>0.75</v>
      </c>
    </row>
    <row r="70" spans="1:11" ht="15" thickBot="1" x14ac:dyDescent="0.4">
      <c r="A70">
        <v>69</v>
      </c>
      <c r="B70" s="9" t="s">
        <v>348</v>
      </c>
      <c r="C70" s="7" t="s">
        <v>54</v>
      </c>
      <c r="D70" s="9" t="s">
        <v>313</v>
      </c>
      <c r="E70" s="9" t="s">
        <v>313</v>
      </c>
      <c r="F70" t="s">
        <v>58</v>
      </c>
      <c r="G70" s="11" t="s">
        <v>64</v>
      </c>
      <c r="H70" s="7" t="s">
        <v>60</v>
      </c>
      <c r="I70" s="7" t="s">
        <v>216</v>
      </c>
      <c r="J70" s="7" t="s">
        <v>61</v>
      </c>
      <c r="K70" s="15">
        <v>0.75</v>
      </c>
    </row>
    <row r="71" spans="1:11" ht="15" thickBot="1" x14ac:dyDescent="0.4">
      <c r="A71">
        <v>70</v>
      </c>
      <c r="B71" s="9" t="s">
        <v>348</v>
      </c>
      <c r="C71" s="7" t="s">
        <v>54</v>
      </c>
      <c r="D71" s="9" t="s">
        <v>313</v>
      </c>
      <c r="E71" s="9" t="s">
        <v>313</v>
      </c>
      <c r="F71" t="s">
        <v>58</v>
      </c>
      <c r="G71" s="11" t="s">
        <v>64</v>
      </c>
      <c r="H71" s="7" t="s">
        <v>60</v>
      </c>
      <c r="I71" s="7" t="s">
        <v>216</v>
      </c>
      <c r="J71" s="7" t="s">
        <v>61</v>
      </c>
      <c r="K71" s="15">
        <v>0.75</v>
      </c>
    </row>
    <row r="72" spans="1:11" ht="15" thickBot="1" x14ac:dyDescent="0.4">
      <c r="A72">
        <v>71</v>
      </c>
      <c r="B72" s="9" t="s">
        <v>348</v>
      </c>
      <c r="C72" s="7" t="s">
        <v>54</v>
      </c>
      <c r="D72" s="9" t="s">
        <v>313</v>
      </c>
      <c r="E72" s="9" t="s">
        <v>313</v>
      </c>
      <c r="F72" t="s">
        <v>58</v>
      </c>
      <c r="G72" s="11" t="s">
        <v>64</v>
      </c>
      <c r="H72" s="7" t="s">
        <v>60</v>
      </c>
      <c r="I72" s="7" t="s">
        <v>216</v>
      </c>
      <c r="J72" s="7" t="s">
        <v>61</v>
      </c>
      <c r="K72" s="15">
        <v>0.75</v>
      </c>
    </row>
    <row r="73" spans="1:11" ht="15" thickBot="1" x14ac:dyDescent="0.4">
      <c r="A73">
        <v>72</v>
      </c>
      <c r="B73" s="9" t="s">
        <v>349</v>
      </c>
      <c r="C73" s="7" t="s">
        <v>54</v>
      </c>
      <c r="D73" s="9" t="s">
        <v>290</v>
      </c>
      <c r="E73" s="9" t="s">
        <v>290</v>
      </c>
      <c r="F73" t="s">
        <v>58</v>
      </c>
      <c r="G73" s="11" t="s">
        <v>64</v>
      </c>
      <c r="H73" s="7" t="s">
        <v>60</v>
      </c>
      <c r="I73" s="7" t="s">
        <v>216</v>
      </c>
      <c r="J73" s="7" t="s">
        <v>61</v>
      </c>
      <c r="K73" s="15">
        <v>1.5</v>
      </c>
    </row>
    <row r="74" spans="1:11" ht="15" thickBot="1" x14ac:dyDescent="0.4">
      <c r="A74">
        <v>73</v>
      </c>
      <c r="B74" s="9" t="s">
        <v>349</v>
      </c>
      <c r="C74" s="7" t="s">
        <v>54</v>
      </c>
      <c r="D74" s="9" t="s">
        <v>290</v>
      </c>
      <c r="E74" s="9" t="s">
        <v>290</v>
      </c>
      <c r="F74" t="s">
        <v>58</v>
      </c>
      <c r="G74" s="11" t="s">
        <v>64</v>
      </c>
      <c r="H74" s="7" t="s">
        <v>60</v>
      </c>
      <c r="I74" s="7" t="s">
        <v>216</v>
      </c>
      <c r="J74" s="7" t="s">
        <v>61</v>
      </c>
      <c r="K74" s="15">
        <v>1.5</v>
      </c>
    </row>
    <row r="75" spans="1:11" ht="15" thickBot="1" x14ac:dyDescent="0.4">
      <c r="A75">
        <v>74</v>
      </c>
      <c r="B75" s="9" t="s">
        <v>349</v>
      </c>
      <c r="C75" s="7" t="s">
        <v>54</v>
      </c>
      <c r="D75" s="9" t="s">
        <v>290</v>
      </c>
      <c r="E75" s="9" t="s">
        <v>290</v>
      </c>
      <c r="F75" t="s">
        <v>58</v>
      </c>
      <c r="G75" s="11" t="s">
        <v>64</v>
      </c>
      <c r="H75" s="7" t="s">
        <v>60</v>
      </c>
      <c r="I75" s="7" t="s">
        <v>216</v>
      </c>
      <c r="J75" s="7" t="s">
        <v>61</v>
      </c>
      <c r="K75" s="15">
        <v>1.5</v>
      </c>
    </row>
    <row r="76" spans="1:11" ht="15" thickBot="1" x14ac:dyDescent="0.4">
      <c r="A76">
        <v>75</v>
      </c>
      <c r="B76" s="9" t="s">
        <v>350</v>
      </c>
      <c r="C76" s="7" t="s">
        <v>54</v>
      </c>
      <c r="D76" s="9" t="s">
        <v>231</v>
      </c>
      <c r="E76" s="9" t="s">
        <v>231</v>
      </c>
      <c r="F76" t="s">
        <v>58</v>
      </c>
      <c r="G76" s="11" t="s">
        <v>59</v>
      </c>
      <c r="H76" s="7" t="s">
        <v>60</v>
      </c>
      <c r="I76" s="7" t="s">
        <v>216</v>
      </c>
      <c r="J76" s="7" t="s">
        <v>61</v>
      </c>
      <c r="K76" s="15">
        <v>1.29</v>
      </c>
    </row>
    <row r="77" spans="1:11" ht="15" thickBot="1" x14ac:dyDescent="0.4">
      <c r="A77">
        <v>76</v>
      </c>
      <c r="B77" s="9" t="s">
        <v>351</v>
      </c>
      <c r="C77" s="7" t="s">
        <v>54</v>
      </c>
      <c r="D77" s="9" t="s">
        <v>314</v>
      </c>
      <c r="E77" s="9" t="s">
        <v>314</v>
      </c>
      <c r="F77" t="s">
        <v>58</v>
      </c>
      <c r="G77" s="11" t="s">
        <v>64</v>
      </c>
      <c r="H77" s="7" t="s">
        <v>60</v>
      </c>
      <c r="I77" s="7" t="s">
        <v>216</v>
      </c>
      <c r="J77" s="7" t="s">
        <v>61</v>
      </c>
      <c r="K77" s="15">
        <v>0.75</v>
      </c>
    </row>
    <row r="78" spans="1:11" ht="15" thickBot="1" x14ac:dyDescent="0.4">
      <c r="A78">
        <v>77</v>
      </c>
      <c r="B78" s="9" t="s">
        <v>351</v>
      </c>
      <c r="C78" s="7" t="s">
        <v>54</v>
      </c>
      <c r="D78" s="9" t="s">
        <v>314</v>
      </c>
      <c r="E78" s="9" t="s">
        <v>314</v>
      </c>
      <c r="F78" t="s">
        <v>58</v>
      </c>
      <c r="G78" s="11" t="s">
        <v>64</v>
      </c>
      <c r="H78" s="7" t="s">
        <v>60</v>
      </c>
      <c r="I78" s="7" t="s">
        <v>216</v>
      </c>
      <c r="J78" s="7" t="s">
        <v>61</v>
      </c>
      <c r="K78" s="15">
        <v>0.75</v>
      </c>
    </row>
    <row r="79" spans="1:11" ht="15" thickBot="1" x14ac:dyDescent="0.4">
      <c r="A79">
        <v>78</v>
      </c>
      <c r="B79" s="9" t="s">
        <v>352</v>
      </c>
      <c r="C79" s="7" t="s">
        <v>54</v>
      </c>
      <c r="D79" s="9" t="s">
        <v>315</v>
      </c>
      <c r="E79" s="9" t="s">
        <v>315</v>
      </c>
      <c r="F79" t="s">
        <v>58</v>
      </c>
      <c r="G79" s="11" t="s">
        <v>64</v>
      </c>
      <c r="H79" s="7" t="s">
        <v>60</v>
      </c>
      <c r="I79" s="7" t="s">
        <v>216</v>
      </c>
      <c r="J79" s="7" t="s">
        <v>61</v>
      </c>
      <c r="K79" s="15">
        <v>1.49</v>
      </c>
    </row>
    <row r="80" spans="1:11" ht="15" thickBot="1" x14ac:dyDescent="0.4">
      <c r="A80">
        <v>79</v>
      </c>
      <c r="B80" s="9" t="s">
        <v>352</v>
      </c>
      <c r="C80" s="7" t="s">
        <v>54</v>
      </c>
      <c r="D80" s="9" t="s">
        <v>315</v>
      </c>
      <c r="E80" s="9" t="s">
        <v>315</v>
      </c>
      <c r="F80" t="s">
        <v>58</v>
      </c>
      <c r="G80" s="11" t="s">
        <v>64</v>
      </c>
      <c r="H80" s="7" t="s">
        <v>60</v>
      </c>
      <c r="I80" s="7" t="s">
        <v>216</v>
      </c>
      <c r="J80" s="7" t="s">
        <v>61</v>
      </c>
      <c r="K80" s="15">
        <v>1.49</v>
      </c>
    </row>
    <row r="81" spans="1:11" ht="15" thickBot="1" x14ac:dyDescent="0.4">
      <c r="A81">
        <v>80</v>
      </c>
      <c r="B81" s="9" t="s">
        <v>352</v>
      </c>
      <c r="C81" s="7" t="s">
        <v>54</v>
      </c>
      <c r="D81" s="9" t="s">
        <v>315</v>
      </c>
      <c r="E81" s="9" t="s">
        <v>315</v>
      </c>
      <c r="F81" t="s">
        <v>58</v>
      </c>
      <c r="G81" s="11" t="s">
        <v>64</v>
      </c>
      <c r="H81" s="7" t="s">
        <v>60</v>
      </c>
      <c r="I81" s="7" t="s">
        <v>216</v>
      </c>
      <c r="J81" s="7" t="s">
        <v>61</v>
      </c>
      <c r="K81" s="15">
        <v>1.49</v>
      </c>
    </row>
    <row r="82" spans="1:11" ht="15" thickBot="1" x14ac:dyDescent="0.4">
      <c r="A82">
        <v>81</v>
      </c>
      <c r="B82" s="7" t="s">
        <v>353</v>
      </c>
      <c r="C82" s="7" t="s">
        <v>54</v>
      </c>
      <c r="D82" s="7" t="s">
        <v>316</v>
      </c>
      <c r="E82" s="7" t="s">
        <v>316</v>
      </c>
      <c r="F82" t="s">
        <v>58</v>
      </c>
      <c r="G82" s="11" t="s">
        <v>64</v>
      </c>
      <c r="H82" s="7" t="s">
        <v>60</v>
      </c>
      <c r="I82" s="7" t="s">
        <v>216</v>
      </c>
      <c r="J82" s="7" t="s">
        <v>61</v>
      </c>
      <c r="K82" s="15">
        <v>0.75</v>
      </c>
    </row>
    <row r="83" spans="1:11" ht="15" thickBot="1" x14ac:dyDescent="0.4">
      <c r="A83">
        <v>82</v>
      </c>
      <c r="B83" s="7" t="s">
        <v>354</v>
      </c>
      <c r="C83" s="7" t="s">
        <v>54</v>
      </c>
      <c r="D83" s="7" t="s">
        <v>317</v>
      </c>
      <c r="E83" s="7" t="s">
        <v>317</v>
      </c>
      <c r="F83" t="s">
        <v>58</v>
      </c>
      <c r="G83" s="11" t="s">
        <v>64</v>
      </c>
      <c r="H83" s="7" t="s">
        <v>60</v>
      </c>
      <c r="I83" s="7" t="s">
        <v>216</v>
      </c>
      <c r="J83" s="7" t="s">
        <v>61</v>
      </c>
      <c r="K83" s="15">
        <v>0.75</v>
      </c>
    </row>
    <row r="84" spans="1:11" ht="15" thickBot="1" x14ac:dyDescent="0.4">
      <c r="A84">
        <v>83</v>
      </c>
      <c r="B84" s="7" t="s">
        <v>355</v>
      </c>
      <c r="C84" s="7" t="s">
        <v>54</v>
      </c>
      <c r="D84" s="7" t="s">
        <v>318</v>
      </c>
      <c r="E84" s="7" t="s">
        <v>318</v>
      </c>
      <c r="F84" t="s">
        <v>58</v>
      </c>
      <c r="G84" s="11" t="s">
        <v>64</v>
      </c>
      <c r="H84" s="7" t="s">
        <v>60</v>
      </c>
      <c r="I84" s="7" t="s">
        <v>216</v>
      </c>
      <c r="J84" s="7" t="s">
        <v>61</v>
      </c>
      <c r="K84" s="15">
        <v>2</v>
      </c>
    </row>
    <row r="85" spans="1:11" ht="15" thickBot="1" x14ac:dyDescent="0.4">
      <c r="A85">
        <v>84</v>
      </c>
      <c r="B85" s="9" t="s">
        <v>356</v>
      </c>
      <c r="C85" s="7" t="s">
        <v>54</v>
      </c>
      <c r="D85" s="9" t="s">
        <v>63</v>
      </c>
      <c r="E85" s="9" t="s">
        <v>63</v>
      </c>
      <c r="F85" t="s">
        <v>58</v>
      </c>
      <c r="G85" s="11" t="s">
        <v>64</v>
      </c>
      <c r="H85" s="7" t="s">
        <v>60</v>
      </c>
      <c r="I85" s="7" t="s">
        <v>216</v>
      </c>
      <c r="J85" s="7" t="s">
        <v>61</v>
      </c>
      <c r="K85" s="15">
        <v>0.75</v>
      </c>
    </row>
    <row r="86" spans="1:11" ht="15" thickBot="1" x14ac:dyDescent="0.4">
      <c r="A86">
        <v>85</v>
      </c>
      <c r="B86" s="9" t="s">
        <v>356</v>
      </c>
      <c r="C86" s="7" t="s">
        <v>54</v>
      </c>
      <c r="D86" s="9" t="s">
        <v>63</v>
      </c>
      <c r="E86" s="9" t="s">
        <v>63</v>
      </c>
      <c r="F86" t="s">
        <v>58</v>
      </c>
      <c r="G86" s="11" t="s">
        <v>64</v>
      </c>
      <c r="H86" s="7" t="s">
        <v>60</v>
      </c>
      <c r="I86" s="7" t="s">
        <v>216</v>
      </c>
      <c r="J86" s="7" t="s">
        <v>61</v>
      </c>
      <c r="K86" s="15">
        <v>0.75</v>
      </c>
    </row>
    <row r="87" spans="1:11" ht="15" thickBot="1" x14ac:dyDescent="0.4">
      <c r="A87">
        <v>86</v>
      </c>
      <c r="B87" s="9" t="s">
        <v>356</v>
      </c>
      <c r="C87" s="7" t="s">
        <v>54</v>
      </c>
      <c r="D87" s="9" t="s">
        <v>63</v>
      </c>
      <c r="E87" s="9" t="s">
        <v>63</v>
      </c>
      <c r="F87" t="s">
        <v>58</v>
      </c>
      <c r="G87" s="11" t="s">
        <v>64</v>
      </c>
      <c r="H87" s="7" t="s">
        <v>60</v>
      </c>
      <c r="I87" s="7" t="s">
        <v>216</v>
      </c>
      <c r="J87" s="7" t="s">
        <v>61</v>
      </c>
      <c r="K87" s="15">
        <v>0.75</v>
      </c>
    </row>
    <row r="88" spans="1:11" ht="15" thickBot="1" x14ac:dyDescent="0.4">
      <c r="A88">
        <v>87</v>
      </c>
      <c r="B88" s="1" t="s">
        <v>356</v>
      </c>
      <c r="C88" s="7" t="s">
        <v>54</v>
      </c>
      <c r="D88" s="9" t="s">
        <v>63</v>
      </c>
      <c r="E88" s="9" t="s">
        <v>63</v>
      </c>
      <c r="F88" t="s">
        <v>58</v>
      </c>
      <c r="G88" s="11" t="s">
        <v>64</v>
      </c>
      <c r="H88" s="7" t="s">
        <v>60</v>
      </c>
      <c r="I88" s="7" t="s">
        <v>216</v>
      </c>
      <c r="J88" s="7" t="s">
        <v>61</v>
      </c>
      <c r="K88" s="15">
        <v>0.75</v>
      </c>
    </row>
    <row r="89" spans="1:11" ht="15" thickBot="1" x14ac:dyDescent="0.4">
      <c r="A89">
        <v>88</v>
      </c>
      <c r="B89" s="9" t="s">
        <v>357</v>
      </c>
      <c r="C89" s="7" t="s">
        <v>54</v>
      </c>
      <c r="D89" s="9" t="s">
        <v>319</v>
      </c>
      <c r="E89" s="9"/>
      <c r="F89" s="10" t="s">
        <v>74</v>
      </c>
      <c r="G89" s="11" t="s">
        <v>64</v>
      </c>
      <c r="H89" s="7" t="s">
        <v>60</v>
      </c>
      <c r="I89" s="7" t="s">
        <v>216</v>
      </c>
      <c r="J89" s="7" t="s">
        <v>61</v>
      </c>
      <c r="K89" s="15">
        <v>0.99</v>
      </c>
    </row>
    <row r="90" spans="1:11" ht="15" thickBot="1" x14ac:dyDescent="0.4">
      <c r="A90">
        <v>89</v>
      </c>
      <c r="B90" s="9" t="s">
        <v>357</v>
      </c>
      <c r="C90" s="7" t="s">
        <v>54</v>
      </c>
      <c r="D90" s="9" t="s">
        <v>319</v>
      </c>
      <c r="E90" s="9"/>
      <c r="F90" s="10" t="s">
        <v>74</v>
      </c>
      <c r="G90" s="11" t="s">
        <v>64</v>
      </c>
      <c r="H90" s="7" t="s">
        <v>60</v>
      </c>
      <c r="I90" s="7" t="s">
        <v>216</v>
      </c>
      <c r="J90" s="7" t="s">
        <v>61</v>
      </c>
      <c r="K90" s="15">
        <v>0.99</v>
      </c>
    </row>
    <row r="91" spans="1:11" ht="15" thickBot="1" x14ac:dyDescent="0.4">
      <c r="A91">
        <v>90</v>
      </c>
      <c r="B91" s="9" t="s">
        <v>358</v>
      </c>
      <c r="C91" s="7" t="s">
        <v>54</v>
      </c>
      <c r="D91" s="9" t="s">
        <v>320</v>
      </c>
      <c r="E91" s="9" t="s">
        <v>320</v>
      </c>
      <c r="F91" t="s">
        <v>58</v>
      </c>
      <c r="G91" s="11" t="s">
        <v>64</v>
      </c>
      <c r="H91" s="7" t="s">
        <v>60</v>
      </c>
      <c r="I91" s="7" t="s">
        <v>216</v>
      </c>
      <c r="J91" s="7" t="s">
        <v>61</v>
      </c>
      <c r="K91" s="15">
        <v>1.38</v>
      </c>
    </row>
    <row r="92" spans="1:11" ht="15" thickBot="1" x14ac:dyDescent="0.4">
      <c r="A92">
        <v>91</v>
      </c>
      <c r="B92" s="9" t="s">
        <v>358</v>
      </c>
      <c r="C92" s="7" t="s">
        <v>54</v>
      </c>
      <c r="D92" s="9" t="s">
        <v>320</v>
      </c>
      <c r="E92" s="9" t="s">
        <v>320</v>
      </c>
      <c r="F92" t="s">
        <v>58</v>
      </c>
      <c r="G92" s="11" t="s">
        <v>64</v>
      </c>
      <c r="H92" s="7" t="s">
        <v>60</v>
      </c>
      <c r="I92" s="7" t="s">
        <v>216</v>
      </c>
      <c r="J92" s="7" t="s">
        <v>61</v>
      </c>
      <c r="K92" s="15">
        <v>1.38</v>
      </c>
    </row>
    <row r="93" spans="1:11" ht="15" thickBot="1" x14ac:dyDescent="0.4">
      <c r="A93">
        <v>92</v>
      </c>
      <c r="B93" s="9" t="s">
        <v>359</v>
      </c>
      <c r="C93" s="7" t="s">
        <v>54</v>
      </c>
      <c r="D93" s="9" t="s">
        <v>321</v>
      </c>
      <c r="E93" s="9" t="s">
        <v>321</v>
      </c>
      <c r="F93" t="s">
        <v>58</v>
      </c>
      <c r="G93" s="11" t="s">
        <v>64</v>
      </c>
      <c r="H93" s="7" t="s">
        <v>60</v>
      </c>
      <c r="I93" s="7" t="s">
        <v>216</v>
      </c>
      <c r="J93" s="7" t="s">
        <v>61</v>
      </c>
      <c r="K93" s="15">
        <v>0.79</v>
      </c>
    </row>
    <row r="94" spans="1:11" ht="15" thickBot="1" x14ac:dyDescent="0.4">
      <c r="A94">
        <v>93</v>
      </c>
      <c r="B94" s="9" t="s">
        <v>359</v>
      </c>
      <c r="C94" s="7" t="s">
        <v>54</v>
      </c>
      <c r="D94" s="9" t="s">
        <v>321</v>
      </c>
      <c r="E94" s="9" t="s">
        <v>321</v>
      </c>
      <c r="F94" t="s">
        <v>58</v>
      </c>
      <c r="G94" s="11" t="s">
        <v>64</v>
      </c>
      <c r="H94" s="7" t="s">
        <v>60</v>
      </c>
      <c r="I94" s="7" t="s">
        <v>216</v>
      </c>
      <c r="J94" s="7" t="s">
        <v>61</v>
      </c>
      <c r="K94" s="15">
        <v>0.79</v>
      </c>
    </row>
    <row r="95" spans="1:11" ht="15" thickBot="1" x14ac:dyDescent="0.4">
      <c r="A95">
        <v>94</v>
      </c>
      <c r="B95" s="9" t="s">
        <v>360</v>
      </c>
      <c r="C95" s="7" t="s">
        <v>54</v>
      </c>
      <c r="D95" s="7" t="s">
        <v>322</v>
      </c>
      <c r="E95" s="7" t="s">
        <v>322</v>
      </c>
      <c r="F95" t="s">
        <v>58</v>
      </c>
      <c r="G95" s="11" t="s">
        <v>59</v>
      </c>
      <c r="H95" s="7" t="s">
        <v>60</v>
      </c>
      <c r="I95" s="7" t="s">
        <v>216</v>
      </c>
      <c r="J95" s="7" t="s">
        <v>61</v>
      </c>
      <c r="K95" s="15">
        <v>1.75</v>
      </c>
    </row>
    <row r="96" spans="1:11" ht="15" thickBot="1" x14ac:dyDescent="0.4">
      <c r="A96">
        <v>95</v>
      </c>
      <c r="B96" s="9" t="s">
        <v>361</v>
      </c>
      <c r="C96" s="7" t="s">
        <v>54</v>
      </c>
      <c r="D96" s="7" t="s">
        <v>295</v>
      </c>
      <c r="E96" s="7" t="s">
        <v>295</v>
      </c>
      <c r="F96" t="s">
        <v>58</v>
      </c>
      <c r="G96" s="11" t="s">
        <v>59</v>
      </c>
      <c r="H96" s="7" t="s">
        <v>60</v>
      </c>
      <c r="I96" s="7" t="s">
        <v>216</v>
      </c>
      <c r="J96" s="7" t="s">
        <v>61</v>
      </c>
      <c r="K96" s="15">
        <v>1.75</v>
      </c>
    </row>
    <row r="97" spans="1:11" ht="15" thickBot="1" x14ac:dyDescent="0.4">
      <c r="A97">
        <v>96</v>
      </c>
      <c r="B97" s="7" t="s">
        <v>362</v>
      </c>
      <c r="C97" s="7" t="s">
        <v>54</v>
      </c>
      <c r="D97" s="7" t="s">
        <v>219</v>
      </c>
      <c r="E97" s="7" t="s">
        <v>219</v>
      </c>
      <c r="F97" t="s">
        <v>58</v>
      </c>
      <c r="G97" s="11" t="s">
        <v>67</v>
      </c>
      <c r="H97" s="7" t="s">
        <v>60</v>
      </c>
      <c r="I97" s="7" t="s">
        <v>216</v>
      </c>
      <c r="J97" s="7" t="s">
        <v>61</v>
      </c>
      <c r="K97" s="15">
        <v>1.85</v>
      </c>
    </row>
    <row r="98" spans="1:11" ht="15" thickBot="1" x14ac:dyDescent="0.4">
      <c r="A98">
        <v>97</v>
      </c>
      <c r="B98" s="7" t="s">
        <v>363</v>
      </c>
      <c r="C98" s="7" t="s">
        <v>54</v>
      </c>
      <c r="D98" s="7" t="s">
        <v>323</v>
      </c>
      <c r="E98" s="7" t="s">
        <v>323</v>
      </c>
      <c r="F98" t="s">
        <v>58</v>
      </c>
      <c r="G98" s="11" t="s">
        <v>64</v>
      </c>
      <c r="H98" s="7" t="s">
        <v>60</v>
      </c>
      <c r="I98" s="7" t="s">
        <v>216</v>
      </c>
      <c r="J98" s="7" t="s">
        <v>61</v>
      </c>
      <c r="K98" s="15">
        <v>1.65</v>
      </c>
    </row>
    <row r="99" spans="1:11" ht="15" thickBot="1" x14ac:dyDescent="0.4">
      <c r="A99">
        <v>98</v>
      </c>
      <c r="B99" s="9" t="s">
        <v>364</v>
      </c>
      <c r="C99" s="7" t="s">
        <v>54</v>
      </c>
      <c r="D99" s="9" t="s">
        <v>324</v>
      </c>
      <c r="E99" s="9" t="s">
        <v>324</v>
      </c>
      <c r="F99" t="s">
        <v>58</v>
      </c>
      <c r="G99" s="11" t="s">
        <v>59</v>
      </c>
      <c r="H99" s="7" t="s">
        <v>60</v>
      </c>
      <c r="I99" s="7" t="s">
        <v>216</v>
      </c>
      <c r="J99" s="7" t="s">
        <v>61</v>
      </c>
      <c r="K99" s="15">
        <v>1.25</v>
      </c>
    </row>
    <row r="100" spans="1:11" ht="15" thickBot="1" x14ac:dyDescent="0.4">
      <c r="A100">
        <v>99</v>
      </c>
      <c r="B100" s="9" t="s">
        <v>364</v>
      </c>
      <c r="C100" s="7" t="s">
        <v>54</v>
      </c>
      <c r="D100" s="9" t="s">
        <v>324</v>
      </c>
      <c r="E100" s="9" t="s">
        <v>324</v>
      </c>
      <c r="F100" t="s">
        <v>58</v>
      </c>
      <c r="G100" s="11" t="s">
        <v>59</v>
      </c>
      <c r="H100" s="7" t="s">
        <v>60</v>
      </c>
      <c r="I100" s="7" t="s">
        <v>216</v>
      </c>
      <c r="J100" s="7" t="s">
        <v>61</v>
      </c>
      <c r="K100" s="15">
        <v>1.25</v>
      </c>
    </row>
    <row r="101" spans="1:11" ht="15" thickBot="1" x14ac:dyDescent="0.4">
      <c r="A101">
        <v>100</v>
      </c>
      <c r="B101" s="9" t="s">
        <v>365</v>
      </c>
      <c r="C101" s="7" t="s">
        <v>54</v>
      </c>
      <c r="D101" s="9" t="s">
        <v>289</v>
      </c>
      <c r="F101" t="s">
        <v>74</v>
      </c>
      <c r="G101" s="11" t="s">
        <v>59</v>
      </c>
      <c r="H101" s="7" t="s">
        <v>60</v>
      </c>
      <c r="I101" s="7" t="s">
        <v>216</v>
      </c>
      <c r="J101" s="7" t="s">
        <v>61</v>
      </c>
      <c r="K101" s="15">
        <v>0.5</v>
      </c>
    </row>
    <row r="102" spans="1:11" ht="15" thickBot="1" x14ac:dyDescent="0.4">
      <c r="A102">
        <v>101</v>
      </c>
      <c r="B102" s="9" t="s">
        <v>365</v>
      </c>
      <c r="C102" s="7" t="s">
        <v>54</v>
      </c>
      <c r="D102" s="9" t="s">
        <v>289</v>
      </c>
      <c r="F102" t="s">
        <v>74</v>
      </c>
      <c r="G102" s="11" t="s">
        <v>59</v>
      </c>
      <c r="H102" s="7" t="s">
        <v>60</v>
      </c>
      <c r="I102" s="7" t="s">
        <v>216</v>
      </c>
      <c r="J102" s="7" t="s">
        <v>61</v>
      </c>
      <c r="K102" s="15">
        <v>0.5</v>
      </c>
    </row>
    <row r="103" spans="1:11" ht="15" thickBot="1" x14ac:dyDescent="0.4">
      <c r="A103">
        <v>102</v>
      </c>
      <c r="B103" s="9" t="s">
        <v>366</v>
      </c>
      <c r="C103" s="7" t="s">
        <v>54</v>
      </c>
      <c r="D103" s="9" t="s">
        <v>72</v>
      </c>
      <c r="F103" t="s">
        <v>74</v>
      </c>
      <c r="G103" s="11" t="s">
        <v>64</v>
      </c>
      <c r="H103" s="7" t="s">
        <v>60</v>
      </c>
      <c r="I103" s="7" t="s">
        <v>216</v>
      </c>
      <c r="J103" s="7" t="s">
        <v>61</v>
      </c>
      <c r="K103" s="15">
        <v>0.99</v>
      </c>
    </row>
    <row r="104" spans="1:11" ht="15" thickBot="1" x14ac:dyDescent="0.4">
      <c r="A104">
        <v>103</v>
      </c>
      <c r="B104" s="9" t="s">
        <v>366</v>
      </c>
      <c r="C104" s="7" t="s">
        <v>54</v>
      </c>
      <c r="D104" s="9" t="s">
        <v>72</v>
      </c>
      <c r="F104" t="s">
        <v>74</v>
      </c>
      <c r="G104" s="11" t="s">
        <v>64</v>
      </c>
      <c r="H104" s="7" t="s">
        <v>60</v>
      </c>
      <c r="I104" s="7" t="s">
        <v>216</v>
      </c>
      <c r="J104" s="7" t="s">
        <v>61</v>
      </c>
      <c r="K104" s="15">
        <v>0.99</v>
      </c>
    </row>
    <row r="105" spans="1:11" ht="15" thickBot="1" x14ac:dyDescent="0.4">
      <c r="A105">
        <v>104</v>
      </c>
      <c r="B105" s="9" t="s">
        <v>367</v>
      </c>
      <c r="C105" s="7" t="s">
        <v>54</v>
      </c>
      <c r="D105" s="9" t="s">
        <v>325</v>
      </c>
      <c r="F105" t="s">
        <v>74</v>
      </c>
      <c r="G105" s="11" t="s">
        <v>59</v>
      </c>
      <c r="H105" s="7" t="s">
        <v>60</v>
      </c>
      <c r="I105" s="7" t="s">
        <v>216</v>
      </c>
      <c r="J105" s="7" t="s">
        <v>61</v>
      </c>
      <c r="K105" s="15">
        <v>1.25</v>
      </c>
    </row>
    <row r="106" spans="1:11" ht="15" thickBot="1" x14ac:dyDescent="0.4">
      <c r="A106">
        <v>105</v>
      </c>
      <c r="B106" s="9" t="s">
        <v>367</v>
      </c>
      <c r="C106" s="7" t="s">
        <v>54</v>
      </c>
      <c r="D106" s="9" t="s">
        <v>325</v>
      </c>
      <c r="F106" t="s">
        <v>74</v>
      </c>
      <c r="G106" s="11" t="s">
        <v>59</v>
      </c>
      <c r="H106" s="7" t="s">
        <v>60</v>
      </c>
      <c r="I106" s="7" t="s">
        <v>216</v>
      </c>
      <c r="J106" s="7" t="s">
        <v>61</v>
      </c>
      <c r="K106" s="15">
        <v>1.25</v>
      </c>
    </row>
    <row r="107" spans="1:11" ht="15" thickBot="1" x14ac:dyDescent="0.4">
      <c r="A107">
        <v>106</v>
      </c>
      <c r="B107" s="9" t="s">
        <v>367</v>
      </c>
      <c r="C107" s="7" t="s">
        <v>54</v>
      </c>
      <c r="D107" s="9" t="s">
        <v>325</v>
      </c>
      <c r="F107" t="s">
        <v>75</v>
      </c>
      <c r="G107" s="11" t="s">
        <v>59</v>
      </c>
      <c r="H107" s="7" t="s">
        <v>60</v>
      </c>
      <c r="I107" s="7" t="s">
        <v>216</v>
      </c>
      <c r="J107" s="7" t="s">
        <v>61</v>
      </c>
      <c r="K107" s="15">
        <v>1.25</v>
      </c>
    </row>
    <row r="108" spans="1:11" ht="15" thickBot="1" x14ac:dyDescent="0.4">
      <c r="A108">
        <v>107</v>
      </c>
      <c r="B108" s="9" t="s">
        <v>368</v>
      </c>
      <c r="C108" s="7" t="s">
        <v>54</v>
      </c>
      <c r="D108" s="9" t="s">
        <v>440</v>
      </c>
      <c r="F108" t="s">
        <v>75</v>
      </c>
      <c r="G108" t="s">
        <v>64</v>
      </c>
      <c r="H108" s="7" t="s">
        <v>60</v>
      </c>
      <c r="I108" s="7" t="s">
        <v>216</v>
      </c>
      <c r="J108" s="7" t="s">
        <v>61</v>
      </c>
      <c r="K108" s="15">
        <v>0.25</v>
      </c>
    </row>
    <row r="109" spans="1:11" ht="15" thickBot="1" x14ac:dyDescent="0.4">
      <c r="A109">
        <v>108</v>
      </c>
      <c r="B109" s="9" t="s">
        <v>368</v>
      </c>
      <c r="C109" s="7" t="s">
        <v>54</v>
      </c>
      <c r="D109" s="9" t="s">
        <v>440</v>
      </c>
      <c r="F109" t="s">
        <v>75</v>
      </c>
      <c r="G109" t="s">
        <v>64</v>
      </c>
      <c r="H109" s="7" t="s">
        <v>60</v>
      </c>
      <c r="I109" s="7" t="s">
        <v>216</v>
      </c>
      <c r="J109" s="7" t="s">
        <v>61</v>
      </c>
      <c r="K109" s="15">
        <v>0.25</v>
      </c>
    </row>
    <row r="110" spans="1:11" ht="15" thickBot="1" x14ac:dyDescent="0.4">
      <c r="A110">
        <v>109</v>
      </c>
      <c r="B110" s="9" t="s">
        <v>368</v>
      </c>
      <c r="C110" s="7" t="s">
        <v>54</v>
      </c>
      <c r="D110" s="9" t="s">
        <v>440</v>
      </c>
      <c r="F110" t="s">
        <v>75</v>
      </c>
      <c r="G110" t="s">
        <v>64</v>
      </c>
      <c r="H110" s="7" t="s">
        <v>60</v>
      </c>
      <c r="I110" s="7" t="s">
        <v>216</v>
      </c>
      <c r="J110" s="7" t="s">
        <v>61</v>
      </c>
      <c r="K110" s="15">
        <v>0.25</v>
      </c>
    </row>
    <row r="111" spans="1:11" ht="15" thickBot="1" x14ac:dyDescent="0.4">
      <c r="A111">
        <v>110</v>
      </c>
      <c r="B111" s="9" t="s">
        <v>368</v>
      </c>
      <c r="C111" s="7" t="s">
        <v>54</v>
      </c>
      <c r="D111" s="9" t="s">
        <v>440</v>
      </c>
      <c r="F111" t="s">
        <v>75</v>
      </c>
      <c r="G111" t="s">
        <v>64</v>
      </c>
      <c r="H111" s="7" t="s">
        <v>60</v>
      </c>
      <c r="I111" s="7" t="s">
        <v>216</v>
      </c>
      <c r="J111" s="7" t="s">
        <v>61</v>
      </c>
      <c r="K111" s="15">
        <v>0.25</v>
      </c>
    </row>
    <row r="112" spans="1:11" ht="15" thickBot="1" x14ac:dyDescent="0.4">
      <c r="A112">
        <v>111</v>
      </c>
      <c r="B112" s="9" t="s">
        <v>368</v>
      </c>
      <c r="C112" s="7" t="s">
        <v>54</v>
      </c>
      <c r="D112" s="9" t="s">
        <v>440</v>
      </c>
      <c r="F112" t="s">
        <v>75</v>
      </c>
      <c r="G112" t="s">
        <v>64</v>
      </c>
      <c r="H112" s="7" t="s">
        <v>60</v>
      </c>
      <c r="I112" s="7" t="s">
        <v>216</v>
      </c>
      <c r="J112" s="7" t="s">
        <v>61</v>
      </c>
      <c r="K112" s="15">
        <v>0.25</v>
      </c>
    </row>
    <row r="113" spans="1:11" ht="15" thickBot="1" x14ac:dyDescent="0.4">
      <c r="A113">
        <v>112</v>
      </c>
      <c r="B113" s="9" t="s">
        <v>368</v>
      </c>
      <c r="C113" s="7" t="s">
        <v>54</v>
      </c>
      <c r="D113" s="9" t="s">
        <v>440</v>
      </c>
      <c r="F113" t="s">
        <v>75</v>
      </c>
      <c r="G113" t="s">
        <v>64</v>
      </c>
      <c r="H113" s="7" t="s">
        <v>60</v>
      </c>
      <c r="I113" s="7" t="s">
        <v>216</v>
      </c>
      <c r="J113" s="7" t="s">
        <v>61</v>
      </c>
      <c r="K113" s="15">
        <v>0.25</v>
      </c>
    </row>
    <row r="114" spans="1:11" ht="15" thickBot="1" x14ac:dyDescent="0.4">
      <c r="A114">
        <v>113</v>
      </c>
      <c r="B114" s="9" t="s">
        <v>368</v>
      </c>
      <c r="C114" s="7" t="s">
        <v>54</v>
      </c>
      <c r="D114" s="9" t="s">
        <v>440</v>
      </c>
      <c r="F114" t="s">
        <v>75</v>
      </c>
      <c r="G114" t="s">
        <v>64</v>
      </c>
      <c r="H114" s="7" t="s">
        <v>60</v>
      </c>
      <c r="I114" s="7" t="s">
        <v>216</v>
      </c>
      <c r="J114" s="7" t="s">
        <v>61</v>
      </c>
      <c r="K114" s="15">
        <v>0.25</v>
      </c>
    </row>
    <row r="115" spans="1:11" ht="15" thickBot="1" x14ac:dyDescent="0.4">
      <c r="A115">
        <v>114</v>
      </c>
      <c r="B115" s="9" t="s">
        <v>368</v>
      </c>
      <c r="C115" s="7" t="s">
        <v>54</v>
      </c>
      <c r="D115" s="9" t="s">
        <v>440</v>
      </c>
      <c r="F115" t="s">
        <v>75</v>
      </c>
      <c r="G115" t="s">
        <v>64</v>
      </c>
      <c r="H115" s="7" t="s">
        <v>60</v>
      </c>
      <c r="I115" s="7" t="s">
        <v>216</v>
      </c>
      <c r="J115" s="7" t="s">
        <v>61</v>
      </c>
      <c r="K115" s="15">
        <v>0.25</v>
      </c>
    </row>
    <row r="116" spans="1:11" ht="15" thickBot="1" x14ac:dyDescent="0.4">
      <c r="A116">
        <v>115</v>
      </c>
      <c r="B116" s="9" t="s">
        <v>369</v>
      </c>
      <c r="C116" s="7" t="s">
        <v>54</v>
      </c>
      <c r="D116" s="9" t="s">
        <v>690</v>
      </c>
      <c r="F116" t="s">
        <v>75</v>
      </c>
      <c r="G116" t="s">
        <v>64</v>
      </c>
      <c r="H116" s="7" t="s">
        <v>60</v>
      </c>
      <c r="I116" s="7" t="s">
        <v>216</v>
      </c>
      <c r="J116" s="7" t="s">
        <v>61</v>
      </c>
      <c r="K116" s="15">
        <v>0.25</v>
      </c>
    </row>
    <row r="117" spans="1:11" ht="15" thickBot="1" x14ac:dyDescent="0.4">
      <c r="A117">
        <v>116</v>
      </c>
      <c r="B117" s="9" t="s">
        <v>369</v>
      </c>
      <c r="C117" s="7" t="s">
        <v>54</v>
      </c>
      <c r="D117" s="9" t="s">
        <v>690</v>
      </c>
      <c r="F117" t="s">
        <v>75</v>
      </c>
      <c r="G117" t="s">
        <v>64</v>
      </c>
      <c r="H117" s="7" t="s">
        <v>60</v>
      </c>
      <c r="I117" s="7" t="s">
        <v>216</v>
      </c>
      <c r="J117" s="7" t="s">
        <v>61</v>
      </c>
      <c r="K117" s="15">
        <v>0.25</v>
      </c>
    </row>
    <row r="118" spans="1:11" ht="15" thickBot="1" x14ac:dyDescent="0.4">
      <c r="A118">
        <v>117</v>
      </c>
      <c r="B118" s="9" t="s">
        <v>369</v>
      </c>
      <c r="C118" s="7" t="s">
        <v>54</v>
      </c>
      <c r="D118" s="9" t="s">
        <v>690</v>
      </c>
      <c r="F118" t="s">
        <v>75</v>
      </c>
      <c r="G118" t="s">
        <v>64</v>
      </c>
      <c r="H118" s="7" t="s">
        <v>60</v>
      </c>
      <c r="I118" s="7" t="s">
        <v>216</v>
      </c>
      <c r="J118" s="7" t="s">
        <v>61</v>
      </c>
      <c r="K118" s="15">
        <v>0.25</v>
      </c>
    </row>
    <row r="119" spans="1:11" ht="15" thickBot="1" x14ac:dyDescent="0.4">
      <c r="A119">
        <v>118</v>
      </c>
      <c r="B119" s="9" t="s">
        <v>369</v>
      </c>
      <c r="C119" s="7" t="s">
        <v>54</v>
      </c>
      <c r="D119" s="9" t="s">
        <v>690</v>
      </c>
      <c r="F119" t="s">
        <v>75</v>
      </c>
      <c r="G119" t="s">
        <v>64</v>
      </c>
      <c r="H119" s="7" t="s">
        <v>60</v>
      </c>
      <c r="I119" s="7" t="s">
        <v>216</v>
      </c>
      <c r="J119" s="7" t="s">
        <v>61</v>
      </c>
      <c r="K119" s="15">
        <v>0.25</v>
      </c>
    </row>
    <row r="120" spans="1:11" ht="15" thickBot="1" x14ac:dyDescent="0.4">
      <c r="A120">
        <v>119</v>
      </c>
      <c r="B120" s="9" t="s">
        <v>369</v>
      </c>
      <c r="C120" s="7" t="s">
        <v>54</v>
      </c>
      <c r="D120" s="9" t="s">
        <v>690</v>
      </c>
      <c r="F120" t="s">
        <v>75</v>
      </c>
      <c r="G120" t="s">
        <v>64</v>
      </c>
      <c r="H120" s="7" t="s">
        <v>60</v>
      </c>
      <c r="I120" s="7" t="s">
        <v>216</v>
      </c>
      <c r="J120" s="7" t="s">
        <v>61</v>
      </c>
      <c r="K120" s="15">
        <v>0.25</v>
      </c>
    </row>
    <row r="121" spans="1:11" ht="15" thickBot="1" x14ac:dyDescent="0.4">
      <c r="A121">
        <v>120</v>
      </c>
      <c r="B121" s="9" t="s">
        <v>369</v>
      </c>
      <c r="C121" s="7" t="s">
        <v>54</v>
      </c>
      <c r="D121" s="9" t="s">
        <v>690</v>
      </c>
      <c r="F121" t="s">
        <v>75</v>
      </c>
      <c r="G121" t="s">
        <v>64</v>
      </c>
      <c r="H121" s="7" t="s">
        <v>60</v>
      </c>
      <c r="I121" s="7" t="s">
        <v>216</v>
      </c>
      <c r="J121" s="7" t="s">
        <v>61</v>
      </c>
      <c r="K121" s="15">
        <v>0.25</v>
      </c>
    </row>
    <row r="122" spans="1:11" ht="15" thickBot="1" x14ac:dyDescent="0.4">
      <c r="A122">
        <v>121</v>
      </c>
      <c r="B122" s="9" t="s">
        <v>370</v>
      </c>
      <c r="C122" s="7" t="s">
        <v>54</v>
      </c>
      <c r="D122" s="9" t="s">
        <v>326</v>
      </c>
      <c r="F122" t="s">
        <v>75</v>
      </c>
      <c r="G122" t="s">
        <v>59</v>
      </c>
      <c r="H122" s="7" t="s">
        <v>60</v>
      </c>
      <c r="I122" s="7" t="s">
        <v>216</v>
      </c>
      <c r="J122" s="7" t="s">
        <v>61</v>
      </c>
      <c r="K122" s="15">
        <v>1.84</v>
      </c>
    </row>
    <row r="123" spans="1:11" ht="15" thickBot="1" x14ac:dyDescent="0.4">
      <c r="A123">
        <v>122</v>
      </c>
      <c r="B123" s="9" t="s">
        <v>371</v>
      </c>
      <c r="C123" s="7" t="s">
        <v>306</v>
      </c>
      <c r="D123" s="9" t="s">
        <v>327</v>
      </c>
      <c r="F123" t="s">
        <v>75</v>
      </c>
      <c r="G123" t="s">
        <v>64</v>
      </c>
      <c r="H123" s="7" t="s">
        <v>60</v>
      </c>
      <c r="I123" s="7" t="s">
        <v>216</v>
      </c>
      <c r="J123" s="7" t="s">
        <v>61</v>
      </c>
      <c r="K123" s="15">
        <v>1</v>
      </c>
    </row>
    <row r="124" spans="1:11" ht="15" thickBot="1" x14ac:dyDescent="0.4">
      <c r="A124">
        <v>123</v>
      </c>
      <c r="B124" s="9" t="s">
        <v>371</v>
      </c>
      <c r="C124" s="7" t="s">
        <v>306</v>
      </c>
      <c r="D124" s="9" t="s">
        <v>327</v>
      </c>
      <c r="F124" t="s">
        <v>75</v>
      </c>
      <c r="G124" t="s">
        <v>64</v>
      </c>
      <c r="H124" s="7" t="s">
        <v>60</v>
      </c>
      <c r="I124" s="7" t="s">
        <v>216</v>
      </c>
      <c r="J124" s="7" t="s">
        <v>61</v>
      </c>
      <c r="K124" s="15">
        <v>1</v>
      </c>
    </row>
    <row r="125" spans="1:11" ht="15" thickBot="1" x14ac:dyDescent="0.4">
      <c r="A125">
        <v>124</v>
      </c>
      <c r="B125" s="9" t="s">
        <v>372</v>
      </c>
      <c r="C125" s="7" t="s">
        <v>54</v>
      </c>
      <c r="D125" s="9" t="s">
        <v>328</v>
      </c>
      <c r="F125" t="s">
        <v>75</v>
      </c>
      <c r="G125" t="s">
        <v>64</v>
      </c>
      <c r="H125" s="7" t="s">
        <v>60</v>
      </c>
      <c r="I125" s="7" t="s">
        <v>216</v>
      </c>
      <c r="J125" s="7" t="s">
        <v>61</v>
      </c>
      <c r="K125" s="15">
        <v>0.99</v>
      </c>
    </row>
    <row r="126" spans="1:11" ht="15" thickBot="1" x14ac:dyDescent="0.4">
      <c r="A126">
        <v>125</v>
      </c>
      <c r="B126" s="9" t="s">
        <v>372</v>
      </c>
      <c r="C126" s="7" t="s">
        <v>54</v>
      </c>
      <c r="D126" s="9" t="s">
        <v>328</v>
      </c>
      <c r="F126" t="s">
        <v>75</v>
      </c>
      <c r="G126" t="s">
        <v>64</v>
      </c>
      <c r="H126" s="7" t="s">
        <v>60</v>
      </c>
      <c r="I126" s="7" t="s">
        <v>216</v>
      </c>
      <c r="J126" s="7" t="s">
        <v>61</v>
      </c>
      <c r="K126" s="15">
        <v>0.99</v>
      </c>
    </row>
    <row r="127" spans="1:11" ht="15" thickBot="1" x14ac:dyDescent="0.4">
      <c r="A127">
        <v>126</v>
      </c>
      <c r="B127" s="9" t="s">
        <v>372</v>
      </c>
      <c r="C127" s="7" t="s">
        <v>54</v>
      </c>
      <c r="D127" s="9" t="s">
        <v>328</v>
      </c>
      <c r="F127" t="s">
        <v>75</v>
      </c>
      <c r="G127" t="s">
        <v>64</v>
      </c>
      <c r="H127" s="7" t="s">
        <v>60</v>
      </c>
      <c r="I127" s="7" t="s">
        <v>216</v>
      </c>
      <c r="J127" s="7" t="s">
        <v>61</v>
      </c>
      <c r="K127" s="15">
        <v>0.99</v>
      </c>
    </row>
    <row r="128" spans="1:11" ht="15" thickBot="1" x14ac:dyDescent="0.4">
      <c r="A128">
        <v>127</v>
      </c>
      <c r="B128" s="9" t="s">
        <v>373</v>
      </c>
      <c r="C128" s="7" t="s">
        <v>54</v>
      </c>
      <c r="D128" s="9" t="s">
        <v>329</v>
      </c>
      <c r="F128" t="s">
        <v>75</v>
      </c>
      <c r="G128" t="s">
        <v>64</v>
      </c>
      <c r="H128" s="7" t="s">
        <v>60</v>
      </c>
      <c r="I128" s="7" t="s">
        <v>216</v>
      </c>
      <c r="J128" s="7" t="s">
        <v>61</v>
      </c>
      <c r="K128" s="15">
        <v>0.99</v>
      </c>
    </row>
    <row r="129" spans="1:11" ht="15" thickBot="1" x14ac:dyDescent="0.4">
      <c r="A129">
        <v>128</v>
      </c>
      <c r="B129" s="9" t="s">
        <v>373</v>
      </c>
      <c r="C129" s="7" t="s">
        <v>54</v>
      </c>
      <c r="D129" s="9" t="s">
        <v>329</v>
      </c>
      <c r="F129" t="s">
        <v>75</v>
      </c>
      <c r="G129" t="s">
        <v>64</v>
      </c>
      <c r="H129" s="7" t="s">
        <v>60</v>
      </c>
      <c r="I129" s="7" t="s">
        <v>216</v>
      </c>
      <c r="J129" s="7" t="s">
        <v>61</v>
      </c>
      <c r="K129" s="15">
        <v>0.99</v>
      </c>
    </row>
    <row r="130" spans="1:11" ht="15" thickBot="1" x14ac:dyDescent="0.4">
      <c r="A130">
        <v>129</v>
      </c>
      <c r="B130" s="9" t="s">
        <v>373</v>
      </c>
      <c r="C130" s="7" t="s">
        <v>54</v>
      </c>
      <c r="D130" s="9" t="s">
        <v>329</v>
      </c>
      <c r="F130" t="s">
        <v>75</v>
      </c>
      <c r="G130" t="s">
        <v>59</v>
      </c>
      <c r="H130" s="7" t="s">
        <v>60</v>
      </c>
      <c r="I130" s="7" t="s">
        <v>216</v>
      </c>
      <c r="J130" s="7" t="s">
        <v>61</v>
      </c>
      <c r="K130" s="15">
        <v>0.99</v>
      </c>
    </row>
    <row r="131" spans="1:11" ht="15" thickBot="1" x14ac:dyDescent="0.4">
      <c r="A131">
        <v>130</v>
      </c>
      <c r="B131" s="9" t="s">
        <v>374</v>
      </c>
      <c r="C131" s="7" t="s">
        <v>54</v>
      </c>
      <c r="D131" s="9" t="s">
        <v>330</v>
      </c>
      <c r="E131" s="9" t="s">
        <v>330</v>
      </c>
      <c r="F131" t="s">
        <v>58</v>
      </c>
      <c r="G131" t="s">
        <v>59</v>
      </c>
      <c r="H131" s="7" t="s">
        <v>60</v>
      </c>
      <c r="I131" s="7" t="s">
        <v>216</v>
      </c>
      <c r="J131" s="7" t="s">
        <v>61</v>
      </c>
      <c r="K131" s="15">
        <v>0.79</v>
      </c>
    </row>
    <row r="132" spans="1:11" ht="15" thickBot="1" x14ac:dyDescent="0.4">
      <c r="A132">
        <v>131</v>
      </c>
      <c r="B132" s="7" t="s">
        <v>375</v>
      </c>
      <c r="C132" s="7" t="s">
        <v>54</v>
      </c>
      <c r="D132" s="7" t="s">
        <v>331</v>
      </c>
      <c r="E132" s="7" t="s">
        <v>331</v>
      </c>
      <c r="F132" t="s">
        <v>58</v>
      </c>
      <c r="G132" s="14" t="s">
        <v>59</v>
      </c>
      <c r="H132" s="7" t="s">
        <v>60</v>
      </c>
      <c r="I132" s="7" t="s">
        <v>216</v>
      </c>
      <c r="J132" s="7" t="s">
        <v>61</v>
      </c>
      <c r="K132" s="15">
        <v>1.25</v>
      </c>
    </row>
    <row r="133" spans="1:11" ht="15" thickBot="1" x14ac:dyDescent="0.4">
      <c r="A133">
        <v>132</v>
      </c>
      <c r="B133" s="7" t="s">
        <v>376</v>
      </c>
      <c r="C133" s="7" t="s">
        <v>54</v>
      </c>
      <c r="D133" s="7" t="s">
        <v>332</v>
      </c>
      <c r="F133" t="s">
        <v>75</v>
      </c>
      <c r="G133" s="11" t="s">
        <v>64</v>
      </c>
      <c r="H133" s="7" t="s">
        <v>60</v>
      </c>
      <c r="I133" s="7" t="s">
        <v>216</v>
      </c>
      <c r="J133" s="7" t="s">
        <v>61</v>
      </c>
      <c r="K133" s="15">
        <v>0.35</v>
      </c>
    </row>
    <row r="134" spans="1:11" ht="15" thickBot="1" x14ac:dyDescent="0.4">
      <c r="A134">
        <v>133</v>
      </c>
      <c r="B134" s="7" t="s">
        <v>377</v>
      </c>
      <c r="C134" s="7" t="s">
        <v>54</v>
      </c>
      <c r="D134" s="7" t="s">
        <v>333</v>
      </c>
      <c r="E134" s="7" t="s">
        <v>333</v>
      </c>
      <c r="F134" t="s">
        <v>58</v>
      </c>
      <c r="G134" s="14" t="s">
        <v>59</v>
      </c>
      <c r="H134" s="7" t="s">
        <v>60</v>
      </c>
      <c r="I134" s="7" t="s">
        <v>216</v>
      </c>
      <c r="J134" s="7" t="s">
        <v>61</v>
      </c>
      <c r="K134" s="15">
        <v>2.99</v>
      </c>
    </row>
    <row r="135" spans="1:11" ht="15" thickBot="1" x14ac:dyDescent="0.4">
      <c r="A135">
        <v>134</v>
      </c>
      <c r="B135" s="7" t="s">
        <v>378</v>
      </c>
      <c r="C135" s="7" t="s">
        <v>54</v>
      </c>
      <c r="D135" s="7" t="s">
        <v>334</v>
      </c>
      <c r="E135" s="7" t="s">
        <v>334</v>
      </c>
      <c r="F135" t="s">
        <v>58</v>
      </c>
      <c r="G135" s="14" t="s">
        <v>67</v>
      </c>
      <c r="H135" s="7" t="s">
        <v>60</v>
      </c>
      <c r="I135" s="7" t="s">
        <v>216</v>
      </c>
      <c r="J135" s="7" t="s">
        <v>65</v>
      </c>
      <c r="K135" s="15">
        <v>2.21</v>
      </c>
    </row>
    <row r="136" spans="1:11" ht="15" thickBot="1" x14ac:dyDescent="0.4">
      <c r="A136">
        <v>135</v>
      </c>
      <c r="B136" s="7" t="s">
        <v>379</v>
      </c>
      <c r="C136" s="7" t="s">
        <v>54</v>
      </c>
      <c r="D136" s="7" t="s">
        <v>335</v>
      </c>
      <c r="E136" s="7" t="s">
        <v>335</v>
      </c>
      <c r="F136" t="s">
        <v>58</v>
      </c>
      <c r="G136" s="11" t="s">
        <v>59</v>
      </c>
      <c r="H136" s="7" t="s">
        <v>60</v>
      </c>
      <c r="I136" s="7" t="s">
        <v>216</v>
      </c>
      <c r="J136" s="7" t="s">
        <v>61</v>
      </c>
      <c r="K136" s="15">
        <v>1.89</v>
      </c>
    </row>
    <row r="137" spans="1:11" ht="15" thickBot="1" x14ac:dyDescent="0.4">
      <c r="A137">
        <v>136</v>
      </c>
      <c r="B137" s="7" t="s">
        <v>380</v>
      </c>
      <c r="C137" s="7" t="s">
        <v>54</v>
      </c>
      <c r="D137" s="7" t="s">
        <v>336</v>
      </c>
      <c r="E137" s="7" t="s">
        <v>336</v>
      </c>
      <c r="F137" t="s">
        <v>58</v>
      </c>
      <c r="G137" s="11" t="s">
        <v>64</v>
      </c>
      <c r="H137" s="7" t="s">
        <v>60</v>
      </c>
      <c r="I137" s="7" t="s">
        <v>216</v>
      </c>
      <c r="J137" s="7" t="s">
        <v>61</v>
      </c>
      <c r="K137" s="15">
        <v>0.75</v>
      </c>
    </row>
    <row r="138" spans="1:11" ht="15" thickBot="1" x14ac:dyDescent="0.4">
      <c r="A138">
        <v>137</v>
      </c>
      <c r="B138" s="7" t="s">
        <v>381</v>
      </c>
      <c r="C138" s="7" t="s">
        <v>54</v>
      </c>
      <c r="D138" s="7" t="s">
        <v>337</v>
      </c>
      <c r="F138" t="s">
        <v>74</v>
      </c>
      <c r="G138" s="11" t="s">
        <v>67</v>
      </c>
      <c r="H138" s="7" t="s">
        <v>60</v>
      </c>
      <c r="I138" s="7" t="s">
        <v>216</v>
      </c>
      <c r="J138" s="7" t="s">
        <v>61</v>
      </c>
      <c r="K138" s="15">
        <v>3.89</v>
      </c>
    </row>
    <row r="139" spans="1:11" ht="15" thickBot="1" x14ac:dyDescent="0.4">
      <c r="A139">
        <v>138</v>
      </c>
      <c r="B139" s="7" t="s">
        <v>382</v>
      </c>
      <c r="C139" s="7" t="s">
        <v>54</v>
      </c>
      <c r="D139" s="7" t="s">
        <v>338</v>
      </c>
      <c r="F139" t="s">
        <v>74</v>
      </c>
      <c r="G139" s="11" t="s">
        <v>59</v>
      </c>
      <c r="H139" s="7" t="s">
        <v>60</v>
      </c>
      <c r="I139" s="7" t="s">
        <v>216</v>
      </c>
      <c r="J139" s="7" t="s">
        <v>61</v>
      </c>
      <c r="K139" s="15">
        <v>1.0900000000000001</v>
      </c>
    </row>
    <row r="140" spans="1:11" ht="15" thickBot="1" x14ac:dyDescent="0.4">
      <c r="A140">
        <v>139</v>
      </c>
      <c r="B140" s="7" t="s">
        <v>383</v>
      </c>
      <c r="C140" s="7" t="s">
        <v>54</v>
      </c>
      <c r="D140" s="7" t="s">
        <v>339</v>
      </c>
      <c r="E140" s="7" t="s">
        <v>339</v>
      </c>
      <c r="F140" t="s">
        <v>58</v>
      </c>
      <c r="G140" s="11" t="s">
        <v>64</v>
      </c>
      <c r="H140" s="7" t="s">
        <v>60</v>
      </c>
      <c r="I140" s="7" t="s">
        <v>216</v>
      </c>
      <c r="J140" s="7" t="s">
        <v>61</v>
      </c>
      <c r="K140" s="15">
        <v>0.75</v>
      </c>
    </row>
    <row r="141" spans="1:11" ht="15" thickBot="1" x14ac:dyDescent="0.4">
      <c r="A141">
        <v>140</v>
      </c>
      <c r="B141" s="7" t="s">
        <v>384</v>
      </c>
      <c r="C141" s="7" t="s">
        <v>54</v>
      </c>
      <c r="D141" s="7" t="s">
        <v>340</v>
      </c>
      <c r="E141" s="7" t="s">
        <v>340</v>
      </c>
      <c r="F141" t="s">
        <v>58</v>
      </c>
      <c r="G141" s="11" t="s">
        <v>64</v>
      </c>
      <c r="H141" s="7" t="s">
        <v>60</v>
      </c>
      <c r="I141" s="7" t="s">
        <v>216</v>
      </c>
      <c r="J141" s="7" t="s">
        <v>61</v>
      </c>
      <c r="K141" s="15">
        <v>0.99</v>
      </c>
    </row>
    <row r="142" spans="1:11" ht="15" thickBot="1" x14ac:dyDescent="0.4">
      <c r="A142">
        <v>141</v>
      </c>
      <c r="B142" s="7" t="s">
        <v>385</v>
      </c>
      <c r="C142" s="7" t="s">
        <v>54</v>
      </c>
      <c r="D142" s="7" t="s">
        <v>341</v>
      </c>
      <c r="E142" s="7" t="s">
        <v>341</v>
      </c>
      <c r="F142" t="s">
        <v>58</v>
      </c>
      <c r="G142" s="11" t="s">
        <v>59</v>
      </c>
      <c r="H142" s="7" t="s">
        <v>60</v>
      </c>
      <c r="I142" s="7" t="s">
        <v>216</v>
      </c>
      <c r="J142" s="7" t="s">
        <v>61</v>
      </c>
      <c r="K142" s="15">
        <v>0.76</v>
      </c>
    </row>
    <row r="143" spans="1:11" ht="15" thickBot="1" x14ac:dyDescent="0.4">
      <c r="A143">
        <v>142</v>
      </c>
      <c r="B143" s="7" t="s">
        <v>386</v>
      </c>
      <c r="C143" s="7" t="s">
        <v>54</v>
      </c>
      <c r="D143" s="7" t="s">
        <v>342</v>
      </c>
      <c r="E143" s="7" t="s">
        <v>342</v>
      </c>
      <c r="F143" t="s">
        <v>58</v>
      </c>
      <c r="G143" s="11" t="s">
        <v>59</v>
      </c>
      <c r="H143" s="7" t="s">
        <v>60</v>
      </c>
      <c r="I143" s="7" t="s">
        <v>216</v>
      </c>
      <c r="J143" s="7" t="s">
        <v>61</v>
      </c>
      <c r="K143" s="15">
        <v>1.25</v>
      </c>
    </row>
    <row r="144" spans="1:11" ht="15" thickBot="1" x14ac:dyDescent="0.4">
      <c r="A144">
        <v>143</v>
      </c>
      <c r="B144" s="7" t="s">
        <v>387</v>
      </c>
      <c r="C144" s="7" t="s">
        <v>54</v>
      </c>
      <c r="D144" s="7" t="s">
        <v>343</v>
      </c>
      <c r="E144" s="7" t="s">
        <v>343</v>
      </c>
      <c r="F144" t="s">
        <v>58</v>
      </c>
      <c r="G144" s="11" t="s">
        <v>64</v>
      </c>
      <c r="H144" s="7" t="s">
        <v>60</v>
      </c>
      <c r="I144" s="7" t="s">
        <v>216</v>
      </c>
      <c r="J144" s="7" t="s">
        <v>61</v>
      </c>
      <c r="K144" s="15">
        <v>1.0900000000000001</v>
      </c>
    </row>
    <row r="145" spans="1:11" ht="15" thickBot="1" x14ac:dyDescent="0.4">
      <c r="A145">
        <v>144</v>
      </c>
      <c r="B145" s="9" t="s">
        <v>388</v>
      </c>
      <c r="C145" s="7" t="s">
        <v>54</v>
      </c>
      <c r="D145" s="9" t="s">
        <v>344</v>
      </c>
      <c r="E145" s="9" t="s">
        <v>344</v>
      </c>
      <c r="F145" t="s">
        <v>58</v>
      </c>
      <c r="G145" s="11" t="s">
        <v>64</v>
      </c>
      <c r="H145" s="7" t="s">
        <v>60</v>
      </c>
      <c r="I145" s="7" t="s">
        <v>216</v>
      </c>
      <c r="J145" s="7" t="s">
        <v>61</v>
      </c>
      <c r="K145" s="15">
        <v>0.38</v>
      </c>
    </row>
    <row r="146" spans="1:11" ht="15" thickBot="1" x14ac:dyDescent="0.4">
      <c r="A146">
        <v>145</v>
      </c>
      <c r="B146" s="9" t="s">
        <v>388</v>
      </c>
      <c r="C146" s="7" t="s">
        <v>54</v>
      </c>
      <c r="D146" s="9" t="s">
        <v>344</v>
      </c>
      <c r="E146" s="9" t="s">
        <v>344</v>
      </c>
      <c r="F146" t="s">
        <v>58</v>
      </c>
      <c r="G146" s="11" t="s">
        <v>64</v>
      </c>
      <c r="H146" s="7" t="s">
        <v>60</v>
      </c>
      <c r="I146" s="7" t="s">
        <v>216</v>
      </c>
      <c r="J146" s="7" t="s">
        <v>61</v>
      </c>
      <c r="K146" s="15">
        <v>0.38</v>
      </c>
    </row>
    <row r="147" spans="1:11" ht="15" thickBot="1" x14ac:dyDescent="0.4">
      <c r="A147">
        <v>146</v>
      </c>
      <c r="B147" s="9" t="s">
        <v>388</v>
      </c>
      <c r="C147" s="7" t="s">
        <v>54</v>
      </c>
      <c r="D147" s="1" t="s">
        <v>344</v>
      </c>
      <c r="E147" s="1" t="s">
        <v>344</v>
      </c>
      <c r="F147" t="s">
        <v>58</v>
      </c>
      <c r="G147" s="11" t="s">
        <v>64</v>
      </c>
      <c r="H147" s="7" t="s">
        <v>60</v>
      </c>
      <c r="I147" s="7" t="s">
        <v>216</v>
      </c>
      <c r="J147" s="7" t="s">
        <v>61</v>
      </c>
      <c r="K147" s="15">
        <v>0.38</v>
      </c>
    </row>
    <row r="148" spans="1:11" ht="15" thickBot="1" x14ac:dyDescent="0.4">
      <c r="A148">
        <v>147</v>
      </c>
      <c r="B148" s="7" t="s">
        <v>389</v>
      </c>
      <c r="C148" s="7" t="s">
        <v>53</v>
      </c>
      <c r="D148" s="7" t="s">
        <v>416</v>
      </c>
      <c r="E148" s="12" t="s">
        <v>441</v>
      </c>
      <c r="F148" s="12" t="s">
        <v>58</v>
      </c>
      <c r="G148" s="11" t="s">
        <v>59</v>
      </c>
      <c r="H148" s="7" t="s">
        <v>60</v>
      </c>
      <c r="I148" s="14" t="s">
        <v>267</v>
      </c>
      <c r="J148" s="11" t="s">
        <v>61</v>
      </c>
      <c r="K148">
        <v>2.4900000000000002</v>
      </c>
    </row>
    <row r="149" spans="1:11" ht="15" thickBot="1" x14ac:dyDescent="0.4">
      <c r="A149">
        <v>148</v>
      </c>
      <c r="B149" s="7" t="s">
        <v>390</v>
      </c>
      <c r="C149" s="7" t="s">
        <v>53</v>
      </c>
      <c r="D149" s="7" t="s">
        <v>417</v>
      </c>
      <c r="E149" s="12" t="s">
        <v>442</v>
      </c>
      <c r="F149" s="12" t="s">
        <v>58</v>
      </c>
      <c r="G149" s="11" t="s">
        <v>59</v>
      </c>
      <c r="H149" s="7" t="s">
        <v>60</v>
      </c>
      <c r="I149" s="14" t="s">
        <v>267</v>
      </c>
      <c r="J149" s="11" t="s">
        <v>61</v>
      </c>
      <c r="K149">
        <v>3.25</v>
      </c>
    </row>
    <row r="150" spans="1:11" ht="15" thickBot="1" x14ac:dyDescent="0.4">
      <c r="A150">
        <v>149</v>
      </c>
      <c r="B150" s="7" t="s">
        <v>391</v>
      </c>
      <c r="C150" s="7" t="s">
        <v>53</v>
      </c>
      <c r="D150" s="7" t="s">
        <v>418</v>
      </c>
      <c r="E150" s="11" t="s">
        <v>324</v>
      </c>
      <c r="F150" s="12" t="s">
        <v>58</v>
      </c>
      <c r="G150" s="11" t="s">
        <v>59</v>
      </c>
      <c r="H150" s="7" t="s">
        <v>60</v>
      </c>
      <c r="I150" s="14" t="s">
        <v>267</v>
      </c>
      <c r="J150" s="11" t="s">
        <v>61</v>
      </c>
      <c r="K150">
        <v>3.99</v>
      </c>
    </row>
    <row r="151" spans="1:11" ht="15" thickBot="1" x14ac:dyDescent="0.4">
      <c r="A151">
        <v>150</v>
      </c>
      <c r="B151" s="7" t="s">
        <v>392</v>
      </c>
      <c r="C151" s="7" t="s">
        <v>53</v>
      </c>
      <c r="D151" s="7" t="s">
        <v>56</v>
      </c>
      <c r="E151" s="11" t="s">
        <v>57</v>
      </c>
      <c r="F151" s="12" t="s">
        <v>58</v>
      </c>
      <c r="G151" s="11" t="s">
        <v>59</v>
      </c>
      <c r="H151" s="7" t="s">
        <v>60</v>
      </c>
      <c r="I151" s="11" t="s">
        <v>267</v>
      </c>
      <c r="J151" s="11" t="s">
        <v>61</v>
      </c>
      <c r="K151">
        <v>2.99</v>
      </c>
    </row>
    <row r="152" spans="1:11" ht="15" thickBot="1" x14ac:dyDescent="0.4">
      <c r="A152">
        <v>151</v>
      </c>
      <c r="B152" s="7" t="s">
        <v>393</v>
      </c>
      <c r="C152" s="7" t="s">
        <v>53</v>
      </c>
      <c r="D152" s="7" t="s">
        <v>419</v>
      </c>
      <c r="E152" s="11" t="s">
        <v>63</v>
      </c>
      <c r="F152" s="12" t="s">
        <v>58</v>
      </c>
      <c r="G152" s="11" t="s">
        <v>59</v>
      </c>
      <c r="H152" s="7" t="s">
        <v>60</v>
      </c>
      <c r="I152" s="11" t="s">
        <v>267</v>
      </c>
      <c r="J152" s="11" t="s">
        <v>61</v>
      </c>
      <c r="K152">
        <v>2.4900000000000002</v>
      </c>
    </row>
    <row r="153" spans="1:11" ht="15" thickBot="1" x14ac:dyDescent="0.4">
      <c r="A153">
        <v>152</v>
      </c>
      <c r="B153" s="7" t="s">
        <v>394</v>
      </c>
      <c r="C153" s="7" t="s">
        <v>53</v>
      </c>
      <c r="D153" s="7" t="s">
        <v>420</v>
      </c>
      <c r="E153" s="11" t="s">
        <v>443</v>
      </c>
      <c r="F153" s="12" t="s">
        <v>58</v>
      </c>
      <c r="G153" s="11" t="s">
        <v>59</v>
      </c>
      <c r="H153" s="7" t="s">
        <v>60</v>
      </c>
      <c r="I153" s="11" t="s">
        <v>267</v>
      </c>
      <c r="J153" s="11" t="s">
        <v>61</v>
      </c>
      <c r="K153">
        <v>1.49</v>
      </c>
    </row>
    <row r="154" spans="1:11" ht="15" thickBot="1" x14ac:dyDescent="0.4">
      <c r="A154">
        <v>153</v>
      </c>
      <c r="B154" s="7" t="s">
        <v>395</v>
      </c>
      <c r="C154" s="7" t="s">
        <v>53</v>
      </c>
      <c r="D154" s="7" t="s">
        <v>421</v>
      </c>
      <c r="E154" s="11" t="s">
        <v>266</v>
      </c>
      <c r="F154" s="12" t="s">
        <v>58</v>
      </c>
      <c r="G154" s="11" t="s">
        <v>67</v>
      </c>
      <c r="H154" s="7" t="s">
        <v>60</v>
      </c>
      <c r="I154" s="11" t="s">
        <v>267</v>
      </c>
      <c r="J154" s="11" t="s">
        <v>61</v>
      </c>
      <c r="K154">
        <v>4.99</v>
      </c>
    </row>
    <row r="155" spans="1:11" ht="15" thickBot="1" x14ac:dyDescent="0.4">
      <c r="A155">
        <v>154</v>
      </c>
      <c r="B155" s="7" t="s">
        <v>396</v>
      </c>
      <c r="C155" s="7" t="s">
        <v>53</v>
      </c>
      <c r="D155" s="7" t="s">
        <v>422</v>
      </c>
      <c r="E155" s="11" t="s">
        <v>444</v>
      </c>
      <c r="F155" s="12" t="s">
        <v>58</v>
      </c>
      <c r="G155" s="11" t="s">
        <v>59</v>
      </c>
      <c r="H155" s="7" t="s">
        <v>60</v>
      </c>
      <c r="I155" s="11" t="s">
        <v>267</v>
      </c>
      <c r="J155" s="11" t="s">
        <v>61</v>
      </c>
      <c r="K155">
        <v>3.99</v>
      </c>
    </row>
    <row r="156" spans="1:11" ht="15" thickBot="1" x14ac:dyDescent="0.4">
      <c r="A156">
        <v>155</v>
      </c>
      <c r="B156" s="7" t="s">
        <v>397</v>
      </c>
      <c r="C156" s="7" t="s">
        <v>53</v>
      </c>
      <c r="D156" s="7" t="s">
        <v>423</v>
      </c>
      <c r="E156" s="11" t="s">
        <v>264</v>
      </c>
      <c r="F156" s="12" t="s">
        <v>58</v>
      </c>
      <c r="G156" s="11" t="s">
        <v>59</v>
      </c>
      <c r="H156" s="7" t="s">
        <v>60</v>
      </c>
      <c r="I156" s="11" t="s">
        <v>267</v>
      </c>
      <c r="J156" s="11" t="s">
        <v>61</v>
      </c>
      <c r="K156">
        <v>6.49</v>
      </c>
    </row>
    <row r="157" spans="1:11" ht="15" thickBot="1" x14ac:dyDescent="0.4">
      <c r="A157">
        <v>156</v>
      </c>
      <c r="B157" s="7" t="s">
        <v>398</v>
      </c>
      <c r="C157" s="7" t="s">
        <v>52</v>
      </c>
      <c r="D157" s="7" t="s">
        <v>424</v>
      </c>
      <c r="E157" s="11" t="s">
        <v>322</v>
      </c>
      <c r="F157" s="12" t="s">
        <v>58</v>
      </c>
      <c r="G157" s="11" t="s">
        <v>59</v>
      </c>
      <c r="H157" s="7" t="s">
        <v>60</v>
      </c>
      <c r="I157" s="11" t="s">
        <v>216</v>
      </c>
      <c r="J157" s="11" t="s">
        <v>61</v>
      </c>
      <c r="K157">
        <v>2.25</v>
      </c>
    </row>
    <row r="158" spans="1:11" ht="15" thickBot="1" x14ac:dyDescent="0.4">
      <c r="A158">
        <v>157</v>
      </c>
      <c r="B158" s="7" t="s">
        <v>399</v>
      </c>
      <c r="C158" s="7" t="s">
        <v>52</v>
      </c>
      <c r="D158" s="7" t="s">
        <v>425</v>
      </c>
      <c r="E158" s="11" t="s">
        <v>308</v>
      </c>
      <c r="F158" s="12" t="s">
        <v>58</v>
      </c>
      <c r="G158" s="11" t="s">
        <v>64</v>
      </c>
      <c r="H158" s="7" t="s">
        <v>60</v>
      </c>
      <c r="I158" s="11" t="s">
        <v>216</v>
      </c>
      <c r="J158" s="11" t="s">
        <v>61</v>
      </c>
      <c r="K158">
        <v>0.44</v>
      </c>
    </row>
    <row r="159" spans="1:11" ht="15" thickBot="1" x14ac:dyDescent="0.4">
      <c r="A159">
        <v>158</v>
      </c>
      <c r="B159" s="7" t="s">
        <v>400</v>
      </c>
      <c r="C159" s="7" t="s">
        <v>53</v>
      </c>
      <c r="D159" s="7" t="s">
        <v>420</v>
      </c>
      <c r="E159" s="11" t="s">
        <v>443</v>
      </c>
      <c r="F159" s="12" t="s">
        <v>58</v>
      </c>
      <c r="G159" s="11" t="s">
        <v>64</v>
      </c>
      <c r="H159" s="7" t="s">
        <v>60</v>
      </c>
      <c r="I159" s="11" t="s">
        <v>216</v>
      </c>
      <c r="J159" s="11" t="s">
        <v>61</v>
      </c>
      <c r="K159">
        <v>0.79</v>
      </c>
    </row>
    <row r="160" spans="1:11" ht="15" thickBot="1" x14ac:dyDescent="0.4">
      <c r="A160">
        <v>159</v>
      </c>
      <c r="B160" s="7" t="s">
        <v>401</v>
      </c>
      <c r="C160" s="7" t="s">
        <v>53</v>
      </c>
      <c r="D160" s="7" t="s">
        <v>426</v>
      </c>
      <c r="E160" s="11" t="s">
        <v>445</v>
      </c>
      <c r="F160" s="12" t="s">
        <v>58</v>
      </c>
      <c r="G160" s="11" t="s">
        <v>64</v>
      </c>
      <c r="H160" s="7" t="s">
        <v>60</v>
      </c>
      <c r="I160" s="11" t="s">
        <v>216</v>
      </c>
      <c r="J160" s="11" t="s">
        <v>61</v>
      </c>
      <c r="K160">
        <v>0.46</v>
      </c>
    </row>
    <row r="161" spans="1:11" ht="15" thickBot="1" x14ac:dyDescent="0.4">
      <c r="A161">
        <v>160</v>
      </c>
      <c r="B161" s="7" t="s">
        <v>398</v>
      </c>
      <c r="C161" s="7" t="s">
        <v>53</v>
      </c>
      <c r="D161" s="7" t="s">
        <v>427</v>
      </c>
      <c r="E161" s="11" t="s">
        <v>333</v>
      </c>
      <c r="F161" s="12" t="s">
        <v>58</v>
      </c>
      <c r="G161" s="11" t="s">
        <v>59</v>
      </c>
      <c r="H161" s="7" t="s">
        <v>60</v>
      </c>
      <c r="I161" s="11" t="s">
        <v>216</v>
      </c>
      <c r="J161" s="11" t="s">
        <v>61</v>
      </c>
      <c r="K161">
        <v>2.4900000000000002</v>
      </c>
    </row>
    <row r="162" spans="1:11" ht="15" thickBot="1" x14ac:dyDescent="0.4">
      <c r="A162">
        <v>161</v>
      </c>
      <c r="B162" s="7" t="s">
        <v>392</v>
      </c>
      <c r="C162" s="7" t="s">
        <v>53</v>
      </c>
      <c r="D162" s="7" t="s">
        <v>56</v>
      </c>
      <c r="E162" s="11" t="s">
        <v>57</v>
      </c>
      <c r="F162" s="12" t="s">
        <v>58</v>
      </c>
      <c r="G162" s="11" t="s">
        <v>59</v>
      </c>
      <c r="H162" s="7" t="s">
        <v>60</v>
      </c>
      <c r="I162" s="11" t="s">
        <v>216</v>
      </c>
      <c r="J162" s="11" t="s">
        <v>61</v>
      </c>
      <c r="K162">
        <v>0.99</v>
      </c>
    </row>
    <row r="163" spans="1:11" ht="15" thickBot="1" x14ac:dyDescent="0.4">
      <c r="A163">
        <v>162</v>
      </c>
      <c r="B163" s="7" t="s">
        <v>402</v>
      </c>
      <c r="C163" s="7" t="s">
        <v>53</v>
      </c>
      <c r="D163" s="7" t="s">
        <v>428</v>
      </c>
      <c r="E163" s="11" t="s">
        <v>335</v>
      </c>
      <c r="F163" s="12" t="s">
        <v>58</v>
      </c>
      <c r="G163" s="11" t="s">
        <v>59</v>
      </c>
      <c r="H163" s="7" t="s">
        <v>60</v>
      </c>
      <c r="I163" s="11" t="s">
        <v>216</v>
      </c>
      <c r="J163" s="11" t="s">
        <v>61</v>
      </c>
      <c r="K163">
        <v>2.5</v>
      </c>
    </row>
    <row r="164" spans="1:11" ht="15" thickBot="1" x14ac:dyDescent="0.4">
      <c r="A164">
        <v>163</v>
      </c>
      <c r="B164" s="7" t="s">
        <v>403</v>
      </c>
      <c r="C164" s="7" t="s">
        <v>53</v>
      </c>
      <c r="D164" s="7" t="s">
        <v>429</v>
      </c>
      <c r="E164" s="11"/>
      <c r="F164" s="12" t="s">
        <v>74</v>
      </c>
      <c r="G164" s="11" t="s">
        <v>64</v>
      </c>
      <c r="H164" s="7" t="s">
        <v>60</v>
      </c>
      <c r="I164" s="11" t="s">
        <v>216</v>
      </c>
      <c r="J164" s="11" t="s">
        <v>61</v>
      </c>
      <c r="K164">
        <v>0.49</v>
      </c>
    </row>
    <row r="165" spans="1:11" ht="15" thickBot="1" x14ac:dyDescent="0.4">
      <c r="A165">
        <v>164</v>
      </c>
      <c r="B165" s="7" t="s">
        <v>404</v>
      </c>
      <c r="C165" s="7" t="s">
        <v>53</v>
      </c>
      <c r="D165" s="7" t="s">
        <v>430</v>
      </c>
      <c r="E165" s="11"/>
      <c r="F165" s="12" t="s">
        <v>74</v>
      </c>
      <c r="G165" s="11" t="s">
        <v>59</v>
      </c>
      <c r="H165" s="7" t="s">
        <v>60</v>
      </c>
      <c r="I165" s="11" t="s">
        <v>216</v>
      </c>
      <c r="J165" s="11" t="s">
        <v>61</v>
      </c>
      <c r="K165">
        <v>1.39</v>
      </c>
    </row>
    <row r="166" spans="1:11" ht="15" thickBot="1" x14ac:dyDescent="0.4">
      <c r="A166">
        <v>165</v>
      </c>
      <c r="B166" s="7" t="s">
        <v>405</v>
      </c>
      <c r="C166" s="7" t="s">
        <v>53</v>
      </c>
      <c r="D166" s="7" t="s">
        <v>431</v>
      </c>
      <c r="E166" s="11" t="s">
        <v>343</v>
      </c>
      <c r="F166" s="12" t="s">
        <v>58</v>
      </c>
      <c r="G166" s="11" t="s">
        <v>64</v>
      </c>
      <c r="H166" s="7" t="s">
        <v>60</v>
      </c>
      <c r="I166" s="11" t="s">
        <v>216</v>
      </c>
      <c r="J166" s="11" t="s">
        <v>61</v>
      </c>
      <c r="K166">
        <v>0.49</v>
      </c>
    </row>
    <row r="167" spans="1:11" ht="15" thickBot="1" x14ac:dyDescent="0.4">
      <c r="A167">
        <v>166</v>
      </c>
      <c r="B167" s="7" t="s">
        <v>406</v>
      </c>
      <c r="C167" s="7" t="s">
        <v>53</v>
      </c>
      <c r="D167" s="7" t="s">
        <v>432</v>
      </c>
      <c r="E167" s="11" t="s">
        <v>311</v>
      </c>
      <c r="F167" s="12" t="s">
        <v>58</v>
      </c>
      <c r="G167" s="11" t="s">
        <v>64</v>
      </c>
      <c r="H167" s="7" t="s">
        <v>60</v>
      </c>
      <c r="I167" s="11" t="s">
        <v>216</v>
      </c>
      <c r="J167" s="11" t="s">
        <v>61</v>
      </c>
      <c r="K167">
        <v>0.99</v>
      </c>
    </row>
    <row r="168" spans="1:11" ht="15" thickBot="1" x14ac:dyDescent="0.4">
      <c r="A168">
        <v>167</v>
      </c>
      <c r="B168" s="7" t="s">
        <v>407</v>
      </c>
      <c r="C168" s="7" t="s">
        <v>53</v>
      </c>
      <c r="D168" s="7" t="s">
        <v>433</v>
      </c>
      <c r="E168" s="11"/>
      <c r="F168" s="11" t="s">
        <v>74</v>
      </c>
      <c r="G168" s="11" t="s">
        <v>59</v>
      </c>
      <c r="H168" s="7" t="s">
        <v>60</v>
      </c>
      <c r="I168" s="11" t="s">
        <v>216</v>
      </c>
      <c r="J168" s="11" t="s">
        <v>61</v>
      </c>
      <c r="K168">
        <v>0.49</v>
      </c>
    </row>
    <row r="169" spans="1:11" ht="15" thickBot="1" x14ac:dyDescent="0.4">
      <c r="A169">
        <v>168</v>
      </c>
      <c r="B169" s="7" t="s">
        <v>408</v>
      </c>
      <c r="C169" s="7" t="s">
        <v>53</v>
      </c>
      <c r="D169" s="7" t="s">
        <v>434</v>
      </c>
      <c r="E169" s="11" t="s">
        <v>314</v>
      </c>
      <c r="F169" s="11" t="s">
        <v>58</v>
      </c>
      <c r="G169" s="11" t="s">
        <v>64</v>
      </c>
      <c r="H169" s="7" t="s">
        <v>60</v>
      </c>
      <c r="I169" s="11" t="s">
        <v>216</v>
      </c>
      <c r="J169" s="11" t="s">
        <v>61</v>
      </c>
      <c r="K169">
        <v>0.78</v>
      </c>
    </row>
    <row r="170" spans="1:11" ht="15" thickBot="1" x14ac:dyDescent="0.4">
      <c r="A170">
        <v>169</v>
      </c>
      <c r="B170" s="7" t="s">
        <v>409</v>
      </c>
      <c r="C170" s="7" t="s">
        <v>53</v>
      </c>
      <c r="D170" s="7" t="s">
        <v>435</v>
      </c>
      <c r="E170" s="11" t="s">
        <v>446</v>
      </c>
      <c r="F170" s="11" t="s">
        <v>58</v>
      </c>
      <c r="G170" s="11" t="s">
        <v>64</v>
      </c>
      <c r="H170" s="7" t="s">
        <v>60</v>
      </c>
      <c r="I170" s="11" t="s">
        <v>216</v>
      </c>
      <c r="J170" s="11" t="s">
        <v>61</v>
      </c>
      <c r="K170">
        <v>0.57999999999999996</v>
      </c>
    </row>
    <row r="171" spans="1:11" ht="15" thickBot="1" x14ac:dyDescent="0.4">
      <c r="A171">
        <v>170</v>
      </c>
      <c r="B171" s="7" t="s">
        <v>410</v>
      </c>
      <c r="C171" s="7" t="s">
        <v>53</v>
      </c>
      <c r="D171" s="7" t="s">
        <v>449</v>
      </c>
      <c r="E171" s="11" t="s">
        <v>310</v>
      </c>
      <c r="F171" s="11" t="s">
        <v>58</v>
      </c>
      <c r="G171" s="11" t="s">
        <v>59</v>
      </c>
      <c r="H171" s="7" t="s">
        <v>60</v>
      </c>
      <c r="I171" s="11" t="s">
        <v>216</v>
      </c>
      <c r="J171" s="11" t="s">
        <v>61</v>
      </c>
      <c r="K171">
        <v>1.49</v>
      </c>
    </row>
    <row r="172" spans="1:11" ht="15" thickBot="1" x14ac:dyDescent="0.4">
      <c r="A172">
        <v>171</v>
      </c>
      <c r="B172" s="7" t="s">
        <v>411</v>
      </c>
      <c r="C172" s="7" t="s">
        <v>53</v>
      </c>
      <c r="D172" s="7" t="s">
        <v>436</v>
      </c>
      <c r="E172" s="11" t="s">
        <v>318</v>
      </c>
      <c r="F172" s="11" t="s">
        <v>58</v>
      </c>
      <c r="G172" s="11" t="s">
        <v>64</v>
      </c>
      <c r="H172" s="7" t="s">
        <v>60</v>
      </c>
      <c r="I172" s="11" t="s">
        <v>216</v>
      </c>
      <c r="J172" s="11" t="s">
        <v>61</v>
      </c>
      <c r="K172">
        <v>0.65</v>
      </c>
    </row>
    <row r="173" spans="1:11" ht="15" thickBot="1" x14ac:dyDescent="0.4">
      <c r="A173">
        <v>172</v>
      </c>
      <c r="B173" s="7" t="s">
        <v>412</v>
      </c>
      <c r="C173" s="7" t="s">
        <v>53</v>
      </c>
      <c r="D173" s="7" t="s">
        <v>437</v>
      </c>
      <c r="E173" s="11" t="s">
        <v>447</v>
      </c>
      <c r="F173" s="11" t="s">
        <v>58</v>
      </c>
      <c r="G173" s="11" t="s">
        <v>64</v>
      </c>
      <c r="H173" s="7" t="s">
        <v>60</v>
      </c>
      <c r="I173" s="11" t="s">
        <v>216</v>
      </c>
      <c r="J173" s="11" t="s">
        <v>61</v>
      </c>
      <c r="K173">
        <v>0.56000000000000005</v>
      </c>
    </row>
    <row r="174" spans="1:11" ht="15" thickBot="1" x14ac:dyDescent="0.4">
      <c r="A174">
        <v>173</v>
      </c>
      <c r="B174" s="7" t="s">
        <v>413</v>
      </c>
      <c r="C174" s="7" t="s">
        <v>53</v>
      </c>
      <c r="D174" s="7" t="s">
        <v>438</v>
      </c>
      <c r="E174" s="11" t="s">
        <v>448</v>
      </c>
      <c r="F174" s="11" t="s">
        <v>58</v>
      </c>
      <c r="G174" s="11" t="s">
        <v>64</v>
      </c>
      <c r="H174" s="7" t="s">
        <v>60</v>
      </c>
      <c r="I174" s="11" t="s">
        <v>216</v>
      </c>
      <c r="J174" s="11" t="s">
        <v>61</v>
      </c>
      <c r="K174">
        <v>0.64</v>
      </c>
    </row>
    <row r="175" spans="1:11" ht="15" thickBot="1" x14ac:dyDescent="0.4">
      <c r="A175">
        <v>174</v>
      </c>
      <c r="B175" s="7" t="s">
        <v>414</v>
      </c>
      <c r="C175" s="7" t="s">
        <v>53</v>
      </c>
      <c r="D175" s="7" t="s">
        <v>439</v>
      </c>
      <c r="E175" s="11"/>
      <c r="F175" s="11" t="s">
        <v>74</v>
      </c>
      <c r="G175" s="11" t="s">
        <v>64</v>
      </c>
      <c r="H175" s="7" t="s">
        <v>60</v>
      </c>
      <c r="I175" s="11" t="s">
        <v>216</v>
      </c>
      <c r="J175" s="11" t="s">
        <v>61</v>
      </c>
      <c r="K175">
        <v>1.39</v>
      </c>
    </row>
    <row r="176" spans="1:11" ht="15" thickBot="1" x14ac:dyDescent="0.4">
      <c r="A176">
        <v>175</v>
      </c>
      <c r="B176" s="7" t="s">
        <v>415</v>
      </c>
      <c r="C176" s="7" t="s">
        <v>53</v>
      </c>
      <c r="D176" s="7" t="s">
        <v>440</v>
      </c>
      <c r="E176" s="11"/>
      <c r="F176" s="11" t="s">
        <v>75</v>
      </c>
      <c r="G176" s="11" t="s">
        <v>64</v>
      </c>
      <c r="H176" s="7" t="s">
        <v>60</v>
      </c>
      <c r="I176" s="11" t="s">
        <v>216</v>
      </c>
      <c r="J176" s="11" t="s">
        <v>61</v>
      </c>
      <c r="K176">
        <v>0.25</v>
      </c>
    </row>
    <row r="177" spans="1:11" ht="15" thickBot="1" x14ac:dyDescent="0.4">
      <c r="A177">
        <v>176</v>
      </c>
      <c r="B177" s="1" t="s">
        <v>452</v>
      </c>
      <c r="C177" s="13" t="s">
        <v>238</v>
      </c>
      <c r="D177" s="13" t="s">
        <v>450</v>
      </c>
      <c r="E177" t="s">
        <v>450</v>
      </c>
      <c r="F177" s="11" t="s">
        <v>58</v>
      </c>
      <c r="G177" s="11" t="s">
        <v>64</v>
      </c>
      <c r="H177" s="7" t="s">
        <v>60</v>
      </c>
      <c r="I177" t="s">
        <v>267</v>
      </c>
      <c r="J177" s="11" t="s">
        <v>65</v>
      </c>
      <c r="K177">
        <v>1.99</v>
      </c>
    </row>
    <row r="178" spans="1:11" ht="15" thickBot="1" x14ac:dyDescent="0.4">
      <c r="A178">
        <v>177</v>
      </c>
      <c r="B178" s="1" t="s">
        <v>453</v>
      </c>
      <c r="C178" s="13" t="s">
        <v>238</v>
      </c>
      <c r="D178" s="13" t="s">
        <v>451</v>
      </c>
      <c r="E178" t="s">
        <v>451</v>
      </c>
      <c r="F178" s="11" t="s">
        <v>58</v>
      </c>
      <c r="G178" s="11" t="s">
        <v>59</v>
      </c>
      <c r="H178" s="7" t="s">
        <v>60</v>
      </c>
      <c r="I178" t="s">
        <v>267</v>
      </c>
      <c r="J178" s="11" t="s">
        <v>61</v>
      </c>
      <c r="K178">
        <v>2.75</v>
      </c>
    </row>
    <row r="179" spans="1:11" x14ac:dyDescent="0.35">
      <c r="A179">
        <v>178</v>
      </c>
      <c r="B179" s="1" t="s">
        <v>454</v>
      </c>
      <c r="C179" s="13" t="s">
        <v>238</v>
      </c>
      <c r="D179" s="13" t="s">
        <v>455</v>
      </c>
      <c r="E179" t="s">
        <v>444</v>
      </c>
      <c r="F179" s="11" t="s">
        <v>58</v>
      </c>
      <c r="G179" s="11" t="s">
        <v>59</v>
      </c>
      <c r="H179" s="13" t="s">
        <v>60</v>
      </c>
      <c r="I179" t="s">
        <v>267</v>
      </c>
      <c r="J179" s="11" t="s">
        <v>61</v>
      </c>
      <c r="K179">
        <v>1.95</v>
      </c>
    </row>
    <row r="180" spans="1:11" x14ac:dyDescent="0.35">
      <c r="A180">
        <v>179</v>
      </c>
      <c r="B180" s="1" t="s">
        <v>404</v>
      </c>
      <c r="C180" s="11" t="s">
        <v>52</v>
      </c>
      <c r="D180" s="11" t="s">
        <v>456</v>
      </c>
      <c r="F180" s="11" t="s">
        <v>74</v>
      </c>
      <c r="G180" s="11" t="s">
        <v>59</v>
      </c>
      <c r="H180" s="11" t="s">
        <v>60</v>
      </c>
      <c r="I180" s="11" t="s">
        <v>216</v>
      </c>
      <c r="J180" s="11" t="s">
        <v>65</v>
      </c>
      <c r="K180">
        <v>0.56000000000000005</v>
      </c>
    </row>
    <row r="181" spans="1:11" x14ac:dyDescent="0.35">
      <c r="A181">
        <v>180</v>
      </c>
      <c r="B181" s="1" t="s">
        <v>404</v>
      </c>
      <c r="C181" s="11" t="s">
        <v>52</v>
      </c>
      <c r="D181" s="11" t="s">
        <v>456</v>
      </c>
      <c r="F181" s="11" t="s">
        <v>74</v>
      </c>
      <c r="G181" s="11" t="s">
        <v>59</v>
      </c>
      <c r="H181" s="11" t="s">
        <v>60</v>
      </c>
      <c r="I181" s="11" t="s">
        <v>216</v>
      </c>
      <c r="J181" s="11" t="s">
        <v>65</v>
      </c>
      <c r="K181">
        <v>0.56000000000000005</v>
      </c>
    </row>
    <row r="182" spans="1:11" x14ac:dyDescent="0.35">
      <c r="A182">
        <v>181</v>
      </c>
      <c r="B182" s="1" t="s">
        <v>457</v>
      </c>
      <c r="C182" s="11" t="s">
        <v>52</v>
      </c>
      <c r="D182" s="11" t="s">
        <v>458</v>
      </c>
      <c r="F182" s="11" t="s">
        <v>74</v>
      </c>
      <c r="G182" s="11" t="s">
        <v>59</v>
      </c>
      <c r="H182" s="11" t="s">
        <v>60</v>
      </c>
      <c r="I182" s="11" t="s">
        <v>216</v>
      </c>
      <c r="J182" s="11" t="s">
        <v>65</v>
      </c>
      <c r="K182">
        <v>0.59</v>
      </c>
    </row>
    <row r="183" spans="1:11" x14ac:dyDescent="0.35">
      <c r="A183">
        <v>182</v>
      </c>
      <c r="B183" s="1" t="s">
        <v>457</v>
      </c>
      <c r="C183" s="11" t="s">
        <v>52</v>
      </c>
      <c r="D183" s="11" t="s">
        <v>458</v>
      </c>
      <c r="F183" s="11" t="s">
        <v>74</v>
      </c>
      <c r="G183" s="11" t="s">
        <v>59</v>
      </c>
      <c r="H183" s="11" t="s">
        <v>60</v>
      </c>
      <c r="I183" s="11" t="s">
        <v>216</v>
      </c>
      <c r="J183" s="11" t="s">
        <v>65</v>
      </c>
      <c r="K183">
        <v>0.59</v>
      </c>
    </row>
    <row r="184" spans="1:11" x14ac:dyDescent="0.35">
      <c r="A184">
        <v>183</v>
      </c>
      <c r="B184" s="1" t="s">
        <v>457</v>
      </c>
      <c r="C184" s="11" t="s">
        <v>52</v>
      </c>
      <c r="D184" s="11" t="s">
        <v>458</v>
      </c>
      <c r="F184" s="11" t="s">
        <v>74</v>
      </c>
      <c r="G184" s="11" t="s">
        <v>59</v>
      </c>
      <c r="H184" s="11" t="s">
        <v>60</v>
      </c>
      <c r="I184" s="11" t="s">
        <v>216</v>
      </c>
      <c r="J184" s="11" t="s">
        <v>65</v>
      </c>
      <c r="K184">
        <v>0.59</v>
      </c>
    </row>
    <row r="185" spans="1:11" x14ac:dyDescent="0.35">
      <c r="A185">
        <v>184</v>
      </c>
      <c r="B185" s="1" t="s">
        <v>459</v>
      </c>
      <c r="C185" s="11" t="s">
        <v>52</v>
      </c>
      <c r="D185" s="11" t="s">
        <v>460</v>
      </c>
      <c r="F185" s="11" t="s">
        <v>74</v>
      </c>
      <c r="G185" s="11" t="s">
        <v>59</v>
      </c>
      <c r="H185" s="11" t="s">
        <v>60</v>
      </c>
      <c r="I185" s="11" t="s">
        <v>216</v>
      </c>
      <c r="J185" s="11" t="s">
        <v>61</v>
      </c>
      <c r="K185">
        <v>0.89</v>
      </c>
    </row>
    <row r="186" spans="1:11" x14ac:dyDescent="0.35">
      <c r="A186">
        <v>185</v>
      </c>
      <c r="B186" s="1" t="s">
        <v>459</v>
      </c>
      <c r="C186" s="11" t="s">
        <v>52</v>
      </c>
      <c r="D186" s="11" t="s">
        <v>460</v>
      </c>
      <c r="F186" s="11" t="s">
        <v>74</v>
      </c>
      <c r="G186" s="11" t="s">
        <v>59</v>
      </c>
      <c r="H186" s="11" t="s">
        <v>60</v>
      </c>
      <c r="I186" s="11" t="s">
        <v>216</v>
      </c>
      <c r="J186" s="11" t="s">
        <v>61</v>
      </c>
      <c r="K186">
        <v>0.89</v>
      </c>
    </row>
    <row r="187" spans="1:11" x14ac:dyDescent="0.35">
      <c r="A187">
        <v>186</v>
      </c>
      <c r="B187" s="1" t="s">
        <v>462</v>
      </c>
      <c r="C187" s="11" t="s">
        <v>52</v>
      </c>
      <c r="D187" s="11" t="s">
        <v>461</v>
      </c>
      <c r="F187" s="11" t="s">
        <v>74</v>
      </c>
      <c r="G187" s="11" t="s">
        <v>59</v>
      </c>
      <c r="H187" s="11" t="s">
        <v>60</v>
      </c>
      <c r="I187" s="11" t="s">
        <v>216</v>
      </c>
      <c r="J187" s="11" t="s">
        <v>61</v>
      </c>
      <c r="K187">
        <v>0.49</v>
      </c>
    </row>
    <row r="188" spans="1:11" x14ac:dyDescent="0.35">
      <c r="A188">
        <v>187</v>
      </c>
      <c r="B188" s="1" t="s">
        <v>462</v>
      </c>
      <c r="C188" s="11" t="s">
        <v>52</v>
      </c>
      <c r="D188" s="11" t="s">
        <v>461</v>
      </c>
      <c r="F188" s="11" t="s">
        <v>74</v>
      </c>
      <c r="G188" s="11" t="s">
        <v>59</v>
      </c>
      <c r="H188" s="11" t="s">
        <v>60</v>
      </c>
      <c r="I188" s="11" t="s">
        <v>216</v>
      </c>
      <c r="J188" s="11" t="s">
        <v>61</v>
      </c>
      <c r="K188">
        <v>0.49</v>
      </c>
    </row>
    <row r="189" spans="1:11" x14ac:dyDescent="0.35">
      <c r="A189">
        <v>188</v>
      </c>
      <c r="B189" s="1" t="s">
        <v>464</v>
      </c>
      <c r="C189" s="11" t="s">
        <v>52</v>
      </c>
      <c r="D189" s="11" t="s">
        <v>463</v>
      </c>
      <c r="F189" s="11" t="s">
        <v>74</v>
      </c>
      <c r="G189" s="11" t="s">
        <v>67</v>
      </c>
      <c r="H189" s="11" t="s">
        <v>60</v>
      </c>
      <c r="I189" s="11" t="s">
        <v>216</v>
      </c>
      <c r="J189" s="11" t="s">
        <v>61</v>
      </c>
      <c r="K189">
        <v>1.08</v>
      </c>
    </row>
    <row r="190" spans="1:11" x14ac:dyDescent="0.35">
      <c r="A190">
        <v>189</v>
      </c>
      <c r="B190" s="1" t="s">
        <v>465</v>
      </c>
      <c r="C190" s="11" t="s">
        <v>52</v>
      </c>
      <c r="D190" s="11" t="s">
        <v>466</v>
      </c>
      <c r="F190" s="11" t="s">
        <v>74</v>
      </c>
      <c r="G190" s="11" t="s">
        <v>59</v>
      </c>
      <c r="H190" s="11" t="s">
        <v>60</v>
      </c>
      <c r="I190" s="11" t="s">
        <v>216</v>
      </c>
      <c r="J190" s="11" t="s">
        <v>61</v>
      </c>
      <c r="K190">
        <v>0.4</v>
      </c>
    </row>
    <row r="191" spans="1:11" x14ac:dyDescent="0.35">
      <c r="A191">
        <v>190</v>
      </c>
      <c r="B191" s="1" t="s">
        <v>467</v>
      </c>
      <c r="C191" s="11" t="s">
        <v>52</v>
      </c>
      <c r="D191" s="11" t="s">
        <v>468</v>
      </c>
      <c r="F191" s="11" t="s">
        <v>74</v>
      </c>
      <c r="G191" s="11" t="s">
        <v>64</v>
      </c>
      <c r="H191" s="11" t="s">
        <v>60</v>
      </c>
      <c r="I191" s="11" t="s">
        <v>216</v>
      </c>
      <c r="J191" s="11" t="s">
        <v>61</v>
      </c>
      <c r="K191">
        <v>0.25</v>
      </c>
    </row>
    <row r="192" spans="1:11" x14ac:dyDescent="0.35">
      <c r="A192">
        <v>191</v>
      </c>
      <c r="B192" s="1" t="s">
        <v>467</v>
      </c>
      <c r="C192" s="11" t="s">
        <v>52</v>
      </c>
      <c r="D192" s="11" t="s">
        <v>468</v>
      </c>
      <c r="F192" s="11" t="s">
        <v>74</v>
      </c>
      <c r="G192" s="11" t="s">
        <v>64</v>
      </c>
      <c r="H192" s="11" t="s">
        <v>60</v>
      </c>
      <c r="I192" s="11" t="s">
        <v>216</v>
      </c>
      <c r="J192" s="11" t="s">
        <v>61</v>
      </c>
      <c r="K192">
        <v>0.25</v>
      </c>
    </row>
    <row r="193" spans="1:11" x14ac:dyDescent="0.35">
      <c r="A193">
        <v>192</v>
      </c>
      <c r="B193" s="1" t="s">
        <v>469</v>
      </c>
      <c r="C193" s="11" t="s">
        <v>52</v>
      </c>
      <c r="D193" s="11" t="s">
        <v>470</v>
      </c>
      <c r="F193" s="11" t="s">
        <v>74</v>
      </c>
      <c r="G193" s="11" t="s">
        <v>67</v>
      </c>
      <c r="H193" s="11" t="s">
        <v>60</v>
      </c>
      <c r="I193" s="11" t="s">
        <v>216</v>
      </c>
      <c r="J193" s="11" t="s">
        <v>61</v>
      </c>
      <c r="K193">
        <v>0.99</v>
      </c>
    </row>
    <row r="194" spans="1:11" x14ac:dyDescent="0.35">
      <c r="A194">
        <v>193</v>
      </c>
      <c r="B194" s="1" t="s">
        <v>471</v>
      </c>
      <c r="C194" s="11" t="s">
        <v>52</v>
      </c>
      <c r="D194" s="11" t="s">
        <v>472</v>
      </c>
      <c r="F194" s="11" t="s">
        <v>74</v>
      </c>
      <c r="G194" s="11" t="s">
        <v>59</v>
      </c>
      <c r="H194" s="11" t="s">
        <v>60</v>
      </c>
      <c r="I194" s="11" t="s">
        <v>267</v>
      </c>
      <c r="J194" s="11" t="s">
        <v>61</v>
      </c>
      <c r="K194">
        <v>3.82</v>
      </c>
    </row>
    <row r="195" spans="1:11" x14ac:dyDescent="0.35">
      <c r="A195">
        <v>194</v>
      </c>
      <c r="B195" s="1" t="s">
        <v>473</v>
      </c>
      <c r="C195" s="11" t="s">
        <v>52</v>
      </c>
      <c r="D195" s="11" t="s">
        <v>474</v>
      </c>
      <c r="F195" s="11" t="s">
        <v>74</v>
      </c>
      <c r="G195" s="11" t="s">
        <v>67</v>
      </c>
      <c r="H195" s="11" t="s">
        <v>60</v>
      </c>
      <c r="I195" s="11" t="s">
        <v>216</v>
      </c>
      <c r="J195" s="11" t="s">
        <v>61</v>
      </c>
      <c r="K195">
        <v>2.5299999999999998</v>
      </c>
    </row>
    <row r="196" spans="1:11" x14ac:dyDescent="0.35">
      <c r="A196">
        <v>195</v>
      </c>
      <c r="B196" s="1" t="s">
        <v>475</v>
      </c>
      <c r="C196" s="11" t="s">
        <v>52</v>
      </c>
      <c r="D196" s="11" t="s">
        <v>476</v>
      </c>
      <c r="F196" s="11" t="s">
        <v>74</v>
      </c>
      <c r="G196" s="11" t="s">
        <v>64</v>
      </c>
      <c r="H196" s="11" t="s">
        <v>60</v>
      </c>
      <c r="I196" s="11" t="s">
        <v>216</v>
      </c>
      <c r="J196" s="11" t="s">
        <v>61</v>
      </c>
      <c r="K196">
        <v>0.25</v>
      </c>
    </row>
    <row r="197" spans="1:11" x14ac:dyDescent="0.35">
      <c r="A197">
        <v>196</v>
      </c>
      <c r="B197" s="1" t="s">
        <v>477</v>
      </c>
      <c r="C197" s="11" t="s">
        <v>52</v>
      </c>
      <c r="D197" s="11" t="s">
        <v>478</v>
      </c>
      <c r="F197" s="11" t="s">
        <v>74</v>
      </c>
      <c r="G197" s="11" t="s">
        <v>59</v>
      </c>
      <c r="H197" s="11" t="s">
        <v>60</v>
      </c>
      <c r="I197" s="11" t="s">
        <v>216</v>
      </c>
      <c r="J197" s="11" t="s">
        <v>61</v>
      </c>
      <c r="K197">
        <v>0.25</v>
      </c>
    </row>
    <row r="198" spans="1:11" x14ac:dyDescent="0.35">
      <c r="A198">
        <v>197</v>
      </c>
      <c r="B198" s="1" t="s">
        <v>479</v>
      </c>
      <c r="C198" s="11" t="s">
        <v>52</v>
      </c>
      <c r="D198" s="11" t="s">
        <v>480</v>
      </c>
      <c r="F198" s="11" t="s">
        <v>74</v>
      </c>
      <c r="G198" s="11" t="s">
        <v>64</v>
      </c>
      <c r="H198" s="11" t="s">
        <v>60</v>
      </c>
      <c r="I198" s="11" t="s">
        <v>216</v>
      </c>
      <c r="J198" s="11" t="s">
        <v>61</v>
      </c>
      <c r="K198">
        <v>0.18</v>
      </c>
    </row>
    <row r="199" spans="1:11" x14ac:dyDescent="0.35">
      <c r="A199">
        <v>198</v>
      </c>
      <c r="B199" s="1" t="s">
        <v>403</v>
      </c>
      <c r="C199" s="11" t="s">
        <v>52</v>
      </c>
      <c r="D199" s="11" t="s">
        <v>481</v>
      </c>
      <c r="F199" s="11" t="s">
        <v>74</v>
      </c>
      <c r="G199" s="11" t="s">
        <v>64</v>
      </c>
      <c r="H199" s="11" t="s">
        <v>60</v>
      </c>
      <c r="I199" s="11" t="s">
        <v>216</v>
      </c>
      <c r="J199" s="11" t="s">
        <v>65</v>
      </c>
      <c r="K199">
        <v>0.2</v>
      </c>
    </row>
    <row r="200" spans="1:11" x14ac:dyDescent="0.35">
      <c r="A200">
        <v>199</v>
      </c>
      <c r="B200" s="1" t="s">
        <v>482</v>
      </c>
      <c r="C200" s="11" t="s">
        <v>52</v>
      </c>
      <c r="D200" s="11" t="s">
        <v>483</v>
      </c>
      <c r="E200" t="s">
        <v>508</v>
      </c>
      <c r="F200" s="11" t="s">
        <v>58</v>
      </c>
      <c r="G200" s="11" t="s">
        <v>64</v>
      </c>
      <c r="H200" s="11" t="s">
        <v>60</v>
      </c>
      <c r="I200" s="11" t="s">
        <v>216</v>
      </c>
      <c r="J200" s="11" t="s">
        <v>61</v>
      </c>
      <c r="K200">
        <v>0.3</v>
      </c>
    </row>
    <row r="201" spans="1:11" x14ac:dyDescent="0.35">
      <c r="A201">
        <v>200</v>
      </c>
      <c r="B201" s="1" t="s">
        <v>484</v>
      </c>
      <c r="C201" s="11" t="s">
        <v>52</v>
      </c>
      <c r="D201" s="11" t="s">
        <v>485</v>
      </c>
      <c r="E201" t="s">
        <v>509</v>
      </c>
      <c r="F201" s="11" t="s">
        <v>58</v>
      </c>
      <c r="G201" s="11" t="s">
        <v>64</v>
      </c>
      <c r="H201" s="11" t="s">
        <v>60</v>
      </c>
      <c r="I201" s="11" t="s">
        <v>216</v>
      </c>
      <c r="J201" s="11" t="s">
        <v>61</v>
      </c>
      <c r="K201">
        <v>0.25</v>
      </c>
    </row>
    <row r="202" spans="1:11" x14ac:dyDescent="0.35">
      <c r="A202">
        <v>201</v>
      </c>
      <c r="B202" s="1" t="s">
        <v>484</v>
      </c>
      <c r="C202" s="11" t="s">
        <v>52</v>
      </c>
      <c r="D202" s="11" t="s">
        <v>485</v>
      </c>
      <c r="E202" t="s">
        <v>509</v>
      </c>
      <c r="F202" s="11" t="s">
        <v>58</v>
      </c>
      <c r="G202" s="11" t="s">
        <v>64</v>
      </c>
      <c r="H202" s="11" t="s">
        <v>60</v>
      </c>
      <c r="I202" s="11" t="s">
        <v>216</v>
      </c>
      <c r="J202" s="11" t="s">
        <v>61</v>
      </c>
      <c r="K202">
        <v>0.25</v>
      </c>
    </row>
    <row r="203" spans="1:11" x14ac:dyDescent="0.35">
      <c r="A203">
        <v>202</v>
      </c>
      <c r="B203" s="1" t="s">
        <v>486</v>
      </c>
      <c r="C203" s="11" t="s">
        <v>52</v>
      </c>
      <c r="D203" s="11" t="s">
        <v>487</v>
      </c>
      <c r="E203" t="s">
        <v>510</v>
      </c>
      <c r="F203" s="11" t="s">
        <v>58</v>
      </c>
      <c r="G203" s="11" t="s">
        <v>64</v>
      </c>
      <c r="H203" s="11" t="s">
        <v>60</v>
      </c>
      <c r="I203" s="11" t="s">
        <v>216</v>
      </c>
      <c r="J203" s="11" t="s">
        <v>61</v>
      </c>
      <c r="K203">
        <v>0.25</v>
      </c>
    </row>
    <row r="204" spans="1:11" x14ac:dyDescent="0.35">
      <c r="A204">
        <v>203</v>
      </c>
      <c r="B204" s="1" t="s">
        <v>486</v>
      </c>
      <c r="C204" s="11" t="s">
        <v>52</v>
      </c>
      <c r="D204" s="11" t="s">
        <v>487</v>
      </c>
      <c r="E204" t="s">
        <v>510</v>
      </c>
      <c r="F204" s="11" t="s">
        <v>58</v>
      </c>
      <c r="G204" s="11" t="s">
        <v>64</v>
      </c>
      <c r="H204" s="11" t="s">
        <v>60</v>
      </c>
      <c r="I204" s="11" t="s">
        <v>216</v>
      </c>
      <c r="J204" s="11" t="s">
        <v>61</v>
      </c>
      <c r="K204">
        <v>0.25</v>
      </c>
    </row>
    <row r="205" spans="1:11" x14ac:dyDescent="0.35">
      <c r="A205">
        <v>204</v>
      </c>
      <c r="B205" s="1" t="s">
        <v>486</v>
      </c>
      <c r="C205" s="11" t="s">
        <v>52</v>
      </c>
      <c r="D205" s="11" t="s">
        <v>487</v>
      </c>
      <c r="E205" t="s">
        <v>510</v>
      </c>
      <c r="F205" s="11" t="s">
        <v>58</v>
      </c>
      <c r="G205" s="11" t="s">
        <v>64</v>
      </c>
      <c r="H205" s="11" t="s">
        <v>60</v>
      </c>
      <c r="I205" s="11" t="s">
        <v>216</v>
      </c>
      <c r="J205" s="11" t="s">
        <v>61</v>
      </c>
      <c r="K205">
        <v>0.25</v>
      </c>
    </row>
    <row r="206" spans="1:11" x14ac:dyDescent="0.35">
      <c r="A206">
        <v>205</v>
      </c>
      <c r="B206" s="1" t="s">
        <v>488</v>
      </c>
      <c r="C206" s="11" t="s">
        <v>52</v>
      </c>
      <c r="D206" s="11" t="s">
        <v>431</v>
      </c>
      <c r="E206" t="s">
        <v>343</v>
      </c>
      <c r="F206" s="11" t="s">
        <v>58</v>
      </c>
      <c r="G206" s="11" t="s">
        <v>64</v>
      </c>
      <c r="H206" s="11" t="s">
        <v>60</v>
      </c>
      <c r="I206" s="11" t="s">
        <v>216</v>
      </c>
      <c r="J206" s="11" t="s">
        <v>61</v>
      </c>
      <c r="K206">
        <v>0.24</v>
      </c>
    </row>
    <row r="207" spans="1:11" x14ac:dyDescent="0.35">
      <c r="A207">
        <v>206</v>
      </c>
      <c r="B207" s="1" t="s">
        <v>405</v>
      </c>
      <c r="C207" s="11" t="s">
        <v>52</v>
      </c>
      <c r="D207" s="11" t="s">
        <v>432</v>
      </c>
      <c r="E207" t="s">
        <v>311</v>
      </c>
      <c r="F207" s="11" t="s">
        <v>58</v>
      </c>
      <c r="G207" s="11" t="s">
        <v>64</v>
      </c>
      <c r="H207" s="11" t="s">
        <v>60</v>
      </c>
      <c r="I207" s="11" t="s">
        <v>216</v>
      </c>
      <c r="J207" s="11" t="s">
        <v>61</v>
      </c>
      <c r="K207">
        <v>0.24</v>
      </c>
    </row>
    <row r="208" spans="1:11" x14ac:dyDescent="0.35">
      <c r="A208">
        <v>207</v>
      </c>
      <c r="B208" s="1" t="s">
        <v>405</v>
      </c>
      <c r="C208" s="11" t="s">
        <v>52</v>
      </c>
      <c r="D208" s="11" t="s">
        <v>432</v>
      </c>
      <c r="E208" t="s">
        <v>311</v>
      </c>
      <c r="F208" s="11" t="s">
        <v>58</v>
      </c>
      <c r="G208" s="11" t="s">
        <v>64</v>
      </c>
      <c r="H208" s="11" t="s">
        <v>60</v>
      </c>
      <c r="I208" s="11" t="s">
        <v>216</v>
      </c>
      <c r="J208" s="11" t="s">
        <v>61</v>
      </c>
      <c r="K208">
        <v>0.24</v>
      </c>
    </row>
    <row r="209" spans="1:11" x14ac:dyDescent="0.35">
      <c r="A209">
        <v>208</v>
      </c>
      <c r="B209" s="1" t="s">
        <v>405</v>
      </c>
      <c r="C209" s="11" t="s">
        <v>52</v>
      </c>
      <c r="D209" s="11" t="s">
        <v>432</v>
      </c>
      <c r="E209" t="s">
        <v>311</v>
      </c>
      <c r="F209" s="11" t="s">
        <v>58</v>
      </c>
      <c r="G209" s="11" t="s">
        <v>64</v>
      </c>
      <c r="H209" s="11" t="s">
        <v>60</v>
      </c>
      <c r="I209" s="11" t="s">
        <v>216</v>
      </c>
      <c r="J209" s="11" t="s">
        <v>61</v>
      </c>
      <c r="K209">
        <v>0.24</v>
      </c>
    </row>
    <row r="210" spans="1:11" x14ac:dyDescent="0.35">
      <c r="A210">
        <v>209</v>
      </c>
      <c r="B210" s="1" t="s">
        <v>411</v>
      </c>
      <c r="C210" s="11" t="s">
        <v>52</v>
      </c>
      <c r="D210" s="11" t="s">
        <v>490</v>
      </c>
      <c r="E210" t="s">
        <v>511</v>
      </c>
      <c r="F210" s="11" t="s">
        <v>58</v>
      </c>
      <c r="G210" s="11" t="s">
        <v>59</v>
      </c>
      <c r="H210" s="11" t="s">
        <v>60</v>
      </c>
      <c r="I210" s="11" t="s">
        <v>216</v>
      </c>
      <c r="J210" s="11" t="s">
        <v>61</v>
      </c>
      <c r="K210">
        <v>0.35</v>
      </c>
    </row>
    <row r="211" spans="1:11" x14ac:dyDescent="0.35">
      <c r="A211">
        <v>210</v>
      </c>
      <c r="B211" s="1" t="s">
        <v>489</v>
      </c>
      <c r="C211" s="11" t="s">
        <v>52</v>
      </c>
      <c r="D211" s="11" t="s">
        <v>491</v>
      </c>
      <c r="E211" t="s">
        <v>512</v>
      </c>
      <c r="F211" s="11" t="s">
        <v>58</v>
      </c>
      <c r="G211" s="11" t="s">
        <v>59</v>
      </c>
      <c r="H211" s="11" t="s">
        <v>60</v>
      </c>
      <c r="I211" s="11" t="s">
        <v>216</v>
      </c>
      <c r="J211" s="11" t="s">
        <v>61</v>
      </c>
      <c r="K211">
        <v>0.49</v>
      </c>
    </row>
    <row r="212" spans="1:11" x14ac:dyDescent="0.35">
      <c r="A212">
        <v>211</v>
      </c>
      <c r="B212" s="1" t="s">
        <v>402</v>
      </c>
      <c r="C212" s="11" t="s">
        <v>52</v>
      </c>
      <c r="D212" s="11" t="s">
        <v>492</v>
      </c>
      <c r="E212" t="s">
        <v>513</v>
      </c>
      <c r="F212" s="11" t="s">
        <v>58</v>
      </c>
      <c r="G212" s="11" t="s">
        <v>59</v>
      </c>
      <c r="H212" s="11" t="s">
        <v>60</v>
      </c>
      <c r="I212" s="11" t="s">
        <v>216</v>
      </c>
      <c r="J212" s="11" t="s">
        <v>61</v>
      </c>
      <c r="K212">
        <v>0.75</v>
      </c>
    </row>
    <row r="213" spans="1:11" x14ac:dyDescent="0.35">
      <c r="A213">
        <v>212</v>
      </c>
      <c r="B213" s="1" t="s">
        <v>493</v>
      </c>
      <c r="C213" s="11" t="s">
        <v>52</v>
      </c>
      <c r="D213" s="11" t="s">
        <v>494</v>
      </c>
      <c r="E213" t="s">
        <v>514</v>
      </c>
      <c r="F213" s="11" t="s">
        <v>58</v>
      </c>
      <c r="G213" s="11" t="s">
        <v>64</v>
      </c>
      <c r="H213" s="11" t="s">
        <v>60</v>
      </c>
      <c r="I213" s="11" t="s">
        <v>216</v>
      </c>
      <c r="J213" s="11" t="s">
        <v>61</v>
      </c>
      <c r="K213">
        <v>0.24</v>
      </c>
    </row>
    <row r="214" spans="1:11" x14ac:dyDescent="0.35">
      <c r="A214">
        <v>213</v>
      </c>
      <c r="B214" s="1" t="s">
        <v>391</v>
      </c>
      <c r="C214" s="11" t="s">
        <v>52</v>
      </c>
      <c r="D214" s="11" t="s">
        <v>495</v>
      </c>
      <c r="E214" t="s">
        <v>515</v>
      </c>
      <c r="F214" s="11" t="s">
        <v>58</v>
      </c>
      <c r="G214" s="11" t="s">
        <v>59</v>
      </c>
      <c r="H214" s="11" t="s">
        <v>60</v>
      </c>
      <c r="I214" s="11" t="s">
        <v>216</v>
      </c>
      <c r="J214" s="11" t="s">
        <v>61</v>
      </c>
      <c r="K214">
        <v>0.49</v>
      </c>
    </row>
    <row r="215" spans="1:11" x14ac:dyDescent="0.35">
      <c r="A215">
        <v>214</v>
      </c>
      <c r="B215" s="1" t="s">
        <v>391</v>
      </c>
      <c r="C215" s="11" t="s">
        <v>52</v>
      </c>
      <c r="D215" s="11" t="s">
        <v>495</v>
      </c>
      <c r="E215" t="s">
        <v>515</v>
      </c>
      <c r="F215" s="11" t="s">
        <v>58</v>
      </c>
      <c r="G215" s="11" t="s">
        <v>59</v>
      </c>
      <c r="H215" s="11" t="s">
        <v>60</v>
      </c>
      <c r="I215" s="11" t="s">
        <v>216</v>
      </c>
      <c r="J215" s="11" t="s">
        <v>61</v>
      </c>
      <c r="K215">
        <v>0.49</v>
      </c>
    </row>
    <row r="216" spans="1:11" x14ac:dyDescent="0.35">
      <c r="A216">
        <v>215</v>
      </c>
      <c r="B216" s="1" t="s">
        <v>391</v>
      </c>
      <c r="C216" s="11" t="s">
        <v>52</v>
      </c>
      <c r="D216" s="11" t="s">
        <v>495</v>
      </c>
      <c r="E216" t="s">
        <v>515</v>
      </c>
      <c r="F216" s="11" t="s">
        <v>58</v>
      </c>
      <c r="G216" s="11" t="s">
        <v>59</v>
      </c>
      <c r="H216" s="11" t="s">
        <v>60</v>
      </c>
      <c r="I216" s="11" t="s">
        <v>216</v>
      </c>
      <c r="J216" s="11" t="s">
        <v>61</v>
      </c>
      <c r="K216">
        <v>0.49</v>
      </c>
    </row>
    <row r="217" spans="1:11" x14ac:dyDescent="0.35">
      <c r="A217">
        <v>216</v>
      </c>
      <c r="B217" s="1" t="s">
        <v>496</v>
      </c>
      <c r="C217" s="11" t="s">
        <v>52</v>
      </c>
      <c r="D217" s="11" t="s">
        <v>497</v>
      </c>
      <c r="E217" t="s">
        <v>516</v>
      </c>
      <c r="F217" s="11" t="s">
        <v>58</v>
      </c>
      <c r="G217" s="11" t="s">
        <v>59</v>
      </c>
      <c r="H217" s="11" t="s">
        <v>60</v>
      </c>
      <c r="I217" s="11" t="s">
        <v>216</v>
      </c>
      <c r="J217" s="11" t="s">
        <v>61</v>
      </c>
      <c r="K217">
        <v>0.76</v>
      </c>
    </row>
    <row r="218" spans="1:11" x14ac:dyDescent="0.35">
      <c r="A218">
        <v>217</v>
      </c>
      <c r="B218" s="1" t="s">
        <v>496</v>
      </c>
      <c r="C218" s="11" t="s">
        <v>52</v>
      </c>
      <c r="D218" s="11" t="s">
        <v>497</v>
      </c>
      <c r="E218" t="s">
        <v>516</v>
      </c>
      <c r="F218" s="11" t="s">
        <v>58</v>
      </c>
      <c r="G218" s="11" t="s">
        <v>59</v>
      </c>
      <c r="H218" s="11" t="s">
        <v>60</v>
      </c>
      <c r="I218" s="11" t="s">
        <v>216</v>
      </c>
      <c r="J218" s="11" t="s">
        <v>61</v>
      </c>
      <c r="K218">
        <v>0.76</v>
      </c>
    </row>
    <row r="219" spans="1:11" x14ac:dyDescent="0.35">
      <c r="A219">
        <v>218</v>
      </c>
      <c r="B219" s="1" t="s">
        <v>410</v>
      </c>
      <c r="C219" s="11" t="s">
        <v>52</v>
      </c>
      <c r="D219" s="11" t="s">
        <v>498</v>
      </c>
      <c r="E219" t="s">
        <v>450</v>
      </c>
      <c r="F219" s="11" t="s">
        <v>58</v>
      </c>
      <c r="G219" s="11" t="s">
        <v>59</v>
      </c>
      <c r="H219" s="11" t="s">
        <v>60</v>
      </c>
      <c r="I219" s="11" t="s">
        <v>216</v>
      </c>
      <c r="J219" s="11" t="s">
        <v>61</v>
      </c>
      <c r="K219">
        <v>0.5</v>
      </c>
    </row>
    <row r="220" spans="1:11" x14ac:dyDescent="0.35">
      <c r="A220">
        <v>219</v>
      </c>
      <c r="B220" s="1" t="s">
        <v>410</v>
      </c>
      <c r="C220" s="11" t="s">
        <v>52</v>
      </c>
      <c r="D220" s="11" t="s">
        <v>498</v>
      </c>
      <c r="E220" t="s">
        <v>450</v>
      </c>
      <c r="F220" s="11" t="s">
        <v>58</v>
      </c>
      <c r="G220" s="11" t="s">
        <v>59</v>
      </c>
      <c r="H220" s="11" t="s">
        <v>60</v>
      </c>
      <c r="I220" s="11" t="s">
        <v>216</v>
      </c>
      <c r="J220" s="11" t="s">
        <v>61</v>
      </c>
      <c r="K220">
        <v>0.5</v>
      </c>
    </row>
    <row r="221" spans="1:11" x14ac:dyDescent="0.35">
      <c r="A221">
        <v>220</v>
      </c>
      <c r="B221" s="1" t="s">
        <v>499</v>
      </c>
      <c r="C221" s="11" t="s">
        <v>52</v>
      </c>
      <c r="D221" s="11" t="s">
        <v>500</v>
      </c>
      <c r="E221" t="s">
        <v>517</v>
      </c>
      <c r="F221" s="11" t="s">
        <v>58</v>
      </c>
      <c r="G221" s="11" t="s">
        <v>64</v>
      </c>
      <c r="H221" s="11" t="s">
        <v>60</v>
      </c>
      <c r="I221" s="11" t="s">
        <v>216</v>
      </c>
      <c r="J221" s="11" t="s">
        <v>61</v>
      </c>
      <c r="K221">
        <v>0.3</v>
      </c>
    </row>
    <row r="222" spans="1:11" x14ac:dyDescent="0.35">
      <c r="A222">
        <v>221</v>
      </c>
      <c r="B222" s="1" t="s">
        <v>501</v>
      </c>
      <c r="C222" s="11" t="s">
        <v>52</v>
      </c>
      <c r="D222" s="11" t="s">
        <v>500</v>
      </c>
      <c r="E222" t="s">
        <v>517</v>
      </c>
      <c r="F222" s="11" t="s">
        <v>58</v>
      </c>
      <c r="G222" s="11" t="s">
        <v>64</v>
      </c>
      <c r="H222" s="11" t="s">
        <v>60</v>
      </c>
      <c r="I222" s="11" t="s">
        <v>216</v>
      </c>
      <c r="J222" s="11" t="s">
        <v>61</v>
      </c>
      <c r="K222">
        <v>0.12</v>
      </c>
    </row>
    <row r="223" spans="1:11" x14ac:dyDescent="0.35">
      <c r="A223">
        <v>222</v>
      </c>
      <c r="B223" s="1" t="s">
        <v>501</v>
      </c>
      <c r="C223" s="11" t="s">
        <v>52</v>
      </c>
      <c r="D223" s="11" t="s">
        <v>500</v>
      </c>
      <c r="E223" t="s">
        <v>517</v>
      </c>
      <c r="F223" s="11" t="s">
        <v>58</v>
      </c>
      <c r="G223" s="11" t="s">
        <v>64</v>
      </c>
      <c r="H223" s="11" t="s">
        <v>60</v>
      </c>
      <c r="I223" s="11" t="s">
        <v>216</v>
      </c>
      <c r="J223" s="11" t="s">
        <v>61</v>
      </c>
      <c r="K223">
        <v>0.12</v>
      </c>
    </row>
    <row r="224" spans="1:11" x14ac:dyDescent="0.35">
      <c r="A224">
        <v>223</v>
      </c>
      <c r="B224" s="1" t="s">
        <v>501</v>
      </c>
      <c r="C224" s="11" t="s">
        <v>52</v>
      </c>
      <c r="D224" s="11" t="s">
        <v>500</v>
      </c>
      <c r="E224" t="s">
        <v>517</v>
      </c>
      <c r="F224" s="11" t="s">
        <v>58</v>
      </c>
      <c r="G224" s="11" t="s">
        <v>64</v>
      </c>
      <c r="H224" s="11" t="s">
        <v>60</v>
      </c>
      <c r="I224" s="11" t="s">
        <v>216</v>
      </c>
      <c r="J224" s="11" t="s">
        <v>61</v>
      </c>
      <c r="K224">
        <v>0.12</v>
      </c>
    </row>
    <row r="225" spans="1:11" x14ac:dyDescent="0.35">
      <c r="A225">
        <v>224</v>
      </c>
      <c r="B225" s="1" t="s">
        <v>503</v>
      </c>
      <c r="C225" s="11" t="s">
        <v>52</v>
      </c>
      <c r="D225" s="11" t="s">
        <v>502</v>
      </c>
      <c r="E225" t="s">
        <v>339</v>
      </c>
      <c r="F225" s="11" t="s">
        <v>58</v>
      </c>
      <c r="G225" s="11" t="s">
        <v>64</v>
      </c>
      <c r="H225" s="11" t="s">
        <v>60</v>
      </c>
      <c r="I225" s="11" t="s">
        <v>216</v>
      </c>
      <c r="J225" s="11" t="s">
        <v>61</v>
      </c>
      <c r="K225">
        <v>0.15</v>
      </c>
    </row>
    <row r="226" spans="1:11" x14ac:dyDescent="0.35">
      <c r="A226">
        <v>225</v>
      </c>
      <c r="B226" s="1" t="s">
        <v>504</v>
      </c>
      <c r="C226" s="11" t="s">
        <v>52</v>
      </c>
      <c r="D226" s="11" t="s">
        <v>505</v>
      </c>
      <c r="E226" t="s">
        <v>518</v>
      </c>
      <c r="F226" s="11" t="s">
        <v>58</v>
      </c>
      <c r="G226" s="11" t="s">
        <v>64</v>
      </c>
      <c r="H226" s="11" t="s">
        <v>60</v>
      </c>
      <c r="I226" s="11" t="s">
        <v>216</v>
      </c>
      <c r="J226" s="11" t="s">
        <v>61</v>
      </c>
      <c r="K226">
        <v>0.11</v>
      </c>
    </row>
    <row r="227" spans="1:11" x14ac:dyDescent="0.35">
      <c r="A227">
        <v>226</v>
      </c>
      <c r="B227" s="1" t="s">
        <v>504</v>
      </c>
      <c r="C227" s="11" t="s">
        <v>52</v>
      </c>
      <c r="D227" s="11" t="s">
        <v>505</v>
      </c>
      <c r="E227" t="s">
        <v>518</v>
      </c>
      <c r="F227" s="11" t="s">
        <v>58</v>
      </c>
      <c r="G227" s="11" t="s">
        <v>64</v>
      </c>
      <c r="H227" s="11" t="s">
        <v>60</v>
      </c>
      <c r="I227" s="11" t="s">
        <v>216</v>
      </c>
      <c r="J227" s="11" t="s">
        <v>61</v>
      </c>
      <c r="K227">
        <v>0.11</v>
      </c>
    </row>
    <row r="228" spans="1:11" x14ac:dyDescent="0.35">
      <c r="A228">
        <v>227</v>
      </c>
      <c r="B228" s="1" t="s">
        <v>506</v>
      </c>
      <c r="C228" s="11" t="s">
        <v>52</v>
      </c>
      <c r="D228" s="11" t="s">
        <v>507</v>
      </c>
      <c r="E228" t="s">
        <v>340</v>
      </c>
      <c r="F228" s="11" t="s">
        <v>58</v>
      </c>
      <c r="G228" s="11" t="s">
        <v>64</v>
      </c>
      <c r="H228" s="11" t="s">
        <v>60</v>
      </c>
      <c r="I228" s="11" t="s">
        <v>216</v>
      </c>
      <c r="J228" s="11" t="s">
        <v>61</v>
      </c>
      <c r="K228">
        <v>0.24</v>
      </c>
    </row>
    <row r="229" spans="1:11" x14ac:dyDescent="0.35">
      <c r="A229">
        <v>228</v>
      </c>
      <c r="B229" s="1" t="s">
        <v>506</v>
      </c>
      <c r="C229" s="11" t="s">
        <v>52</v>
      </c>
      <c r="D229" s="11" t="s">
        <v>507</v>
      </c>
      <c r="E229" t="s">
        <v>340</v>
      </c>
      <c r="F229" s="11" t="s">
        <v>58</v>
      </c>
      <c r="G229" s="11" t="s">
        <v>64</v>
      </c>
      <c r="H229" s="11" t="s">
        <v>60</v>
      </c>
      <c r="I229" s="11" t="s">
        <v>216</v>
      </c>
      <c r="J229" s="11" t="s">
        <v>61</v>
      </c>
      <c r="K229">
        <v>0.24</v>
      </c>
    </row>
    <row r="230" spans="1:11" x14ac:dyDescent="0.35">
      <c r="A230">
        <v>229</v>
      </c>
      <c r="B230" s="1" t="s">
        <v>519</v>
      </c>
      <c r="C230" s="11" t="s">
        <v>52</v>
      </c>
      <c r="D230" s="11" t="s">
        <v>520</v>
      </c>
      <c r="E230" t="s">
        <v>336</v>
      </c>
      <c r="F230" s="11" t="s">
        <v>58</v>
      </c>
      <c r="G230" s="11" t="s">
        <v>64</v>
      </c>
      <c r="H230" s="11" t="s">
        <v>60</v>
      </c>
      <c r="I230" s="11" t="s">
        <v>216</v>
      </c>
      <c r="J230" s="11" t="s">
        <v>61</v>
      </c>
      <c r="K230">
        <v>0.28999999999999998</v>
      </c>
    </row>
    <row r="231" spans="1:11" x14ac:dyDescent="0.35">
      <c r="A231">
        <v>230</v>
      </c>
      <c r="B231" s="1" t="s">
        <v>519</v>
      </c>
      <c r="C231" s="11" t="s">
        <v>52</v>
      </c>
      <c r="D231" s="11" t="s">
        <v>520</v>
      </c>
      <c r="E231" t="s">
        <v>336</v>
      </c>
      <c r="F231" s="11" t="s">
        <v>58</v>
      </c>
      <c r="G231" s="11" t="s">
        <v>64</v>
      </c>
      <c r="H231" s="11" t="s">
        <v>60</v>
      </c>
      <c r="I231" s="11" t="s">
        <v>216</v>
      </c>
      <c r="J231" s="11" t="s">
        <v>61</v>
      </c>
      <c r="K231">
        <v>0.28999999999999998</v>
      </c>
    </row>
    <row r="232" spans="1:11" x14ac:dyDescent="0.35">
      <c r="A232">
        <v>231</v>
      </c>
      <c r="B232" s="1" t="s">
        <v>519</v>
      </c>
      <c r="C232" s="11" t="s">
        <v>52</v>
      </c>
      <c r="D232" s="11" t="s">
        <v>520</v>
      </c>
      <c r="E232" t="s">
        <v>336</v>
      </c>
      <c r="F232" s="11" t="s">
        <v>58</v>
      </c>
      <c r="G232" s="11" t="s">
        <v>64</v>
      </c>
      <c r="H232" s="11" t="s">
        <v>60</v>
      </c>
      <c r="I232" s="11" t="s">
        <v>216</v>
      </c>
      <c r="J232" s="11" t="s">
        <v>61</v>
      </c>
      <c r="K232">
        <v>0.28999999999999998</v>
      </c>
    </row>
    <row r="233" spans="1:11" x14ac:dyDescent="0.35">
      <c r="A233">
        <v>232</v>
      </c>
      <c r="B233" s="1" t="s">
        <v>397</v>
      </c>
      <c r="C233" s="11" t="s">
        <v>52</v>
      </c>
      <c r="D233" s="11" t="s">
        <v>521</v>
      </c>
      <c r="E233" t="s">
        <v>522</v>
      </c>
      <c r="F233" s="11" t="s">
        <v>58</v>
      </c>
      <c r="G233" s="11" t="s">
        <v>64</v>
      </c>
      <c r="H233" s="11" t="s">
        <v>60</v>
      </c>
      <c r="I233" s="11" t="s">
        <v>216</v>
      </c>
      <c r="J233" s="11" t="s">
        <v>61</v>
      </c>
      <c r="K233">
        <v>0.25</v>
      </c>
    </row>
    <row r="234" spans="1:11" x14ac:dyDescent="0.35">
      <c r="A234">
        <v>233</v>
      </c>
      <c r="B234" s="1" t="s">
        <v>397</v>
      </c>
      <c r="C234" s="11" t="s">
        <v>52</v>
      </c>
      <c r="D234" s="11" t="s">
        <v>521</v>
      </c>
      <c r="E234" t="s">
        <v>522</v>
      </c>
      <c r="F234" s="11" t="s">
        <v>58</v>
      </c>
      <c r="G234" s="11" t="s">
        <v>64</v>
      </c>
      <c r="H234" s="11" t="s">
        <v>60</v>
      </c>
      <c r="I234" s="11" t="s">
        <v>216</v>
      </c>
      <c r="J234" s="11" t="s">
        <v>61</v>
      </c>
      <c r="K234">
        <v>0.25</v>
      </c>
    </row>
    <row r="235" spans="1:11" x14ac:dyDescent="0.35">
      <c r="A235">
        <v>234</v>
      </c>
      <c r="B235" s="1" t="s">
        <v>523</v>
      </c>
      <c r="C235" s="11" t="s">
        <v>52</v>
      </c>
      <c r="D235" s="11" t="s">
        <v>524</v>
      </c>
      <c r="E235" t="s">
        <v>341</v>
      </c>
      <c r="F235" s="11" t="s">
        <v>58</v>
      </c>
      <c r="G235" s="11" t="s">
        <v>59</v>
      </c>
      <c r="H235" s="11" t="s">
        <v>60</v>
      </c>
      <c r="I235" s="11" t="s">
        <v>216</v>
      </c>
      <c r="J235" s="11" t="s">
        <v>61</v>
      </c>
      <c r="K235">
        <v>0.49</v>
      </c>
    </row>
    <row r="236" spans="1:11" x14ac:dyDescent="0.35">
      <c r="A236">
        <v>235</v>
      </c>
      <c r="B236" s="1" t="s">
        <v>525</v>
      </c>
      <c r="C236" s="11" t="s">
        <v>52</v>
      </c>
      <c r="D236" s="11" t="s">
        <v>526</v>
      </c>
      <c r="E236" t="s">
        <v>527</v>
      </c>
      <c r="F236" s="11" t="s">
        <v>58</v>
      </c>
      <c r="G236" s="11" t="s">
        <v>59</v>
      </c>
      <c r="H236" s="11" t="s">
        <v>60</v>
      </c>
      <c r="I236" s="11" t="s">
        <v>216</v>
      </c>
      <c r="J236" s="11" t="s">
        <v>61</v>
      </c>
      <c r="K236">
        <v>0.35</v>
      </c>
    </row>
    <row r="237" spans="1:11" x14ac:dyDescent="0.35">
      <c r="A237">
        <v>236</v>
      </c>
      <c r="B237" s="1" t="s">
        <v>528</v>
      </c>
      <c r="C237" s="11" t="s">
        <v>52</v>
      </c>
      <c r="D237" s="11" t="s">
        <v>529</v>
      </c>
      <c r="E237" t="s">
        <v>331</v>
      </c>
      <c r="F237" s="11" t="s">
        <v>58</v>
      </c>
      <c r="G237" s="11" t="s">
        <v>64</v>
      </c>
      <c r="H237" s="11" t="s">
        <v>60</v>
      </c>
      <c r="I237" s="11" t="s">
        <v>216</v>
      </c>
      <c r="J237" s="11" t="s">
        <v>61</v>
      </c>
      <c r="K237">
        <v>0.25</v>
      </c>
    </row>
    <row r="238" spans="1:11" x14ac:dyDescent="0.35">
      <c r="A238">
        <v>237</v>
      </c>
      <c r="B238" s="1" t="s">
        <v>528</v>
      </c>
      <c r="C238" s="11" t="s">
        <v>52</v>
      </c>
      <c r="D238" s="11" t="s">
        <v>529</v>
      </c>
      <c r="E238" t="s">
        <v>331</v>
      </c>
      <c r="F238" s="11" t="s">
        <v>58</v>
      </c>
      <c r="G238" s="11" t="s">
        <v>64</v>
      </c>
      <c r="H238" s="11" t="s">
        <v>60</v>
      </c>
      <c r="I238" s="11" t="s">
        <v>216</v>
      </c>
      <c r="J238" s="11" t="s">
        <v>61</v>
      </c>
      <c r="K238">
        <v>0.25</v>
      </c>
    </row>
    <row r="239" spans="1:11" x14ac:dyDescent="0.35">
      <c r="A239">
        <v>238</v>
      </c>
      <c r="B239" s="1" t="s">
        <v>530</v>
      </c>
      <c r="C239" s="11" t="s">
        <v>52</v>
      </c>
      <c r="D239" s="11" t="s">
        <v>62</v>
      </c>
      <c r="E239" t="s">
        <v>63</v>
      </c>
      <c r="F239" s="11" t="s">
        <v>58</v>
      </c>
      <c r="G239" s="11" t="s">
        <v>64</v>
      </c>
      <c r="H239" s="11" t="s">
        <v>60</v>
      </c>
      <c r="I239" s="11" t="s">
        <v>216</v>
      </c>
      <c r="J239" s="11" t="s">
        <v>61</v>
      </c>
      <c r="K239">
        <v>0.35</v>
      </c>
    </row>
    <row r="240" spans="1:11" x14ac:dyDescent="0.35">
      <c r="A240">
        <v>239</v>
      </c>
      <c r="B240" s="1" t="s">
        <v>530</v>
      </c>
      <c r="C240" s="11" t="s">
        <v>52</v>
      </c>
      <c r="D240" s="11" t="s">
        <v>62</v>
      </c>
      <c r="E240" t="s">
        <v>63</v>
      </c>
      <c r="F240" s="11" t="s">
        <v>58</v>
      </c>
      <c r="G240" s="11" t="s">
        <v>64</v>
      </c>
      <c r="H240" s="11" t="s">
        <v>60</v>
      </c>
      <c r="I240" s="11" t="s">
        <v>216</v>
      </c>
      <c r="J240" s="11" t="s">
        <v>61</v>
      </c>
      <c r="K240">
        <v>0.35</v>
      </c>
    </row>
    <row r="241" spans="1:11" x14ac:dyDescent="0.35">
      <c r="A241">
        <v>240</v>
      </c>
      <c r="B241" s="1" t="s">
        <v>531</v>
      </c>
      <c r="C241" s="11" t="s">
        <v>52</v>
      </c>
      <c r="D241" s="11" t="s">
        <v>532</v>
      </c>
      <c r="E241" t="s">
        <v>291</v>
      </c>
      <c r="F241" s="11" t="s">
        <v>58</v>
      </c>
      <c r="G241" s="11" t="s">
        <v>64</v>
      </c>
      <c r="H241" s="11" t="s">
        <v>60</v>
      </c>
      <c r="I241" s="11" t="s">
        <v>216</v>
      </c>
      <c r="J241" s="11" t="s">
        <v>61</v>
      </c>
      <c r="K241">
        <v>0.1</v>
      </c>
    </row>
    <row r="242" spans="1:11" x14ac:dyDescent="0.35">
      <c r="A242">
        <v>241</v>
      </c>
      <c r="B242" s="1" t="s">
        <v>531</v>
      </c>
      <c r="C242" s="11" t="s">
        <v>52</v>
      </c>
      <c r="D242" s="11" t="s">
        <v>532</v>
      </c>
      <c r="E242" t="s">
        <v>291</v>
      </c>
      <c r="F242" s="11" t="s">
        <v>58</v>
      </c>
      <c r="G242" s="11" t="s">
        <v>64</v>
      </c>
      <c r="H242" s="11" t="s">
        <v>60</v>
      </c>
      <c r="I242" s="11" t="s">
        <v>216</v>
      </c>
      <c r="J242" s="11" t="s">
        <v>61</v>
      </c>
      <c r="K242">
        <v>0.1</v>
      </c>
    </row>
    <row r="243" spans="1:11" x14ac:dyDescent="0.35">
      <c r="A243">
        <v>242</v>
      </c>
      <c r="B243" s="1" t="s">
        <v>533</v>
      </c>
      <c r="C243" s="11" t="s">
        <v>52</v>
      </c>
      <c r="D243" s="11" t="s">
        <v>436</v>
      </c>
      <c r="E243" t="s">
        <v>318</v>
      </c>
      <c r="F243" s="11" t="s">
        <v>58</v>
      </c>
      <c r="G243" s="11" t="s">
        <v>64</v>
      </c>
      <c r="H243" s="11" t="s">
        <v>60</v>
      </c>
      <c r="I243" s="11" t="s">
        <v>216</v>
      </c>
      <c r="J243" s="11" t="s">
        <v>61</v>
      </c>
      <c r="K243">
        <v>0.5</v>
      </c>
    </row>
    <row r="244" spans="1:11" x14ac:dyDescent="0.35">
      <c r="A244">
        <v>243</v>
      </c>
      <c r="B244" s="1" t="s">
        <v>534</v>
      </c>
      <c r="C244" s="11" t="s">
        <v>52</v>
      </c>
      <c r="D244" s="11" t="s">
        <v>426</v>
      </c>
      <c r="E244" t="s">
        <v>445</v>
      </c>
      <c r="F244" s="11" t="s">
        <v>58</v>
      </c>
      <c r="G244" s="11" t="s">
        <v>59</v>
      </c>
      <c r="H244" s="11" t="s">
        <v>60</v>
      </c>
      <c r="I244" s="11" t="s">
        <v>216</v>
      </c>
      <c r="J244" s="11" t="s">
        <v>61</v>
      </c>
      <c r="K244">
        <v>0.79</v>
      </c>
    </row>
    <row r="245" spans="1:11" x14ac:dyDescent="0.35">
      <c r="A245">
        <v>244</v>
      </c>
      <c r="B245" s="1" t="s">
        <v>538</v>
      </c>
      <c r="C245" s="11" t="s">
        <v>52</v>
      </c>
      <c r="D245" s="11" t="s">
        <v>535</v>
      </c>
      <c r="F245" s="11" t="s">
        <v>58</v>
      </c>
      <c r="G245" s="11" t="s">
        <v>67</v>
      </c>
      <c r="H245" s="11" t="s">
        <v>60</v>
      </c>
      <c r="I245" s="11" t="s">
        <v>216</v>
      </c>
      <c r="J245" s="11" t="s">
        <v>61</v>
      </c>
      <c r="K245">
        <v>0.79</v>
      </c>
    </row>
    <row r="246" spans="1:11" x14ac:dyDescent="0.35">
      <c r="A246">
        <v>245</v>
      </c>
      <c r="B246" s="1" t="s">
        <v>539</v>
      </c>
      <c r="C246" s="11" t="s">
        <v>52</v>
      </c>
      <c r="D246" s="11" t="s">
        <v>536</v>
      </c>
      <c r="E246" t="s">
        <v>300</v>
      </c>
      <c r="F246" s="11" t="s">
        <v>58</v>
      </c>
      <c r="G246" s="11" t="s">
        <v>67</v>
      </c>
      <c r="H246" s="11" t="s">
        <v>60</v>
      </c>
      <c r="I246" s="11" t="s">
        <v>216</v>
      </c>
      <c r="J246" s="11" t="s">
        <v>61</v>
      </c>
      <c r="K246">
        <v>1.79</v>
      </c>
    </row>
    <row r="247" spans="1:11" x14ac:dyDescent="0.35">
      <c r="A247">
        <v>246</v>
      </c>
      <c r="B247" s="1" t="s">
        <v>537</v>
      </c>
      <c r="C247" s="11" t="s">
        <v>52</v>
      </c>
      <c r="D247" s="11" t="s">
        <v>437</v>
      </c>
      <c r="E247" t="s">
        <v>447</v>
      </c>
      <c r="F247" s="11" t="s">
        <v>58</v>
      </c>
      <c r="G247" s="11" t="s">
        <v>64</v>
      </c>
      <c r="H247" s="11" t="s">
        <v>60</v>
      </c>
      <c r="I247" s="11" t="s">
        <v>216</v>
      </c>
      <c r="J247" s="11" t="s">
        <v>61</v>
      </c>
      <c r="K247">
        <v>0.1</v>
      </c>
    </row>
    <row r="248" spans="1:11" x14ac:dyDescent="0.35">
      <c r="A248">
        <v>247</v>
      </c>
      <c r="B248" s="1" t="s">
        <v>537</v>
      </c>
      <c r="C248" s="11" t="s">
        <v>52</v>
      </c>
      <c r="D248" s="11" t="s">
        <v>437</v>
      </c>
      <c r="E248" t="s">
        <v>447</v>
      </c>
      <c r="F248" s="11" t="s">
        <v>58</v>
      </c>
      <c r="G248" s="11" t="s">
        <v>64</v>
      </c>
      <c r="H248" s="11" t="s">
        <v>60</v>
      </c>
      <c r="I248" s="11" t="s">
        <v>216</v>
      </c>
      <c r="J248" s="11" t="s">
        <v>61</v>
      </c>
      <c r="K248">
        <v>0.1</v>
      </c>
    </row>
    <row r="249" spans="1:11" x14ac:dyDescent="0.35">
      <c r="A249">
        <v>248</v>
      </c>
      <c r="B249" s="1" t="s">
        <v>537</v>
      </c>
      <c r="C249" s="11" t="s">
        <v>52</v>
      </c>
      <c r="D249" s="11" t="s">
        <v>437</v>
      </c>
      <c r="E249" t="s">
        <v>447</v>
      </c>
      <c r="F249" s="11" t="s">
        <v>58</v>
      </c>
      <c r="G249" s="11" t="s">
        <v>64</v>
      </c>
      <c r="H249" s="11" t="s">
        <v>60</v>
      </c>
      <c r="I249" s="11" t="s">
        <v>216</v>
      </c>
      <c r="J249" s="11" t="s">
        <v>61</v>
      </c>
      <c r="K249">
        <v>0.1</v>
      </c>
    </row>
    <row r="250" spans="1:11" x14ac:dyDescent="0.35">
      <c r="A250">
        <v>249</v>
      </c>
      <c r="B250" s="1" t="s">
        <v>540</v>
      </c>
      <c r="C250" s="11" t="s">
        <v>52</v>
      </c>
      <c r="D250" s="11" t="s">
        <v>541</v>
      </c>
      <c r="E250" t="s">
        <v>542</v>
      </c>
      <c r="F250" s="11" t="s">
        <v>58</v>
      </c>
      <c r="G250" s="11" t="s">
        <v>59</v>
      </c>
      <c r="H250" s="11" t="s">
        <v>60</v>
      </c>
      <c r="I250" s="11" t="s">
        <v>216</v>
      </c>
      <c r="J250" s="11" t="s">
        <v>61</v>
      </c>
      <c r="K250">
        <v>1.21</v>
      </c>
    </row>
    <row r="251" spans="1:11" x14ac:dyDescent="0.35">
      <c r="A251">
        <v>250</v>
      </c>
      <c r="B251" s="1" t="s">
        <v>540</v>
      </c>
      <c r="C251" s="11" t="s">
        <v>52</v>
      </c>
      <c r="D251" s="11" t="s">
        <v>541</v>
      </c>
      <c r="E251" t="s">
        <v>542</v>
      </c>
      <c r="F251" s="11" t="s">
        <v>58</v>
      </c>
      <c r="G251" s="11" t="s">
        <v>59</v>
      </c>
      <c r="H251" s="11" t="s">
        <v>60</v>
      </c>
      <c r="I251" s="11" t="s">
        <v>216</v>
      </c>
      <c r="J251" s="11" t="s">
        <v>65</v>
      </c>
      <c r="K251">
        <v>0.49</v>
      </c>
    </row>
    <row r="252" spans="1:11" x14ac:dyDescent="0.35">
      <c r="A252">
        <v>251</v>
      </c>
      <c r="B252" s="1" t="s">
        <v>545</v>
      </c>
      <c r="C252" s="11" t="s">
        <v>52</v>
      </c>
      <c r="D252" s="11" t="s">
        <v>543</v>
      </c>
      <c r="E252" t="s">
        <v>544</v>
      </c>
      <c r="F252" s="11" t="s">
        <v>58</v>
      </c>
      <c r="G252" s="11" t="s">
        <v>67</v>
      </c>
      <c r="H252" s="11" t="s">
        <v>60</v>
      </c>
      <c r="I252" s="11" t="s">
        <v>216</v>
      </c>
      <c r="J252" s="11" t="s">
        <v>61</v>
      </c>
      <c r="K252">
        <v>1.49</v>
      </c>
    </row>
    <row r="253" spans="1:11" x14ac:dyDescent="0.35">
      <c r="A253">
        <v>252</v>
      </c>
      <c r="B253" s="1" t="s">
        <v>400</v>
      </c>
      <c r="C253" s="11" t="s">
        <v>52</v>
      </c>
      <c r="D253" s="11" t="s">
        <v>543</v>
      </c>
      <c r="E253" t="s">
        <v>544</v>
      </c>
      <c r="F253" s="11" t="s">
        <v>58</v>
      </c>
      <c r="G253" s="11" t="s">
        <v>64</v>
      </c>
      <c r="H253" s="11" t="s">
        <v>60</v>
      </c>
      <c r="I253" s="11" t="s">
        <v>216</v>
      </c>
      <c r="J253" s="11" t="s">
        <v>61</v>
      </c>
      <c r="K253">
        <v>0.18</v>
      </c>
    </row>
    <row r="254" spans="1:11" x14ac:dyDescent="0.35">
      <c r="A254">
        <v>253</v>
      </c>
      <c r="B254" s="1" t="s">
        <v>413</v>
      </c>
      <c r="C254" s="11" t="s">
        <v>52</v>
      </c>
      <c r="D254" s="11" t="s">
        <v>546</v>
      </c>
      <c r="E254" t="s">
        <v>290</v>
      </c>
      <c r="F254" s="11" t="s">
        <v>58</v>
      </c>
      <c r="G254" s="11" t="s">
        <v>64</v>
      </c>
      <c r="H254" s="11" t="s">
        <v>60</v>
      </c>
      <c r="I254" s="11" t="s">
        <v>216</v>
      </c>
      <c r="J254" s="11" t="s">
        <v>61</v>
      </c>
      <c r="K254">
        <v>0.1</v>
      </c>
    </row>
    <row r="255" spans="1:11" x14ac:dyDescent="0.35">
      <c r="A255">
        <v>254</v>
      </c>
      <c r="B255" s="1" t="s">
        <v>413</v>
      </c>
      <c r="C255" s="11" t="s">
        <v>52</v>
      </c>
      <c r="D255" s="11" t="s">
        <v>546</v>
      </c>
      <c r="E255" t="s">
        <v>290</v>
      </c>
      <c r="F255" s="11" t="s">
        <v>58</v>
      </c>
      <c r="G255" s="11" t="s">
        <v>64</v>
      </c>
      <c r="H255" s="11" t="s">
        <v>60</v>
      </c>
      <c r="I255" s="11" t="s">
        <v>216</v>
      </c>
      <c r="J255" s="11" t="s">
        <v>61</v>
      </c>
      <c r="K255">
        <v>0.1</v>
      </c>
    </row>
    <row r="256" spans="1:11" x14ac:dyDescent="0.35">
      <c r="A256">
        <v>255</v>
      </c>
      <c r="B256" s="1" t="s">
        <v>547</v>
      </c>
      <c r="C256" s="11" t="s">
        <v>52</v>
      </c>
      <c r="D256" s="11" t="s">
        <v>546</v>
      </c>
      <c r="E256" t="s">
        <v>290</v>
      </c>
      <c r="F256" s="11" t="s">
        <v>58</v>
      </c>
      <c r="G256" s="11" t="s">
        <v>64</v>
      </c>
      <c r="H256" s="11" t="s">
        <v>60</v>
      </c>
      <c r="I256" s="11" t="s">
        <v>216</v>
      </c>
      <c r="J256" s="11" t="s">
        <v>61</v>
      </c>
      <c r="K256">
        <v>0.25</v>
      </c>
    </row>
    <row r="257" spans="1:11" x14ac:dyDescent="0.35">
      <c r="A257">
        <v>256</v>
      </c>
      <c r="B257" s="1" t="s">
        <v>548</v>
      </c>
      <c r="C257" s="11" t="s">
        <v>52</v>
      </c>
      <c r="D257" s="11" t="s">
        <v>549</v>
      </c>
      <c r="E257" t="s">
        <v>297</v>
      </c>
      <c r="F257" s="11" t="s">
        <v>58</v>
      </c>
      <c r="G257" s="11" t="s">
        <v>67</v>
      </c>
      <c r="H257" s="11" t="s">
        <v>60</v>
      </c>
      <c r="I257" s="11" t="s">
        <v>216</v>
      </c>
      <c r="J257" s="11" t="s">
        <v>61</v>
      </c>
      <c r="K257">
        <v>0.99</v>
      </c>
    </row>
    <row r="258" spans="1:11" x14ac:dyDescent="0.35">
      <c r="A258">
        <v>257</v>
      </c>
      <c r="B258" s="1" t="s">
        <v>550</v>
      </c>
      <c r="C258" s="11" t="s">
        <v>52</v>
      </c>
      <c r="D258" s="11" t="s">
        <v>419</v>
      </c>
      <c r="E258" t="s">
        <v>63</v>
      </c>
      <c r="F258" s="11" t="s">
        <v>58</v>
      </c>
      <c r="G258" s="11" t="s">
        <v>64</v>
      </c>
      <c r="H258" s="11" t="s">
        <v>60</v>
      </c>
      <c r="I258" s="11" t="s">
        <v>216</v>
      </c>
      <c r="J258" s="11" t="s">
        <v>61</v>
      </c>
      <c r="K258">
        <v>0.25</v>
      </c>
    </row>
    <row r="259" spans="1:11" x14ac:dyDescent="0.35">
      <c r="A259">
        <v>258</v>
      </c>
      <c r="B259" s="1" t="s">
        <v>550</v>
      </c>
      <c r="C259" s="11" t="s">
        <v>52</v>
      </c>
      <c r="D259" s="11" t="s">
        <v>419</v>
      </c>
      <c r="E259" t="s">
        <v>63</v>
      </c>
      <c r="F259" s="11" t="s">
        <v>58</v>
      </c>
      <c r="G259" s="11" t="s">
        <v>64</v>
      </c>
      <c r="H259" s="11" t="s">
        <v>60</v>
      </c>
      <c r="I259" s="11" t="s">
        <v>216</v>
      </c>
      <c r="J259" s="11" t="s">
        <v>61</v>
      </c>
      <c r="K259">
        <v>0.25</v>
      </c>
    </row>
    <row r="260" spans="1:11" x14ac:dyDescent="0.35">
      <c r="A260">
        <v>259</v>
      </c>
      <c r="B260" s="1" t="s">
        <v>409</v>
      </c>
      <c r="C260" s="11" t="s">
        <v>52</v>
      </c>
      <c r="D260" s="11" t="s">
        <v>551</v>
      </c>
      <c r="E260" t="s">
        <v>552</v>
      </c>
      <c r="F260" s="11" t="s">
        <v>58</v>
      </c>
      <c r="G260" s="11" t="s">
        <v>64</v>
      </c>
      <c r="H260" s="11" t="s">
        <v>60</v>
      </c>
      <c r="I260" s="11" t="s">
        <v>216</v>
      </c>
      <c r="J260" s="11" t="s">
        <v>61</v>
      </c>
      <c r="K260">
        <v>0.25</v>
      </c>
    </row>
    <row r="261" spans="1:11" x14ac:dyDescent="0.35">
      <c r="A261">
        <v>260</v>
      </c>
      <c r="B261" s="1" t="s">
        <v>555</v>
      </c>
      <c r="C261" s="11" t="s">
        <v>52</v>
      </c>
      <c r="D261" s="11" t="s">
        <v>553</v>
      </c>
      <c r="E261" t="s">
        <v>554</v>
      </c>
      <c r="F261" s="11" t="s">
        <v>58</v>
      </c>
      <c r="G261" s="11" t="s">
        <v>59</v>
      </c>
      <c r="H261" s="11" t="s">
        <v>60</v>
      </c>
      <c r="I261" s="11" t="s">
        <v>216</v>
      </c>
      <c r="J261" s="11" t="s">
        <v>61</v>
      </c>
      <c r="K261">
        <v>0.35</v>
      </c>
    </row>
    <row r="262" spans="1:11" x14ac:dyDescent="0.35">
      <c r="A262">
        <v>261</v>
      </c>
      <c r="B262" s="1" t="s">
        <v>555</v>
      </c>
      <c r="C262" s="11" t="s">
        <v>52</v>
      </c>
      <c r="D262" s="11" t="s">
        <v>553</v>
      </c>
      <c r="E262" t="s">
        <v>554</v>
      </c>
      <c r="F262" s="11" t="s">
        <v>58</v>
      </c>
      <c r="G262" s="11" t="s">
        <v>59</v>
      </c>
      <c r="H262" s="11" t="s">
        <v>60</v>
      </c>
      <c r="I262" s="11" t="s">
        <v>216</v>
      </c>
      <c r="J262" s="11" t="s">
        <v>61</v>
      </c>
      <c r="K262">
        <v>0.35</v>
      </c>
    </row>
    <row r="263" spans="1:11" x14ac:dyDescent="0.35">
      <c r="A263">
        <v>262</v>
      </c>
      <c r="B263" s="1" t="s">
        <v>396</v>
      </c>
      <c r="C263" s="11" t="s">
        <v>52</v>
      </c>
      <c r="D263" s="11" t="s">
        <v>556</v>
      </c>
      <c r="E263" t="s">
        <v>557</v>
      </c>
      <c r="F263" s="11" t="s">
        <v>58</v>
      </c>
      <c r="G263" s="11" t="s">
        <v>59</v>
      </c>
      <c r="H263" s="11" t="s">
        <v>60</v>
      </c>
      <c r="I263" s="11" t="s">
        <v>216</v>
      </c>
      <c r="J263" s="11" t="s">
        <v>61</v>
      </c>
      <c r="K263">
        <v>0.4</v>
      </c>
    </row>
    <row r="264" spans="1:11" x14ac:dyDescent="0.35">
      <c r="A264">
        <v>263</v>
      </c>
      <c r="B264" s="1" t="s">
        <v>558</v>
      </c>
      <c r="C264" s="11" t="s">
        <v>52</v>
      </c>
      <c r="D264" s="11" t="s">
        <v>556</v>
      </c>
      <c r="E264" t="s">
        <v>557</v>
      </c>
      <c r="F264" s="11" t="s">
        <v>58</v>
      </c>
      <c r="G264" s="11" t="s">
        <v>64</v>
      </c>
      <c r="H264" s="11" t="s">
        <v>60</v>
      </c>
      <c r="I264" s="11" t="s">
        <v>216</v>
      </c>
      <c r="J264" s="11" t="s">
        <v>61</v>
      </c>
      <c r="K264">
        <v>0.12</v>
      </c>
    </row>
    <row r="265" spans="1:11" x14ac:dyDescent="0.35">
      <c r="A265">
        <v>264</v>
      </c>
      <c r="B265" s="1" t="s">
        <v>558</v>
      </c>
      <c r="C265" s="11" t="s">
        <v>52</v>
      </c>
      <c r="D265" s="11" t="s">
        <v>556</v>
      </c>
      <c r="E265" t="s">
        <v>557</v>
      </c>
      <c r="F265" s="11" t="s">
        <v>58</v>
      </c>
      <c r="G265" s="11" t="s">
        <v>64</v>
      </c>
      <c r="H265" s="11" t="s">
        <v>60</v>
      </c>
      <c r="I265" s="11" t="s">
        <v>216</v>
      </c>
      <c r="J265" s="11" t="s">
        <v>61</v>
      </c>
      <c r="K265">
        <v>0.12</v>
      </c>
    </row>
    <row r="266" spans="1:11" x14ac:dyDescent="0.35">
      <c r="A266">
        <v>265</v>
      </c>
      <c r="B266" s="1" t="s">
        <v>390</v>
      </c>
      <c r="C266" s="11" t="s">
        <v>52</v>
      </c>
      <c r="D266" s="11" t="s">
        <v>560</v>
      </c>
      <c r="E266" t="s">
        <v>344</v>
      </c>
      <c r="F266" s="11" t="s">
        <v>58</v>
      </c>
      <c r="G266" s="11" t="s">
        <v>59</v>
      </c>
      <c r="H266" s="11" t="s">
        <v>60</v>
      </c>
      <c r="I266" s="11" t="s">
        <v>216</v>
      </c>
      <c r="J266" s="11" t="s">
        <v>61</v>
      </c>
      <c r="K266">
        <v>0.74</v>
      </c>
    </row>
    <row r="267" spans="1:11" x14ac:dyDescent="0.35">
      <c r="A267">
        <v>266</v>
      </c>
      <c r="B267" s="1" t="s">
        <v>559</v>
      </c>
      <c r="C267" s="11" t="s">
        <v>52</v>
      </c>
      <c r="D267" s="11" t="s">
        <v>560</v>
      </c>
      <c r="E267" t="s">
        <v>344</v>
      </c>
      <c r="F267" s="11" t="s">
        <v>58</v>
      </c>
      <c r="G267" s="11" t="s">
        <v>64</v>
      </c>
      <c r="H267" s="11" t="s">
        <v>60</v>
      </c>
      <c r="I267" s="11" t="s">
        <v>216</v>
      </c>
      <c r="J267" s="11" t="s">
        <v>61</v>
      </c>
      <c r="K267">
        <v>0.1</v>
      </c>
    </row>
    <row r="268" spans="1:11" x14ac:dyDescent="0.35">
      <c r="A268">
        <v>267</v>
      </c>
      <c r="B268" s="1" t="s">
        <v>559</v>
      </c>
      <c r="C268" s="11" t="s">
        <v>52</v>
      </c>
      <c r="D268" s="11" t="s">
        <v>560</v>
      </c>
      <c r="E268" t="s">
        <v>344</v>
      </c>
      <c r="F268" s="11" t="s">
        <v>58</v>
      </c>
      <c r="G268" s="11" t="s">
        <v>64</v>
      </c>
      <c r="H268" s="11" t="s">
        <v>60</v>
      </c>
      <c r="I268" s="11" t="s">
        <v>216</v>
      </c>
      <c r="J268" s="11" t="s">
        <v>61</v>
      </c>
      <c r="K268">
        <v>0.1</v>
      </c>
    </row>
    <row r="269" spans="1:11" x14ac:dyDescent="0.35">
      <c r="A269">
        <v>268</v>
      </c>
      <c r="B269" s="1" t="s">
        <v>561</v>
      </c>
      <c r="C269" s="11" t="s">
        <v>52</v>
      </c>
      <c r="D269" s="11" t="s">
        <v>562</v>
      </c>
      <c r="E269" t="s">
        <v>315</v>
      </c>
      <c r="F269" s="11" t="s">
        <v>58</v>
      </c>
      <c r="G269" s="11" t="s">
        <v>64</v>
      </c>
      <c r="H269" s="11" t="s">
        <v>60</v>
      </c>
      <c r="I269" s="11" t="s">
        <v>216</v>
      </c>
      <c r="J269" s="11" t="s">
        <v>61</v>
      </c>
      <c r="K269">
        <v>0.1</v>
      </c>
    </row>
    <row r="270" spans="1:11" x14ac:dyDescent="0.35">
      <c r="A270">
        <v>269</v>
      </c>
      <c r="B270" s="1" t="s">
        <v>399</v>
      </c>
      <c r="C270" s="11" t="s">
        <v>52</v>
      </c>
      <c r="D270" s="11" t="s">
        <v>425</v>
      </c>
      <c r="E270" t="s">
        <v>308</v>
      </c>
      <c r="F270" s="11" t="s">
        <v>58</v>
      </c>
      <c r="G270" s="11" t="s">
        <v>64</v>
      </c>
      <c r="H270" s="11" t="s">
        <v>60</v>
      </c>
      <c r="I270" s="11" t="s">
        <v>216</v>
      </c>
      <c r="J270" s="11" t="s">
        <v>61</v>
      </c>
      <c r="K270">
        <v>0.23</v>
      </c>
    </row>
    <row r="271" spans="1:11" x14ac:dyDescent="0.35">
      <c r="A271">
        <v>270</v>
      </c>
      <c r="B271" s="1" t="s">
        <v>399</v>
      </c>
      <c r="C271" s="11" t="s">
        <v>52</v>
      </c>
      <c r="D271" s="11" t="s">
        <v>425</v>
      </c>
      <c r="E271" t="s">
        <v>308</v>
      </c>
      <c r="F271" s="11" t="s">
        <v>58</v>
      </c>
      <c r="G271" s="11" t="s">
        <v>64</v>
      </c>
      <c r="H271" s="11" t="s">
        <v>60</v>
      </c>
      <c r="I271" s="11" t="s">
        <v>216</v>
      </c>
      <c r="J271" s="11" t="s">
        <v>61</v>
      </c>
      <c r="K271">
        <v>0.23</v>
      </c>
    </row>
    <row r="272" spans="1:11" x14ac:dyDescent="0.35">
      <c r="A272">
        <v>271</v>
      </c>
      <c r="B272" s="1" t="s">
        <v>563</v>
      </c>
      <c r="C272" s="11" t="s">
        <v>52</v>
      </c>
      <c r="D272" s="11" t="s">
        <v>564</v>
      </c>
      <c r="E272" t="s">
        <v>565</v>
      </c>
      <c r="F272" s="11" t="s">
        <v>58</v>
      </c>
      <c r="G272" s="11" t="s">
        <v>59</v>
      </c>
      <c r="H272" s="11" t="s">
        <v>60</v>
      </c>
      <c r="I272" s="11" t="s">
        <v>216</v>
      </c>
      <c r="J272" s="11" t="s">
        <v>61</v>
      </c>
      <c r="K272">
        <v>0.33</v>
      </c>
    </row>
    <row r="273" spans="1:11" x14ac:dyDescent="0.35">
      <c r="A273">
        <v>272</v>
      </c>
      <c r="B273" s="1" t="s">
        <v>414</v>
      </c>
      <c r="C273" s="11" t="s">
        <v>52</v>
      </c>
      <c r="D273" s="11" t="s">
        <v>566</v>
      </c>
      <c r="F273" s="11" t="s">
        <v>74</v>
      </c>
      <c r="G273" s="11" t="s">
        <v>64</v>
      </c>
      <c r="H273" s="11" t="s">
        <v>60</v>
      </c>
      <c r="I273" s="11" t="s">
        <v>216</v>
      </c>
      <c r="J273" s="11" t="s">
        <v>61</v>
      </c>
      <c r="K273">
        <v>0.37</v>
      </c>
    </row>
    <row r="274" spans="1:11" x14ac:dyDescent="0.35">
      <c r="A274">
        <v>273</v>
      </c>
      <c r="B274" s="1" t="s">
        <v>415</v>
      </c>
      <c r="C274" s="11" t="s">
        <v>52</v>
      </c>
      <c r="D274" s="11" t="s">
        <v>440</v>
      </c>
      <c r="F274" s="11" t="s">
        <v>75</v>
      </c>
      <c r="G274" s="11" t="s">
        <v>64</v>
      </c>
      <c r="H274" s="11" t="s">
        <v>60</v>
      </c>
      <c r="I274" s="11" t="s">
        <v>216</v>
      </c>
      <c r="J274" s="11" t="s">
        <v>61</v>
      </c>
      <c r="K274">
        <v>0.1</v>
      </c>
    </row>
    <row r="275" spans="1:11" x14ac:dyDescent="0.35">
      <c r="A275">
        <v>274</v>
      </c>
      <c r="B275" s="1" t="s">
        <v>415</v>
      </c>
      <c r="C275" s="11" t="s">
        <v>52</v>
      </c>
      <c r="D275" s="11" t="s">
        <v>440</v>
      </c>
      <c r="F275" s="11" t="s">
        <v>75</v>
      </c>
      <c r="G275" s="11" t="s">
        <v>64</v>
      </c>
      <c r="H275" s="11" t="s">
        <v>60</v>
      </c>
      <c r="I275" s="11" t="s">
        <v>216</v>
      </c>
      <c r="J275" s="11" t="s">
        <v>61</v>
      </c>
      <c r="K275">
        <v>0.1</v>
      </c>
    </row>
    <row r="276" spans="1:11" x14ac:dyDescent="0.35">
      <c r="A276">
        <v>275</v>
      </c>
      <c r="B276" s="1" t="s">
        <v>415</v>
      </c>
      <c r="C276" s="11" t="s">
        <v>52</v>
      </c>
      <c r="D276" s="11" t="s">
        <v>440</v>
      </c>
      <c r="F276" s="11" t="s">
        <v>75</v>
      </c>
      <c r="G276" s="11" t="s">
        <v>64</v>
      </c>
      <c r="H276" s="11" t="s">
        <v>60</v>
      </c>
      <c r="I276" s="11" t="s">
        <v>216</v>
      </c>
      <c r="J276" s="11" t="s">
        <v>61</v>
      </c>
      <c r="K276">
        <v>0.1</v>
      </c>
    </row>
    <row r="277" spans="1:11" x14ac:dyDescent="0.35">
      <c r="A277">
        <v>276</v>
      </c>
      <c r="B277" s="1" t="s">
        <v>567</v>
      </c>
      <c r="C277" s="11" t="s">
        <v>52</v>
      </c>
      <c r="D277" s="11" t="s">
        <v>332</v>
      </c>
      <c r="F277" s="11" t="s">
        <v>75</v>
      </c>
      <c r="G277" s="11" t="s">
        <v>64</v>
      </c>
      <c r="H277" s="11" t="s">
        <v>60</v>
      </c>
      <c r="I277" s="11" t="s">
        <v>216</v>
      </c>
      <c r="J277" s="11" t="s">
        <v>61</v>
      </c>
      <c r="K277">
        <v>0.15</v>
      </c>
    </row>
    <row r="278" spans="1:11" x14ac:dyDescent="0.35">
      <c r="A278">
        <v>277</v>
      </c>
      <c r="B278" s="1" t="s">
        <v>567</v>
      </c>
      <c r="C278" s="11" t="s">
        <v>52</v>
      </c>
      <c r="D278" s="11" t="s">
        <v>332</v>
      </c>
      <c r="F278" s="11" t="s">
        <v>75</v>
      </c>
      <c r="G278" s="11" t="s">
        <v>64</v>
      </c>
      <c r="H278" s="11" t="s">
        <v>60</v>
      </c>
      <c r="I278" s="11" t="s">
        <v>216</v>
      </c>
      <c r="J278" s="11" t="s">
        <v>61</v>
      </c>
      <c r="K278">
        <v>0.15</v>
      </c>
    </row>
    <row r="279" spans="1:11" x14ac:dyDescent="0.35">
      <c r="A279">
        <v>278</v>
      </c>
      <c r="B279" s="1" t="s">
        <v>568</v>
      </c>
      <c r="C279" s="11" t="s">
        <v>55</v>
      </c>
      <c r="D279" s="11" t="s">
        <v>569</v>
      </c>
      <c r="E279" t="s">
        <v>569</v>
      </c>
      <c r="F279" s="11" t="s">
        <v>58</v>
      </c>
      <c r="G279" s="11" t="s">
        <v>64</v>
      </c>
      <c r="H279" s="11" t="s">
        <v>60</v>
      </c>
      <c r="I279" s="11" t="s">
        <v>216</v>
      </c>
      <c r="J279" s="11" t="s">
        <v>61</v>
      </c>
      <c r="K279">
        <v>0.01</v>
      </c>
    </row>
    <row r="280" spans="1:11" x14ac:dyDescent="0.35">
      <c r="A280">
        <v>279</v>
      </c>
      <c r="B280" s="1" t="s">
        <v>568</v>
      </c>
      <c r="C280" s="11" t="s">
        <v>55</v>
      </c>
      <c r="D280" s="11" t="s">
        <v>569</v>
      </c>
      <c r="E280" t="s">
        <v>569</v>
      </c>
      <c r="F280" s="11" t="s">
        <v>58</v>
      </c>
      <c r="G280" s="11" t="s">
        <v>64</v>
      </c>
      <c r="H280" s="11" t="s">
        <v>60</v>
      </c>
      <c r="I280" s="11" t="s">
        <v>216</v>
      </c>
      <c r="J280" s="11" t="s">
        <v>61</v>
      </c>
      <c r="K280">
        <v>0.01</v>
      </c>
    </row>
    <row r="281" spans="1:11" x14ac:dyDescent="0.35">
      <c r="A281">
        <v>280</v>
      </c>
      <c r="B281" s="1" t="s">
        <v>568</v>
      </c>
      <c r="C281" s="11" t="s">
        <v>55</v>
      </c>
      <c r="D281" s="11" t="s">
        <v>569</v>
      </c>
      <c r="E281" t="s">
        <v>569</v>
      </c>
      <c r="F281" s="11" t="s">
        <v>58</v>
      </c>
      <c r="G281" s="11" t="s">
        <v>64</v>
      </c>
      <c r="H281" s="11" t="s">
        <v>60</v>
      </c>
      <c r="I281" s="11" t="s">
        <v>216</v>
      </c>
      <c r="J281" s="11" t="s">
        <v>61</v>
      </c>
      <c r="K281">
        <v>0.01</v>
      </c>
    </row>
    <row r="282" spans="1:11" x14ac:dyDescent="0.35">
      <c r="A282">
        <v>281</v>
      </c>
      <c r="B282" s="1" t="s">
        <v>568</v>
      </c>
      <c r="C282" s="11" t="s">
        <v>55</v>
      </c>
      <c r="D282" s="11" t="s">
        <v>569</v>
      </c>
      <c r="E282" t="s">
        <v>569</v>
      </c>
      <c r="F282" s="11" t="s">
        <v>58</v>
      </c>
      <c r="G282" s="11" t="s">
        <v>64</v>
      </c>
      <c r="H282" s="11" t="s">
        <v>60</v>
      </c>
      <c r="I282" s="11" t="s">
        <v>216</v>
      </c>
      <c r="J282" s="11" t="s">
        <v>61</v>
      </c>
      <c r="K282">
        <v>0.01</v>
      </c>
    </row>
    <row r="283" spans="1:11" x14ac:dyDescent="0.35">
      <c r="A283">
        <v>282</v>
      </c>
      <c r="B283" s="1" t="s">
        <v>570</v>
      </c>
      <c r="C283" s="11" t="s">
        <v>55</v>
      </c>
      <c r="D283" s="11" t="s">
        <v>514</v>
      </c>
      <c r="E283" t="s">
        <v>514</v>
      </c>
      <c r="F283" s="11" t="s">
        <v>58</v>
      </c>
      <c r="G283" s="11" t="s">
        <v>64</v>
      </c>
      <c r="H283" s="11" t="s">
        <v>60</v>
      </c>
      <c r="I283" s="11" t="s">
        <v>216</v>
      </c>
      <c r="J283" s="11" t="s">
        <v>61</v>
      </c>
      <c r="K283">
        <v>0.15</v>
      </c>
    </row>
    <row r="284" spans="1:11" x14ac:dyDescent="0.35">
      <c r="A284">
        <v>283</v>
      </c>
      <c r="B284" s="1" t="s">
        <v>570</v>
      </c>
      <c r="C284" s="11" t="s">
        <v>55</v>
      </c>
      <c r="D284" s="11" t="s">
        <v>514</v>
      </c>
      <c r="E284" t="s">
        <v>514</v>
      </c>
      <c r="F284" s="11" t="s">
        <v>58</v>
      </c>
      <c r="G284" s="11" t="s">
        <v>64</v>
      </c>
      <c r="H284" s="11" t="s">
        <v>60</v>
      </c>
      <c r="I284" s="11" t="s">
        <v>216</v>
      </c>
      <c r="J284" s="11" t="s">
        <v>61</v>
      </c>
      <c r="K284">
        <v>0.15</v>
      </c>
    </row>
    <row r="285" spans="1:11" x14ac:dyDescent="0.35">
      <c r="A285">
        <v>284</v>
      </c>
      <c r="B285" s="1" t="s">
        <v>571</v>
      </c>
      <c r="C285" s="11" t="s">
        <v>55</v>
      </c>
      <c r="D285" s="11" t="s">
        <v>572</v>
      </c>
      <c r="E285" t="s">
        <v>572</v>
      </c>
      <c r="F285" s="11" t="s">
        <v>58</v>
      </c>
      <c r="G285" s="11" t="s">
        <v>59</v>
      </c>
      <c r="H285" s="11" t="s">
        <v>60</v>
      </c>
      <c r="I285" s="11" t="s">
        <v>216</v>
      </c>
      <c r="J285" s="11" t="s">
        <v>61</v>
      </c>
      <c r="K285">
        <v>0.19</v>
      </c>
    </row>
    <row r="286" spans="1:11" x14ac:dyDescent="0.35">
      <c r="A286">
        <v>285</v>
      </c>
      <c r="B286" s="1" t="s">
        <v>571</v>
      </c>
      <c r="C286" s="11" t="s">
        <v>55</v>
      </c>
      <c r="D286" s="11" t="s">
        <v>572</v>
      </c>
      <c r="E286" t="s">
        <v>572</v>
      </c>
      <c r="F286" s="11" t="s">
        <v>58</v>
      </c>
      <c r="G286" s="11" t="s">
        <v>59</v>
      </c>
      <c r="H286" s="11" t="s">
        <v>60</v>
      </c>
      <c r="I286" s="11" t="s">
        <v>216</v>
      </c>
      <c r="J286" s="11" t="s">
        <v>61</v>
      </c>
      <c r="K286">
        <v>0.19</v>
      </c>
    </row>
    <row r="287" spans="1:11" x14ac:dyDescent="0.35">
      <c r="A287">
        <v>286</v>
      </c>
      <c r="B287" s="1" t="s">
        <v>573</v>
      </c>
      <c r="C287" s="11" t="s">
        <v>55</v>
      </c>
      <c r="D287" s="11" t="s">
        <v>517</v>
      </c>
      <c r="E287" t="s">
        <v>517</v>
      </c>
      <c r="F287" s="11" t="s">
        <v>58</v>
      </c>
      <c r="G287" s="11" t="s">
        <v>64</v>
      </c>
      <c r="H287" s="11" t="s">
        <v>60</v>
      </c>
      <c r="I287" s="11" t="s">
        <v>216</v>
      </c>
      <c r="J287" s="11" t="s">
        <v>61</v>
      </c>
      <c r="K287">
        <v>0.05</v>
      </c>
    </row>
    <row r="288" spans="1:11" x14ac:dyDescent="0.35">
      <c r="A288">
        <v>287</v>
      </c>
      <c r="B288" s="1" t="s">
        <v>573</v>
      </c>
      <c r="C288" s="11" t="s">
        <v>55</v>
      </c>
      <c r="D288" s="11" t="s">
        <v>517</v>
      </c>
      <c r="E288" t="s">
        <v>517</v>
      </c>
      <c r="F288" s="11" t="s">
        <v>58</v>
      </c>
      <c r="G288" s="11" t="s">
        <v>64</v>
      </c>
      <c r="H288" s="11" t="s">
        <v>60</v>
      </c>
      <c r="I288" s="11" t="s">
        <v>216</v>
      </c>
      <c r="J288" s="11" t="s">
        <v>61</v>
      </c>
      <c r="K288">
        <v>0.05</v>
      </c>
    </row>
    <row r="289" spans="1:11" x14ac:dyDescent="0.35">
      <c r="A289">
        <v>288</v>
      </c>
      <c r="B289" s="1" t="s">
        <v>573</v>
      </c>
      <c r="C289" s="11" t="s">
        <v>55</v>
      </c>
      <c r="D289" s="11" t="s">
        <v>517</v>
      </c>
      <c r="E289" t="s">
        <v>517</v>
      </c>
      <c r="F289" s="11" t="s">
        <v>58</v>
      </c>
      <c r="G289" s="11" t="s">
        <v>64</v>
      </c>
      <c r="H289" s="11" t="s">
        <v>60</v>
      </c>
      <c r="I289" s="11" t="s">
        <v>216</v>
      </c>
      <c r="J289" s="11" t="s">
        <v>61</v>
      </c>
      <c r="K289">
        <v>0.05</v>
      </c>
    </row>
    <row r="290" spans="1:11" x14ac:dyDescent="0.35">
      <c r="A290">
        <v>289</v>
      </c>
      <c r="B290" s="1" t="s">
        <v>573</v>
      </c>
      <c r="C290" s="11" t="s">
        <v>55</v>
      </c>
      <c r="D290" s="11" t="s">
        <v>517</v>
      </c>
      <c r="E290" t="s">
        <v>517</v>
      </c>
      <c r="F290" s="11" t="s">
        <v>58</v>
      </c>
      <c r="G290" s="11" t="s">
        <v>64</v>
      </c>
      <c r="H290" s="11" t="s">
        <v>60</v>
      </c>
      <c r="I290" s="11" t="s">
        <v>216</v>
      </c>
      <c r="J290" s="11" t="s">
        <v>61</v>
      </c>
      <c r="K290">
        <v>0.05</v>
      </c>
    </row>
    <row r="291" spans="1:11" x14ac:dyDescent="0.35">
      <c r="A291">
        <v>290</v>
      </c>
      <c r="B291" s="1" t="s">
        <v>574</v>
      </c>
      <c r="C291" s="11" t="s">
        <v>55</v>
      </c>
      <c r="D291" s="11" t="s">
        <v>575</v>
      </c>
      <c r="E291" t="s">
        <v>575</v>
      </c>
      <c r="F291" s="11" t="s">
        <v>58</v>
      </c>
      <c r="G291" s="11" t="s">
        <v>59</v>
      </c>
      <c r="H291" s="11" t="s">
        <v>60</v>
      </c>
      <c r="I291" s="11" t="s">
        <v>216</v>
      </c>
      <c r="J291" s="11" t="s">
        <v>61</v>
      </c>
      <c r="K291">
        <v>0.28000000000000003</v>
      </c>
    </row>
    <row r="292" spans="1:11" x14ac:dyDescent="0.35">
      <c r="A292">
        <v>291</v>
      </c>
      <c r="B292" s="1" t="s">
        <v>576</v>
      </c>
      <c r="C292" s="11" t="s">
        <v>55</v>
      </c>
      <c r="D292" s="11" t="s">
        <v>552</v>
      </c>
      <c r="E292" t="s">
        <v>552</v>
      </c>
      <c r="F292" s="11" t="s">
        <v>58</v>
      </c>
      <c r="G292" s="11" t="s">
        <v>64</v>
      </c>
      <c r="H292" s="11" t="s">
        <v>60</v>
      </c>
      <c r="I292" s="11" t="s">
        <v>216</v>
      </c>
      <c r="J292" s="11" t="s">
        <v>61</v>
      </c>
      <c r="K292">
        <v>0.01</v>
      </c>
    </row>
    <row r="293" spans="1:11" x14ac:dyDescent="0.35">
      <c r="A293">
        <v>292</v>
      </c>
      <c r="B293" s="1" t="s">
        <v>576</v>
      </c>
      <c r="C293" s="11" t="s">
        <v>55</v>
      </c>
      <c r="D293" s="11" t="s">
        <v>552</v>
      </c>
      <c r="E293" t="s">
        <v>552</v>
      </c>
      <c r="F293" s="11" t="s">
        <v>58</v>
      </c>
      <c r="G293" s="11" t="s">
        <v>64</v>
      </c>
      <c r="H293" s="11" t="s">
        <v>60</v>
      </c>
      <c r="I293" s="11" t="s">
        <v>216</v>
      </c>
      <c r="J293" s="11" t="s">
        <v>61</v>
      </c>
      <c r="K293">
        <v>0.01</v>
      </c>
    </row>
    <row r="294" spans="1:11" x14ac:dyDescent="0.35">
      <c r="A294">
        <v>293</v>
      </c>
      <c r="B294" s="1" t="s">
        <v>576</v>
      </c>
      <c r="C294" s="11" t="s">
        <v>55</v>
      </c>
      <c r="D294" s="11" t="s">
        <v>552</v>
      </c>
      <c r="E294" t="s">
        <v>552</v>
      </c>
      <c r="F294" s="11" t="s">
        <v>58</v>
      </c>
      <c r="G294" s="11" t="s">
        <v>64</v>
      </c>
      <c r="H294" s="11" t="s">
        <v>60</v>
      </c>
      <c r="I294" s="11" t="s">
        <v>216</v>
      </c>
      <c r="J294" s="11" t="s">
        <v>61</v>
      </c>
      <c r="K294">
        <v>0.01</v>
      </c>
    </row>
    <row r="295" spans="1:11" x14ac:dyDescent="0.35">
      <c r="A295">
        <v>294</v>
      </c>
      <c r="B295" s="1" t="s">
        <v>577</v>
      </c>
      <c r="C295" s="11" t="s">
        <v>55</v>
      </c>
      <c r="D295" s="11" t="s">
        <v>578</v>
      </c>
      <c r="E295" t="s">
        <v>578</v>
      </c>
      <c r="F295" s="11" t="s">
        <v>58</v>
      </c>
      <c r="G295" s="11" t="s">
        <v>67</v>
      </c>
      <c r="H295" s="11" t="s">
        <v>60</v>
      </c>
      <c r="I295" s="11" t="s">
        <v>216</v>
      </c>
      <c r="J295" s="11" t="s">
        <v>61</v>
      </c>
      <c r="K295">
        <v>1.49</v>
      </c>
    </row>
    <row r="296" spans="1:11" x14ac:dyDescent="0.35">
      <c r="A296">
        <v>295</v>
      </c>
      <c r="B296" s="1" t="s">
        <v>579</v>
      </c>
      <c r="C296" s="11" t="s">
        <v>55</v>
      </c>
      <c r="D296" s="11" t="s">
        <v>580</v>
      </c>
      <c r="E296" t="s">
        <v>580</v>
      </c>
      <c r="F296" s="11" t="s">
        <v>58</v>
      </c>
      <c r="G296" s="11" t="s">
        <v>64</v>
      </c>
      <c r="H296" s="11" t="s">
        <v>60</v>
      </c>
      <c r="I296" s="11" t="s">
        <v>216</v>
      </c>
      <c r="J296" s="11" t="s">
        <v>61</v>
      </c>
      <c r="K296">
        <v>0.08</v>
      </c>
    </row>
    <row r="297" spans="1:11" x14ac:dyDescent="0.35">
      <c r="A297">
        <v>296</v>
      </c>
      <c r="B297" s="1" t="s">
        <v>581</v>
      </c>
      <c r="C297" s="11" t="s">
        <v>55</v>
      </c>
      <c r="D297" s="11" t="s">
        <v>342</v>
      </c>
      <c r="E297" t="s">
        <v>342</v>
      </c>
      <c r="F297" s="11" t="s">
        <v>58</v>
      </c>
      <c r="G297" s="11" t="s">
        <v>59</v>
      </c>
      <c r="H297" s="11" t="s">
        <v>60</v>
      </c>
      <c r="I297" s="11" t="s">
        <v>216</v>
      </c>
      <c r="J297" s="11" t="s">
        <v>61</v>
      </c>
      <c r="K297">
        <v>0.15</v>
      </c>
    </row>
    <row r="298" spans="1:11" x14ac:dyDescent="0.35">
      <c r="A298">
        <v>297</v>
      </c>
      <c r="B298" s="1" t="s">
        <v>582</v>
      </c>
      <c r="C298" s="11" t="s">
        <v>55</v>
      </c>
      <c r="D298" s="11" t="s">
        <v>583</v>
      </c>
      <c r="E298" s="11" t="s">
        <v>583</v>
      </c>
      <c r="F298" s="11" t="s">
        <v>58</v>
      </c>
      <c r="G298" s="11" t="s">
        <v>59</v>
      </c>
      <c r="H298" s="11" t="s">
        <v>60</v>
      </c>
      <c r="I298" s="11" t="s">
        <v>216</v>
      </c>
      <c r="J298" s="11" t="s">
        <v>61</v>
      </c>
      <c r="K298">
        <v>0.24</v>
      </c>
    </row>
    <row r="299" spans="1:11" x14ac:dyDescent="0.35">
      <c r="A299">
        <v>298</v>
      </c>
      <c r="B299" s="1" t="s">
        <v>582</v>
      </c>
      <c r="C299" s="11" t="s">
        <v>55</v>
      </c>
      <c r="D299" s="11" t="s">
        <v>583</v>
      </c>
      <c r="E299" s="11" t="s">
        <v>583</v>
      </c>
      <c r="F299" s="11" t="s">
        <v>58</v>
      </c>
      <c r="G299" s="11" t="s">
        <v>59</v>
      </c>
      <c r="H299" s="11" t="s">
        <v>60</v>
      </c>
      <c r="I299" s="11" t="s">
        <v>216</v>
      </c>
      <c r="J299" s="11" t="s">
        <v>61</v>
      </c>
      <c r="K299">
        <v>0.24</v>
      </c>
    </row>
    <row r="300" spans="1:11" x14ac:dyDescent="0.35">
      <c r="A300">
        <v>299</v>
      </c>
      <c r="B300" s="1" t="s">
        <v>584</v>
      </c>
      <c r="C300" s="11" t="s">
        <v>55</v>
      </c>
      <c r="D300" s="11" t="s">
        <v>299</v>
      </c>
      <c r="E300" s="11" t="s">
        <v>299</v>
      </c>
      <c r="F300" s="11" t="s">
        <v>58</v>
      </c>
      <c r="G300" s="11" t="s">
        <v>59</v>
      </c>
      <c r="H300" s="11" t="s">
        <v>60</v>
      </c>
      <c r="I300" s="11" t="s">
        <v>216</v>
      </c>
      <c r="J300" s="11" t="s">
        <v>61</v>
      </c>
      <c r="K300">
        <v>0.35</v>
      </c>
    </row>
    <row r="301" spans="1:11" x14ac:dyDescent="0.35">
      <c r="A301">
        <v>300</v>
      </c>
      <c r="B301" s="1" t="s">
        <v>585</v>
      </c>
      <c r="C301" s="11" t="s">
        <v>55</v>
      </c>
      <c r="D301" s="11" t="s">
        <v>330</v>
      </c>
      <c r="E301" s="11" t="s">
        <v>330</v>
      </c>
      <c r="F301" s="11" t="s">
        <v>58</v>
      </c>
      <c r="G301" s="11" t="s">
        <v>59</v>
      </c>
      <c r="H301" s="11" t="s">
        <v>60</v>
      </c>
      <c r="I301" s="11" t="s">
        <v>216</v>
      </c>
      <c r="J301" s="11" t="s">
        <v>61</v>
      </c>
      <c r="K301">
        <v>0.24</v>
      </c>
    </row>
    <row r="302" spans="1:11" x14ac:dyDescent="0.35">
      <c r="A302">
        <v>301</v>
      </c>
      <c r="B302" s="1" t="s">
        <v>586</v>
      </c>
      <c r="C302" s="11" t="s">
        <v>55</v>
      </c>
      <c r="D302" s="11" t="s">
        <v>340</v>
      </c>
      <c r="E302" s="11" t="s">
        <v>340</v>
      </c>
      <c r="F302" s="11" t="s">
        <v>58</v>
      </c>
      <c r="G302" s="11" t="s">
        <v>64</v>
      </c>
      <c r="H302" s="11" t="s">
        <v>60</v>
      </c>
      <c r="I302" s="11" t="s">
        <v>216</v>
      </c>
      <c r="J302" s="11" t="s">
        <v>61</v>
      </c>
      <c r="K302">
        <v>0.03</v>
      </c>
    </row>
    <row r="303" spans="1:11" x14ac:dyDescent="0.35">
      <c r="A303">
        <v>302</v>
      </c>
      <c r="B303" s="1" t="s">
        <v>587</v>
      </c>
      <c r="C303" s="11" t="s">
        <v>55</v>
      </c>
      <c r="D303" s="11" t="s">
        <v>588</v>
      </c>
      <c r="E303" s="11" t="s">
        <v>588</v>
      </c>
      <c r="F303" s="11" t="s">
        <v>58</v>
      </c>
      <c r="G303" s="11" t="s">
        <v>59</v>
      </c>
      <c r="H303" s="11" t="s">
        <v>60</v>
      </c>
      <c r="I303" s="11" t="s">
        <v>216</v>
      </c>
      <c r="J303" s="11" t="s">
        <v>61</v>
      </c>
      <c r="K303">
        <v>0.17</v>
      </c>
    </row>
    <row r="304" spans="1:11" x14ac:dyDescent="0.35">
      <c r="A304">
        <v>303</v>
      </c>
      <c r="B304" s="1" t="s">
        <v>589</v>
      </c>
      <c r="C304" s="11" t="s">
        <v>55</v>
      </c>
      <c r="D304" s="11" t="s">
        <v>300</v>
      </c>
      <c r="E304" s="11" t="s">
        <v>300</v>
      </c>
      <c r="F304" s="11" t="s">
        <v>58</v>
      </c>
      <c r="G304" s="11" t="s">
        <v>64</v>
      </c>
      <c r="H304" s="11" t="s">
        <v>60</v>
      </c>
      <c r="I304" s="11" t="s">
        <v>216</v>
      </c>
      <c r="J304" s="11" t="s">
        <v>61</v>
      </c>
      <c r="K304">
        <v>0.09</v>
      </c>
    </row>
    <row r="305" spans="1:11" x14ac:dyDescent="0.35">
      <c r="A305">
        <v>304</v>
      </c>
      <c r="B305" s="1" t="s">
        <v>589</v>
      </c>
      <c r="C305" s="11" t="s">
        <v>55</v>
      </c>
      <c r="D305" s="11" t="s">
        <v>300</v>
      </c>
      <c r="E305" s="11" t="s">
        <v>300</v>
      </c>
      <c r="F305" s="11" t="s">
        <v>58</v>
      </c>
      <c r="G305" s="11" t="s">
        <v>64</v>
      </c>
      <c r="H305" s="11" t="s">
        <v>60</v>
      </c>
      <c r="I305" s="11" t="s">
        <v>216</v>
      </c>
      <c r="J305" s="11" t="s">
        <v>61</v>
      </c>
      <c r="K305">
        <v>0.09</v>
      </c>
    </row>
    <row r="306" spans="1:11" x14ac:dyDescent="0.35">
      <c r="A306">
        <v>305</v>
      </c>
      <c r="B306" s="1" t="s">
        <v>590</v>
      </c>
      <c r="C306" s="11" t="s">
        <v>55</v>
      </c>
      <c r="D306" s="11" t="s">
        <v>516</v>
      </c>
      <c r="E306" s="11" t="s">
        <v>516</v>
      </c>
      <c r="F306" s="11" t="s">
        <v>58</v>
      </c>
      <c r="G306" s="11" t="s">
        <v>59</v>
      </c>
      <c r="H306" s="11" t="s">
        <v>60</v>
      </c>
      <c r="I306" s="11" t="s">
        <v>216</v>
      </c>
      <c r="J306" s="11" t="s">
        <v>61</v>
      </c>
      <c r="K306">
        <v>0.17</v>
      </c>
    </row>
    <row r="307" spans="1:11" x14ac:dyDescent="0.35">
      <c r="A307">
        <v>306</v>
      </c>
      <c r="B307" s="1" t="s">
        <v>590</v>
      </c>
      <c r="C307" s="11" t="s">
        <v>55</v>
      </c>
      <c r="D307" s="11" t="s">
        <v>516</v>
      </c>
      <c r="E307" s="11" t="s">
        <v>516</v>
      </c>
      <c r="F307" s="11" t="s">
        <v>58</v>
      </c>
      <c r="G307" s="11" t="s">
        <v>59</v>
      </c>
      <c r="H307" s="11" t="s">
        <v>60</v>
      </c>
      <c r="I307" s="11" t="s">
        <v>216</v>
      </c>
      <c r="J307" s="11" t="s">
        <v>61</v>
      </c>
      <c r="K307">
        <v>0.17</v>
      </c>
    </row>
    <row r="308" spans="1:11" x14ac:dyDescent="0.35">
      <c r="A308">
        <v>307</v>
      </c>
      <c r="B308" s="1" t="s">
        <v>591</v>
      </c>
      <c r="C308" s="11" t="s">
        <v>55</v>
      </c>
      <c r="D308" s="11" t="s">
        <v>443</v>
      </c>
      <c r="E308" s="11" t="s">
        <v>443</v>
      </c>
      <c r="F308" s="11" t="s">
        <v>58</v>
      </c>
      <c r="G308" s="11" t="s">
        <v>64</v>
      </c>
      <c r="H308" s="11" t="s">
        <v>60</v>
      </c>
      <c r="I308" s="11" t="s">
        <v>216</v>
      </c>
      <c r="J308" s="11" t="s">
        <v>61</v>
      </c>
      <c r="K308">
        <v>0.15</v>
      </c>
    </row>
    <row r="309" spans="1:11" x14ac:dyDescent="0.35">
      <c r="A309">
        <v>308</v>
      </c>
      <c r="B309" s="1" t="s">
        <v>591</v>
      </c>
      <c r="C309" s="11" t="s">
        <v>55</v>
      </c>
      <c r="D309" s="11" t="s">
        <v>443</v>
      </c>
      <c r="E309" s="11" t="s">
        <v>443</v>
      </c>
      <c r="F309" s="11" t="s">
        <v>58</v>
      </c>
      <c r="G309" s="11" t="s">
        <v>64</v>
      </c>
      <c r="H309" s="11" t="s">
        <v>60</v>
      </c>
      <c r="I309" s="11" t="s">
        <v>216</v>
      </c>
      <c r="J309" s="11" t="s">
        <v>61</v>
      </c>
      <c r="K309">
        <v>0.15</v>
      </c>
    </row>
    <row r="310" spans="1:11" x14ac:dyDescent="0.35">
      <c r="A310">
        <v>309</v>
      </c>
      <c r="B310" s="1" t="s">
        <v>591</v>
      </c>
      <c r="C310" s="11" t="s">
        <v>55</v>
      </c>
      <c r="D310" s="11" t="s">
        <v>443</v>
      </c>
      <c r="E310" s="11" t="s">
        <v>443</v>
      </c>
      <c r="F310" s="11" t="s">
        <v>58</v>
      </c>
      <c r="G310" s="11" t="s">
        <v>64</v>
      </c>
      <c r="H310" s="11" t="s">
        <v>60</v>
      </c>
      <c r="I310" s="11" t="s">
        <v>216</v>
      </c>
      <c r="J310" s="11" t="s">
        <v>61</v>
      </c>
      <c r="K310">
        <v>0.15</v>
      </c>
    </row>
    <row r="311" spans="1:11" x14ac:dyDescent="0.35">
      <c r="A311">
        <v>310</v>
      </c>
      <c r="B311" s="1" t="s">
        <v>591</v>
      </c>
      <c r="C311" s="11" t="s">
        <v>55</v>
      </c>
      <c r="D311" s="11" t="s">
        <v>443</v>
      </c>
      <c r="E311" s="11" t="s">
        <v>443</v>
      </c>
      <c r="F311" s="11" t="s">
        <v>58</v>
      </c>
      <c r="G311" s="11" t="s">
        <v>64</v>
      </c>
      <c r="H311" s="11" t="s">
        <v>60</v>
      </c>
      <c r="I311" s="11" t="s">
        <v>216</v>
      </c>
      <c r="J311" s="11" t="s">
        <v>61</v>
      </c>
      <c r="K311">
        <v>0.15</v>
      </c>
    </row>
    <row r="312" spans="1:11" x14ac:dyDescent="0.35">
      <c r="A312">
        <v>311</v>
      </c>
      <c r="B312" s="1" t="s">
        <v>593</v>
      </c>
      <c r="C312" s="11" t="s">
        <v>55</v>
      </c>
      <c r="D312" s="11" t="s">
        <v>594</v>
      </c>
      <c r="E312" s="11" t="s">
        <v>594</v>
      </c>
      <c r="F312" s="11" t="s">
        <v>58</v>
      </c>
      <c r="G312" s="11" t="s">
        <v>59</v>
      </c>
      <c r="H312" s="11" t="s">
        <v>60</v>
      </c>
      <c r="I312" s="11" t="s">
        <v>216</v>
      </c>
      <c r="J312" s="11" t="s">
        <v>61</v>
      </c>
      <c r="K312">
        <v>0.2</v>
      </c>
    </row>
    <row r="313" spans="1:11" x14ac:dyDescent="0.35">
      <c r="A313">
        <v>312</v>
      </c>
      <c r="B313" s="1" t="s">
        <v>595</v>
      </c>
      <c r="C313" s="11" t="s">
        <v>55</v>
      </c>
      <c r="D313" s="11" t="s">
        <v>557</v>
      </c>
      <c r="E313" s="11" t="s">
        <v>557</v>
      </c>
      <c r="F313" s="11" t="s">
        <v>58</v>
      </c>
      <c r="G313" s="11" t="s">
        <v>64</v>
      </c>
      <c r="H313" s="11" t="s">
        <v>60</v>
      </c>
      <c r="I313" s="11" t="s">
        <v>216</v>
      </c>
      <c r="J313" s="11" t="s">
        <v>61</v>
      </c>
      <c r="K313">
        <v>0.1</v>
      </c>
    </row>
    <row r="314" spans="1:11" x14ac:dyDescent="0.35">
      <c r="A314">
        <v>313</v>
      </c>
      <c r="B314" s="1" t="s">
        <v>596</v>
      </c>
      <c r="C314" s="11" t="s">
        <v>55</v>
      </c>
      <c r="D314" s="11" t="s">
        <v>221</v>
      </c>
      <c r="E314" s="11" t="s">
        <v>221</v>
      </c>
      <c r="F314" s="11" t="s">
        <v>58</v>
      </c>
      <c r="G314" s="11" t="s">
        <v>67</v>
      </c>
      <c r="H314" s="11" t="s">
        <v>60</v>
      </c>
      <c r="I314" s="11" t="s">
        <v>216</v>
      </c>
      <c r="J314" s="11" t="s">
        <v>61</v>
      </c>
      <c r="K314">
        <v>0.99</v>
      </c>
    </row>
    <row r="315" spans="1:11" x14ac:dyDescent="0.35">
      <c r="A315">
        <v>314</v>
      </c>
      <c r="B315" s="1" t="s">
        <v>597</v>
      </c>
      <c r="C315" s="11" t="s">
        <v>55</v>
      </c>
      <c r="D315" s="11" t="s">
        <v>315</v>
      </c>
      <c r="E315" s="11" t="s">
        <v>315</v>
      </c>
      <c r="F315" s="11" t="s">
        <v>58</v>
      </c>
      <c r="G315" s="11" t="s">
        <v>64</v>
      </c>
      <c r="H315" s="11" t="s">
        <v>60</v>
      </c>
      <c r="I315" s="11" t="s">
        <v>216</v>
      </c>
      <c r="J315" s="11" t="s">
        <v>61</v>
      </c>
      <c r="K315">
        <v>0.49</v>
      </c>
    </row>
    <row r="316" spans="1:11" x14ac:dyDescent="0.35">
      <c r="A316">
        <v>315</v>
      </c>
      <c r="B316" s="1" t="s">
        <v>597</v>
      </c>
      <c r="C316" s="11" t="s">
        <v>55</v>
      </c>
      <c r="D316" s="11" t="s">
        <v>315</v>
      </c>
      <c r="E316" s="11" t="s">
        <v>315</v>
      </c>
      <c r="F316" s="11" t="s">
        <v>58</v>
      </c>
      <c r="G316" s="11" t="s">
        <v>64</v>
      </c>
      <c r="H316" s="11" t="s">
        <v>60</v>
      </c>
      <c r="I316" s="11" t="s">
        <v>216</v>
      </c>
      <c r="J316" s="11" t="s">
        <v>61</v>
      </c>
      <c r="K316">
        <v>0.49</v>
      </c>
    </row>
    <row r="317" spans="1:11" x14ac:dyDescent="0.35">
      <c r="A317">
        <v>316</v>
      </c>
      <c r="B317" s="1" t="s">
        <v>597</v>
      </c>
      <c r="C317" s="11" t="s">
        <v>55</v>
      </c>
      <c r="D317" s="11" t="s">
        <v>315</v>
      </c>
      <c r="E317" s="11" t="s">
        <v>315</v>
      </c>
      <c r="F317" s="11" t="s">
        <v>58</v>
      </c>
      <c r="G317" s="11" t="s">
        <v>64</v>
      </c>
      <c r="H317" s="11" t="s">
        <v>60</v>
      </c>
      <c r="I317" s="11" t="s">
        <v>216</v>
      </c>
      <c r="J317" s="11" t="s">
        <v>61</v>
      </c>
      <c r="K317">
        <v>0.49</v>
      </c>
    </row>
    <row r="318" spans="1:11" x14ac:dyDescent="0.35">
      <c r="A318">
        <v>317</v>
      </c>
      <c r="B318" s="1" t="s">
        <v>598</v>
      </c>
      <c r="C318" s="11" t="s">
        <v>55</v>
      </c>
      <c r="D318" s="11" t="s">
        <v>331</v>
      </c>
      <c r="E318" s="11" t="s">
        <v>331</v>
      </c>
      <c r="F318" s="11" t="s">
        <v>58</v>
      </c>
      <c r="G318" s="11" t="s">
        <v>59</v>
      </c>
      <c r="H318" s="11" t="s">
        <v>60</v>
      </c>
      <c r="I318" s="11" t="s">
        <v>216</v>
      </c>
      <c r="J318" s="11" t="s">
        <v>61</v>
      </c>
      <c r="K318">
        <v>0.25</v>
      </c>
    </row>
    <row r="319" spans="1:11" x14ac:dyDescent="0.35">
      <c r="A319">
        <v>318</v>
      </c>
      <c r="B319" s="1" t="s">
        <v>598</v>
      </c>
      <c r="C319" s="11" t="s">
        <v>55</v>
      </c>
      <c r="D319" s="11" t="s">
        <v>331</v>
      </c>
      <c r="E319" s="11" t="s">
        <v>331</v>
      </c>
      <c r="F319" s="11" t="s">
        <v>58</v>
      </c>
      <c r="G319" s="11" t="s">
        <v>59</v>
      </c>
      <c r="H319" s="11" t="s">
        <v>60</v>
      </c>
      <c r="I319" s="11" t="s">
        <v>216</v>
      </c>
      <c r="J319" s="11" t="s">
        <v>61</v>
      </c>
      <c r="K319">
        <v>0.25</v>
      </c>
    </row>
    <row r="320" spans="1:11" x14ac:dyDescent="0.35">
      <c r="A320">
        <v>319</v>
      </c>
      <c r="B320" s="1" t="s">
        <v>598</v>
      </c>
      <c r="C320" s="11" t="s">
        <v>55</v>
      </c>
      <c r="D320" s="11" t="s">
        <v>331</v>
      </c>
      <c r="E320" s="11" t="s">
        <v>331</v>
      </c>
      <c r="F320" s="11" t="s">
        <v>58</v>
      </c>
      <c r="G320" s="11" t="s">
        <v>59</v>
      </c>
      <c r="H320" s="11" t="s">
        <v>60</v>
      </c>
      <c r="I320" s="11" t="s">
        <v>216</v>
      </c>
      <c r="J320" s="11" t="s">
        <v>61</v>
      </c>
      <c r="K320">
        <v>0.25</v>
      </c>
    </row>
    <row r="321" spans="1:11" x14ac:dyDescent="0.35">
      <c r="A321">
        <v>320</v>
      </c>
      <c r="B321" s="1" t="s">
        <v>592</v>
      </c>
      <c r="C321" s="11" t="s">
        <v>55</v>
      </c>
      <c r="D321" s="11" t="s">
        <v>599</v>
      </c>
      <c r="E321" s="11" t="s">
        <v>599</v>
      </c>
      <c r="F321" s="11" t="s">
        <v>58</v>
      </c>
      <c r="G321" s="11" t="s">
        <v>59</v>
      </c>
      <c r="H321" s="11" t="s">
        <v>60</v>
      </c>
      <c r="I321" s="11" t="s">
        <v>216</v>
      </c>
      <c r="J321" s="11" t="s">
        <v>61</v>
      </c>
      <c r="K321">
        <v>0.2</v>
      </c>
    </row>
    <row r="322" spans="1:11" x14ac:dyDescent="0.35">
      <c r="A322">
        <v>321</v>
      </c>
      <c r="B322" s="1" t="s">
        <v>592</v>
      </c>
      <c r="C322" s="11" t="s">
        <v>55</v>
      </c>
      <c r="D322" s="11" t="s">
        <v>599</v>
      </c>
      <c r="E322" s="11" t="s">
        <v>599</v>
      </c>
      <c r="F322" s="11" t="s">
        <v>58</v>
      </c>
      <c r="G322" s="11" t="s">
        <v>59</v>
      </c>
      <c r="H322" s="11" t="s">
        <v>60</v>
      </c>
      <c r="I322" s="11" t="s">
        <v>216</v>
      </c>
      <c r="J322" s="11" t="s">
        <v>61</v>
      </c>
      <c r="K322">
        <v>0.2</v>
      </c>
    </row>
    <row r="323" spans="1:11" x14ac:dyDescent="0.35">
      <c r="A323">
        <v>322</v>
      </c>
      <c r="B323" s="1" t="s">
        <v>600</v>
      </c>
      <c r="C323" s="11" t="s">
        <v>55</v>
      </c>
      <c r="D323" s="11" t="s">
        <v>515</v>
      </c>
      <c r="E323" s="11" t="s">
        <v>515</v>
      </c>
      <c r="F323" s="11" t="s">
        <v>58</v>
      </c>
      <c r="G323" s="11" t="s">
        <v>59</v>
      </c>
      <c r="H323" s="11" t="s">
        <v>60</v>
      </c>
      <c r="I323" s="11" t="s">
        <v>216</v>
      </c>
      <c r="J323" s="11" t="s">
        <v>61</v>
      </c>
      <c r="K323">
        <v>0.28999999999999998</v>
      </c>
    </row>
    <row r="324" spans="1:11" x14ac:dyDescent="0.35">
      <c r="A324">
        <v>323</v>
      </c>
      <c r="B324" s="1" t="s">
        <v>600</v>
      </c>
      <c r="C324" s="11" t="s">
        <v>55</v>
      </c>
      <c r="D324" s="11" t="s">
        <v>515</v>
      </c>
      <c r="E324" s="11" t="s">
        <v>515</v>
      </c>
      <c r="F324" s="11" t="s">
        <v>58</v>
      </c>
      <c r="G324" s="11" t="s">
        <v>59</v>
      </c>
      <c r="H324" s="11" t="s">
        <v>60</v>
      </c>
      <c r="I324" s="11" t="s">
        <v>216</v>
      </c>
      <c r="J324" s="11" t="s">
        <v>61</v>
      </c>
      <c r="K324">
        <v>0.28999999999999998</v>
      </c>
    </row>
    <row r="325" spans="1:11" x14ac:dyDescent="0.35">
      <c r="A325">
        <v>324</v>
      </c>
      <c r="B325" s="1" t="s">
        <v>601</v>
      </c>
      <c r="C325" s="11" t="s">
        <v>55</v>
      </c>
      <c r="D325" s="11" t="s">
        <v>339</v>
      </c>
      <c r="E325" s="11" t="s">
        <v>339</v>
      </c>
      <c r="F325" s="11" t="s">
        <v>58</v>
      </c>
      <c r="G325" s="11" t="s">
        <v>64</v>
      </c>
      <c r="H325" s="11" t="s">
        <v>60</v>
      </c>
      <c r="I325" s="11" t="s">
        <v>216</v>
      </c>
      <c r="J325" s="11" t="s">
        <v>61</v>
      </c>
      <c r="K325">
        <v>0.01</v>
      </c>
    </row>
    <row r="326" spans="1:11" x14ac:dyDescent="0.35">
      <c r="A326">
        <v>325</v>
      </c>
      <c r="B326" s="1" t="s">
        <v>602</v>
      </c>
      <c r="C326" s="11" t="s">
        <v>55</v>
      </c>
      <c r="D326" s="11" t="s">
        <v>450</v>
      </c>
      <c r="E326" s="11" t="s">
        <v>450</v>
      </c>
      <c r="F326" s="11" t="s">
        <v>58</v>
      </c>
      <c r="G326" s="11" t="s">
        <v>64</v>
      </c>
      <c r="H326" s="11" t="s">
        <v>60</v>
      </c>
      <c r="I326" s="11" t="s">
        <v>216</v>
      </c>
      <c r="J326" s="11" t="s">
        <v>61</v>
      </c>
      <c r="K326">
        <v>0.1</v>
      </c>
    </row>
    <row r="327" spans="1:11" x14ac:dyDescent="0.35">
      <c r="A327">
        <v>326</v>
      </c>
      <c r="B327" s="1" t="s">
        <v>602</v>
      </c>
      <c r="C327" s="11" t="s">
        <v>55</v>
      </c>
      <c r="D327" s="11" t="s">
        <v>450</v>
      </c>
      <c r="E327" s="11" t="s">
        <v>450</v>
      </c>
      <c r="F327" s="11" t="s">
        <v>58</v>
      </c>
      <c r="G327" s="11" t="s">
        <v>64</v>
      </c>
      <c r="H327" s="11" t="s">
        <v>60</v>
      </c>
      <c r="I327" s="11" t="s">
        <v>216</v>
      </c>
      <c r="J327" s="11" t="s">
        <v>61</v>
      </c>
      <c r="K327">
        <v>0.1</v>
      </c>
    </row>
    <row r="328" spans="1:11" x14ac:dyDescent="0.35">
      <c r="A328">
        <v>327</v>
      </c>
      <c r="B328" s="1" t="s">
        <v>603</v>
      </c>
      <c r="C328" s="11" t="s">
        <v>55</v>
      </c>
      <c r="D328" s="11" t="s">
        <v>604</v>
      </c>
      <c r="E328" s="11" t="s">
        <v>604</v>
      </c>
      <c r="F328" s="11" t="s">
        <v>58</v>
      </c>
      <c r="G328" s="11" t="s">
        <v>64</v>
      </c>
      <c r="H328" s="11" t="s">
        <v>60</v>
      </c>
      <c r="I328" s="11" t="s">
        <v>216</v>
      </c>
      <c r="J328" s="11" t="s">
        <v>61</v>
      </c>
      <c r="K328">
        <v>0.2</v>
      </c>
    </row>
    <row r="329" spans="1:11" x14ac:dyDescent="0.35">
      <c r="A329">
        <v>328</v>
      </c>
      <c r="B329" s="1" t="s">
        <v>603</v>
      </c>
      <c r="C329" s="11" t="s">
        <v>55</v>
      </c>
      <c r="D329" s="11" t="s">
        <v>604</v>
      </c>
      <c r="E329" s="11" t="s">
        <v>604</v>
      </c>
      <c r="F329" s="11" t="s">
        <v>58</v>
      </c>
      <c r="G329" s="11" t="s">
        <v>64</v>
      </c>
      <c r="H329" s="11" t="s">
        <v>60</v>
      </c>
      <c r="I329" s="11" t="s">
        <v>216</v>
      </c>
      <c r="J329" s="11" t="s">
        <v>61</v>
      </c>
      <c r="K329">
        <v>0.2</v>
      </c>
    </row>
    <row r="330" spans="1:11" x14ac:dyDescent="0.35">
      <c r="A330">
        <v>329</v>
      </c>
      <c r="B330" s="1" t="s">
        <v>603</v>
      </c>
      <c r="C330" s="11" t="s">
        <v>55</v>
      </c>
      <c r="D330" s="11" t="s">
        <v>604</v>
      </c>
      <c r="E330" s="11" t="s">
        <v>604</v>
      </c>
      <c r="F330" s="11" t="s">
        <v>58</v>
      </c>
      <c r="G330" s="11" t="s">
        <v>64</v>
      </c>
      <c r="H330" s="11" t="s">
        <v>60</v>
      </c>
      <c r="I330" s="11" t="s">
        <v>216</v>
      </c>
      <c r="J330" s="11" t="s">
        <v>61</v>
      </c>
      <c r="K330">
        <v>0.2</v>
      </c>
    </row>
    <row r="331" spans="1:11" x14ac:dyDescent="0.35">
      <c r="A331">
        <v>330</v>
      </c>
      <c r="B331" s="1" t="s">
        <v>603</v>
      </c>
      <c r="C331" s="11" t="s">
        <v>55</v>
      </c>
      <c r="D331" s="11" t="s">
        <v>604</v>
      </c>
      <c r="E331" s="11" t="s">
        <v>604</v>
      </c>
      <c r="F331" s="11" t="s">
        <v>58</v>
      </c>
      <c r="G331" s="11" t="s">
        <v>64</v>
      </c>
      <c r="H331" s="11" t="s">
        <v>60</v>
      </c>
      <c r="I331" s="11" t="s">
        <v>216</v>
      </c>
      <c r="J331" s="11" t="s">
        <v>61</v>
      </c>
      <c r="K331">
        <v>0.2</v>
      </c>
    </row>
    <row r="332" spans="1:11" x14ac:dyDescent="0.35">
      <c r="A332">
        <v>331</v>
      </c>
      <c r="B332" s="1" t="s">
        <v>605</v>
      </c>
      <c r="C332" s="11" t="s">
        <v>55</v>
      </c>
      <c r="D332" s="11" t="s">
        <v>606</v>
      </c>
      <c r="E332" s="11" t="s">
        <v>606</v>
      </c>
      <c r="F332" s="11" t="s">
        <v>58</v>
      </c>
      <c r="G332" s="11" t="s">
        <v>64</v>
      </c>
      <c r="H332" s="11" t="s">
        <v>60</v>
      </c>
      <c r="I332" s="11" t="s">
        <v>216</v>
      </c>
      <c r="J332" s="11" t="s">
        <v>61</v>
      </c>
      <c r="K332">
        <v>0.13</v>
      </c>
    </row>
    <row r="333" spans="1:11" x14ac:dyDescent="0.35">
      <c r="A333">
        <v>332</v>
      </c>
      <c r="B333" s="1" t="s">
        <v>605</v>
      </c>
      <c r="C333" s="11" t="s">
        <v>55</v>
      </c>
      <c r="D333" s="11" t="s">
        <v>606</v>
      </c>
      <c r="E333" s="11" t="s">
        <v>606</v>
      </c>
      <c r="F333" s="11" t="s">
        <v>58</v>
      </c>
      <c r="G333" s="11" t="s">
        <v>64</v>
      </c>
      <c r="H333" s="11" t="s">
        <v>60</v>
      </c>
      <c r="I333" s="11" t="s">
        <v>216</v>
      </c>
      <c r="J333" s="11" t="s">
        <v>61</v>
      </c>
      <c r="K333">
        <v>0.13</v>
      </c>
    </row>
    <row r="334" spans="1:11" x14ac:dyDescent="0.35">
      <c r="A334">
        <v>333</v>
      </c>
      <c r="B334" s="1" t="s">
        <v>607</v>
      </c>
      <c r="C334" s="11" t="s">
        <v>55</v>
      </c>
      <c r="D334" s="11" t="s">
        <v>448</v>
      </c>
      <c r="E334" s="11" t="s">
        <v>448</v>
      </c>
      <c r="F334" s="11" t="s">
        <v>58</v>
      </c>
      <c r="G334" s="11" t="s">
        <v>64</v>
      </c>
      <c r="H334" s="11" t="s">
        <v>60</v>
      </c>
      <c r="I334" s="11" t="s">
        <v>216</v>
      </c>
      <c r="J334" s="11" t="s">
        <v>61</v>
      </c>
      <c r="K334">
        <v>0.08</v>
      </c>
    </row>
    <row r="335" spans="1:11" x14ac:dyDescent="0.35">
      <c r="A335">
        <v>334</v>
      </c>
      <c r="B335" s="1" t="s">
        <v>607</v>
      </c>
      <c r="C335" s="11" t="s">
        <v>55</v>
      </c>
      <c r="D335" s="11" t="s">
        <v>448</v>
      </c>
      <c r="E335" s="11" t="s">
        <v>448</v>
      </c>
      <c r="F335" s="11" t="s">
        <v>58</v>
      </c>
      <c r="G335" s="11" t="s">
        <v>64</v>
      </c>
      <c r="H335" s="11" t="s">
        <v>60</v>
      </c>
      <c r="I335" s="11" t="s">
        <v>216</v>
      </c>
      <c r="J335" s="11" t="s">
        <v>61</v>
      </c>
      <c r="K335">
        <v>0.08</v>
      </c>
    </row>
    <row r="336" spans="1:11" x14ac:dyDescent="0.35">
      <c r="A336">
        <v>335</v>
      </c>
      <c r="B336" s="1" t="s">
        <v>607</v>
      </c>
      <c r="C336" s="11" t="s">
        <v>55</v>
      </c>
      <c r="D336" s="11" t="s">
        <v>448</v>
      </c>
      <c r="E336" s="11" t="s">
        <v>448</v>
      </c>
      <c r="F336" s="11" t="s">
        <v>58</v>
      </c>
      <c r="G336" s="11" t="s">
        <v>64</v>
      </c>
      <c r="H336" s="11" t="s">
        <v>60</v>
      </c>
      <c r="I336" s="11" t="s">
        <v>216</v>
      </c>
      <c r="J336" s="11" t="s">
        <v>61</v>
      </c>
      <c r="K336">
        <v>0.08</v>
      </c>
    </row>
    <row r="337" spans="1:11" x14ac:dyDescent="0.35">
      <c r="A337">
        <v>336</v>
      </c>
      <c r="B337" s="1" t="s">
        <v>609</v>
      </c>
      <c r="C337" s="11" t="s">
        <v>55</v>
      </c>
      <c r="D337" s="1" t="s">
        <v>608</v>
      </c>
      <c r="F337" t="s">
        <v>74</v>
      </c>
      <c r="G337" s="11" t="s">
        <v>64</v>
      </c>
      <c r="H337" s="11" t="s">
        <v>60</v>
      </c>
      <c r="I337" s="11" t="s">
        <v>216</v>
      </c>
      <c r="J337" s="11" t="s">
        <v>61</v>
      </c>
      <c r="K337">
        <v>0.05</v>
      </c>
    </row>
    <row r="338" spans="1:11" x14ac:dyDescent="0.35">
      <c r="A338">
        <v>337</v>
      </c>
      <c r="B338" s="1" t="s">
        <v>610</v>
      </c>
      <c r="C338" s="11" t="s">
        <v>238</v>
      </c>
      <c r="D338" s="11" t="s">
        <v>611</v>
      </c>
      <c r="E338" s="11" t="s">
        <v>516</v>
      </c>
      <c r="F338" s="11" t="s">
        <v>58</v>
      </c>
      <c r="G338" s="11" t="s">
        <v>59</v>
      </c>
      <c r="H338" s="11" t="s">
        <v>60</v>
      </c>
      <c r="I338" s="11" t="s">
        <v>216</v>
      </c>
      <c r="J338" s="11" t="s">
        <v>61</v>
      </c>
      <c r="K338">
        <v>0.3</v>
      </c>
    </row>
    <row r="339" spans="1:11" x14ac:dyDescent="0.35">
      <c r="A339">
        <v>338</v>
      </c>
      <c r="B339" s="1" t="s">
        <v>613</v>
      </c>
      <c r="C339" s="11" t="s">
        <v>238</v>
      </c>
      <c r="D339" s="11" t="s">
        <v>612</v>
      </c>
      <c r="E339" s="11" t="s">
        <v>612</v>
      </c>
      <c r="F339" s="11" t="s">
        <v>58</v>
      </c>
      <c r="G339" s="11" t="s">
        <v>64</v>
      </c>
      <c r="H339" s="11" t="s">
        <v>60</v>
      </c>
      <c r="I339" s="11" t="s">
        <v>216</v>
      </c>
      <c r="J339" s="11" t="s">
        <v>61</v>
      </c>
      <c r="K339">
        <v>0.15</v>
      </c>
    </row>
    <row r="340" spans="1:11" x14ac:dyDescent="0.35">
      <c r="A340">
        <v>339</v>
      </c>
      <c r="B340" s="1" t="s">
        <v>613</v>
      </c>
      <c r="C340" s="11" t="s">
        <v>238</v>
      </c>
      <c r="D340" s="11" t="s">
        <v>612</v>
      </c>
      <c r="E340" s="11" t="s">
        <v>612</v>
      </c>
      <c r="F340" s="11" t="s">
        <v>58</v>
      </c>
      <c r="G340" s="11" t="s">
        <v>64</v>
      </c>
      <c r="H340" s="11" t="s">
        <v>60</v>
      </c>
      <c r="I340" s="11" t="s">
        <v>216</v>
      </c>
      <c r="J340" s="11" t="s">
        <v>61</v>
      </c>
      <c r="K340">
        <v>0.15</v>
      </c>
    </row>
    <row r="341" spans="1:11" x14ac:dyDescent="0.35">
      <c r="A341">
        <v>340</v>
      </c>
      <c r="B341" s="1" t="s">
        <v>614</v>
      </c>
      <c r="C341" s="11" t="s">
        <v>238</v>
      </c>
      <c r="D341" s="11" t="s">
        <v>443</v>
      </c>
      <c r="E341" s="11" t="s">
        <v>443</v>
      </c>
      <c r="F341" s="11" t="s">
        <v>58</v>
      </c>
      <c r="G341" s="11" t="s">
        <v>64</v>
      </c>
      <c r="H341" s="11" t="s">
        <v>60</v>
      </c>
      <c r="I341" s="11" t="s">
        <v>216</v>
      </c>
      <c r="J341" s="11" t="s">
        <v>61</v>
      </c>
      <c r="K341">
        <v>0.11</v>
      </c>
    </row>
    <row r="342" spans="1:11" x14ac:dyDescent="0.35">
      <c r="A342">
        <v>341</v>
      </c>
      <c r="B342" s="1" t="s">
        <v>615</v>
      </c>
      <c r="C342" s="11" t="s">
        <v>238</v>
      </c>
      <c r="D342" s="11" t="s">
        <v>616</v>
      </c>
      <c r="E342" s="11" t="s">
        <v>617</v>
      </c>
      <c r="F342" s="11" t="s">
        <v>58</v>
      </c>
      <c r="G342" s="11" t="s">
        <v>59</v>
      </c>
      <c r="H342" s="11" t="s">
        <v>60</v>
      </c>
      <c r="I342" s="11" t="s">
        <v>216</v>
      </c>
      <c r="J342" s="11" t="s">
        <v>61</v>
      </c>
      <c r="K342">
        <v>0.49</v>
      </c>
    </row>
    <row r="343" spans="1:11" x14ac:dyDescent="0.35">
      <c r="A343">
        <v>342</v>
      </c>
      <c r="B343" s="1" t="s">
        <v>618</v>
      </c>
      <c r="C343" s="11" t="s">
        <v>238</v>
      </c>
      <c r="D343" s="11" t="s">
        <v>619</v>
      </c>
      <c r="E343" s="11" t="s">
        <v>218</v>
      </c>
      <c r="F343" s="11" t="s">
        <v>58</v>
      </c>
      <c r="G343" s="11" t="s">
        <v>59</v>
      </c>
      <c r="H343" s="11" t="s">
        <v>60</v>
      </c>
      <c r="I343" s="11" t="s">
        <v>216</v>
      </c>
      <c r="J343" s="11" t="s">
        <v>61</v>
      </c>
      <c r="K343">
        <v>0.84</v>
      </c>
    </row>
    <row r="344" spans="1:11" x14ac:dyDescent="0.35">
      <c r="A344">
        <v>343</v>
      </c>
      <c r="B344" s="1" t="s">
        <v>620</v>
      </c>
      <c r="C344" s="11" t="s">
        <v>238</v>
      </c>
      <c r="D344" s="11" t="s">
        <v>621</v>
      </c>
      <c r="E344" s="11" t="s">
        <v>335</v>
      </c>
      <c r="F344" s="11" t="s">
        <v>58</v>
      </c>
      <c r="G344" s="11" t="s">
        <v>59</v>
      </c>
      <c r="H344" s="11" t="s">
        <v>60</v>
      </c>
      <c r="I344" s="11" t="s">
        <v>216</v>
      </c>
      <c r="J344" s="11" t="s">
        <v>61</v>
      </c>
      <c r="K344">
        <v>0.35</v>
      </c>
    </row>
    <row r="345" spans="1:11" x14ac:dyDescent="0.35">
      <c r="A345">
        <v>344</v>
      </c>
      <c r="B345" s="1" t="s">
        <v>622</v>
      </c>
      <c r="C345" s="11" t="s">
        <v>238</v>
      </c>
      <c r="D345" s="11" t="s">
        <v>623</v>
      </c>
      <c r="E345" s="11" t="s">
        <v>624</v>
      </c>
      <c r="F345" s="11" t="s">
        <v>58</v>
      </c>
      <c r="G345" s="11" t="s">
        <v>59</v>
      </c>
      <c r="H345" s="11" t="s">
        <v>60</v>
      </c>
      <c r="I345" s="11" t="s">
        <v>216</v>
      </c>
      <c r="J345" s="11" t="s">
        <v>71</v>
      </c>
      <c r="K345">
        <v>0.12</v>
      </c>
    </row>
    <row r="346" spans="1:11" x14ac:dyDescent="0.35">
      <c r="A346">
        <v>345</v>
      </c>
      <c r="B346" s="1" t="s">
        <v>625</v>
      </c>
      <c r="C346" s="11" t="s">
        <v>238</v>
      </c>
      <c r="D346" s="11" t="s">
        <v>626</v>
      </c>
      <c r="E346" s="11" t="s">
        <v>572</v>
      </c>
      <c r="F346" s="11" t="s">
        <v>58</v>
      </c>
      <c r="G346" s="11" t="s">
        <v>59</v>
      </c>
      <c r="H346" s="11" t="s">
        <v>60</v>
      </c>
      <c r="I346" s="11" t="s">
        <v>216</v>
      </c>
      <c r="J346" s="11" t="s">
        <v>65</v>
      </c>
      <c r="K346">
        <v>0.35</v>
      </c>
    </row>
    <row r="347" spans="1:11" x14ac:dyDescent="0.35">
      <c r="A347">
        <v>346</v>
      </c>
      <c r="B347" s="1" t="s">
        <v>627</v>
      </c>
      <c r="C347" s="11" t="s">
        <v>238</v>
      </c>
      <c r="D347" s="11" t="s">
        <v>628</v>
      </c>
      <c r="E347" s="11" t="s">
        <v>629</v>
      </c>
      <c r="F347" s="11" t="s">
        <v>58</v>
      </c>
      <c r="G347" s="11" t="s">
        <v>59</v>
      </c>
      <c r="H347" s="11" t="s">
        <v>60</v>
      </c>
      <c r="I347" s="11" t="s">
        <v>216</v>
      </c>
      <c r="J347" s="11" t="s">
        <v>61</v>
      </c>
      <c r="K347">
        <v>0.35</v>
      </c>
    </row>
    <row r="348" spans="1:11" x14ac:dyDescent="0.35">
      <c r="A348">
        <v>347</v>
      </c>
      <c r="B348" s="1" t="s">
        <v>630</v>
      </c>
      <c r="C348" s="11" t="s">
        <v>238</v>
      </c>
      <c r="D348" s="11" t="s">
        <v>343</v>
      </c>
      <c r="E348" s="11" t="s">
        <v>343</v>
      </c>
      <c r="F348" s="11" t="s">
        <v>58</v>
      </c>
      <c r="G348" s="11" t="s">
        <v>64</v>
      </c>
      <c r="H348" s="11" t="s">
        <v>60</v>
      </c>
      <c r="I348" s="11" t="s">
        <v>216</v>
      </c>
      <c r="J348" s="11" t="s">
        <v>61</v>
      </c>
      <c r="K348">
        <v>0.15</v>
      </c>
    </row>
    <row r="349" spans="1:11" x14ac:dyDescent="0.35">
      <c r="A349">
        <v>348</v>
      </c>
      <c r="B349" s="1" t="s">
        <v>631</v>
      </c>
      <c r="C349" s="11" t="s">
        <v>238</v>
      </c>
      <c r="D349" s="11" t="s">
        <v>632</v>
      </c>
      <c r="E349" s="11" t="s">
        <v>565</v>
      </c>
      <c r="F349" s="11" t="s">
        <v>58</v>
      </c>
      <c r="G349" s="11" t="s">
        <v>64</v>
      </c>
      <c r="H349" s="11" t="s">
        <v>60</v>
      </c>
      <c r="I349" s="11" t="s">
        <v>216</v>
      </c>
      <c r="J349" s="11" t="s">
        <v>61</v>
      </c>
      <c r="K349">
        <v>0.06</v>
      </c>
    </row>
    <row r="350" spans="1:11" x14ac:dyDescent="0.35">
      <c r="A350">
        <v>349</v>
      </c>
      <c r="B350" s="1" t="s">
        <v>633</v>
      </c>
      <c r="C350" s="11" t="s">
        <v>238</v>
      </c>
      <c r="D350" s="11" t="s">
        <v>569</v>
      </c>
      <c r="E350" s="11" t="s">
        <v>569</v>
      </c>
      <c r="F350" s="11" t="s">
        <v>58</v>
      </c>
      <c r="G350" s="11" t="s">
        <v>64</v>
      </c>
      <c r="H350" s="11" t="s">
        <v>60</v>
      </c>
      <c r="I350" s="11" t="s">
        <v>216</v>
      </c>
      <c r="J350" s="11" t="s">
        <v>61</v>
      </c>
      <c r="K350">
        <v>0.06</v>
      </c>
    </row>
    <row r="351" spans="1:11" x14ac:dyDescent="0.35">
      <c r="A351">
        <v>350</v>
      </c>
      <c r="B351" s="1" t="s">
        <v>633</v>
      </c>
      <c r="C351" s="11" t="s">
        <v>238</v>
      </c>
      <c r="D351" s="11" t="s">
        <v>569</v>
      </c>
      <c r="E351" s="11" t="s">
        <v>569</v>
      </c>
      <c r="F351" s="11" t="s">
        <v>58</v>
      </c>
      <c r="G351" s="11" t="s">
        <v>64</v>
      </c>
      <c r="H351" s="11" t="s">
        <v>60</v>
      </c>
      <c r="I351" s="11" t="s">
        <v>216</v>
      </c>
      <c r="J351" s="11" t="s">
        <v>65</v>
      </c>
      <c r="K351">
        <v>0.02</v>
      </c>
    </row>
    <row r="352" spans="1:11" x14ac:dyDescent="0.35">
      <c r="A352">
        <v>351</v>
      </c>
      <c r="B352" s="1" t="s">
        <v>634</v>
      </c>
      <c r="C352" s="11" t="s">
        <v>238</v>
      </c>
      <c r="D352" s="11" t="s">
        <v>635</v>
      </c>
      <c r="E352" s="11" t="s">
        <v>635</v>
      </c>
      <c r="F352" s="11" t="s">
        <v>58</v>
      </c>
      <c r="G352" s="11" t="s">
        <v>64</v>
      </c>
      <c r="H352" s="11" t="s">
        <v>60</v>
      </c>
      <c r="I352" s="11" t="s">
        <v>216</v>
      </c>
      <c r="J352" s="11" t="s">
        <v>61</v>
      </c>
      <c r="K352">
        <v>7.0000000000000007E-2</v>
      </c>
    </row>
    <row r="353" spans="1:11" x14ac:dyDescent="0.35">
      <c r="A353">
        <v>352</v>
      </c>
      <c r="B353" s="1" t="s">
        <v>452</v>
      </c>
      <c r="C353" s="11" t="s">
        <v>238</v>
      </c>
      <c r="D353" s="11" t="s">
        <v>450</v>
      </c>
      <c r="E353" s="11" t="s">
        <v>450</v>
      </c>
      <c r="F353" s="11" t="s">
        <v>58</v>
      </c>
      <c r="G353" s="11" t="s">
        <v>64</v>
      </c>
      <c r="H353" s="11" t="s">
        <v>60</v>
      </c>
      <c r="I353" s="11" t="s">
        <v>216</v>
      </c>
      <c r="J353" s="11" t="s">
        <v>61</v>
      </c>
      <c r="K353">
        <v>0.17</v>
      </c>
    </row>
    <row r="354" spans="1:11" x14ac:dyDescent="0.35">
      <c r="A354">
        <v>353</v>
      </c>
      <c r="B354" s="1" t="s">
        <v>452</v>
      </c>
      <c r="C354" s="11" t="s">
        <v>238</v>
      </c>
      <c r="D354" s="11" t="s">
        <v>450</v>
      </c>
      <c r="E354" s="11" t="s">
        <v>450</v>
      </c>
      <c r="F354" s="11" t="s">
        <v>58</v>
      </c>
      <c r="G354" s="11" t="s">
        <v>64</v>
      </c>
      <c r="H354" s="11" t="s">
        <v>60</v>
      </c>
      <c r="I354" s="11" t="s">
        <v>216</v>
      </c>
      <c r="J354" s="11" t="s">
        <v>61</v>
      </c>
      <c r="K354">
        <v>0.17</v>
      </c>
    </row>
    <row r="355" spans="1:11" x14ac:dyDescent="0.35">
      <c r="A355">
        <v>354</v>
      </c>
      <c r="B355" s="1" t="s">
        <v>636</v>
      </c>
      <c r="C355" s="11" t="s">
        <v>238</v>
      </c>
      <c r="D355" s="11" t="s">
        <v>291</v>
      </c>
      <c r="E355" s="11" t="s">
        <v>291</v>
      </c>
      <c r="F355" s="11" t="s">
        <v>58</v>
      </c>
      <c r="G355" s="11" t="s">
        <v>64</v>
      </c>
      <c r="H355" s="11" t="s">
        <v>60</v>
      </c>
      <c r="I355" s="11" t="s">
        <v>216</v>
      </c>
      <c r="J355" s="11" t="s">
        <v>61</v>
      </c>
      <c r="K355">
        <v>0.15</v>
      </c>
    </row>
    <row r="356" spans="1:11" x14ac:dyDescent="0.35">
      <c r="A356">
        <v>355</v>
      </c>
      <c r="B356" s="1" t="s">
        <v>637</v>
      </c>
      <c r="C356" s="11" t="s">
        <v>238</v>
      </c>
      <c r="D356" s="11" t="s">
        <v>308</v>
      </c>
      <c r="E356" s="11" t="s">
        <v>308</v>
      </c>
      <c r="F356" s="11" t="s">
        <v>58</v>
      </c>
      <c r="G356" s="11" t="s">
        <v>64</v>
      </c>
      <c r="H356" s="11" t="s">
        <v>60</v>
      </c>
      <c r="I356" s="11" t="s">
        <v>216</v>
      </c>
      <c r="J356" s="11" t="s">
        <v>61</v>
      </c>
      <c r="K356">
        <v>0.05</v>
      </c>
    </row>
    <row r="357" spans="1:11" x14ac:dyDescent="0.35">
      <c r="A357">
        <v>356</v>
      </c>
      <c r="B357" s="1" t="s">
        <v>638</v>
      </c>
      <c r="C357" s="11" t="s">
        <v>238</v>
      </c>
      <c r="D357" s="11" t="s">
        <v>509</v>
      </c>
      <c r="E357" s="11" t="s">
        <v>509</v>
      </c>
      <c r="F357" s="11" t="s">
        <v>58</v>
      </c>
      <c r="G357" s="11" t="s">
        <v>64</v>
      </c>
      <c r="H357" s="11" t="s">
        <v>60</v>
      </c>
      <c r="I357" s="11" t="s">
        <v>216</v>
      </c>
      <c r="J357" s="11" t="s">
        <v>61</v>
      </c>
      <c r="K357">
        <v>0.17</v>
      </c>
    </row>
    <row r="358" spans="1:11" x14ac:dyDescent="0.35">
      <c r="A358">
        <v>357</v>
      </c>
      <c r="B358" s="1" t="s">
        <v>639</v>
      </c>
      <c r="C358" s="11" t="s">
        <v>238</v>
      </c>
      <c r="D358" s="11" t="s">
        <v>544</v>
      </c>
      <c r="E358" s="11" t="s">
        <v>544</v>
      </c>
      <c r="F358" s="11" t="s">
        <v>58</v>
      </c>
      <c r="G358" s="11" t="s">
        <v>64</v>
      </c>
      <c r="H358" s="11" t="s">
        <v>60</v>
      </c>
      <c r="I358" s="11" t="s">
        <v>216</v>
      </c>
      <c r="J358" s="11" t="s">
        <v>61</v>
      </c>
      <c r="K358">
        <v>0.12</v>
      </c>
    </row>
    <row r="359" spans="1:11" x14ac:dyDescent="0.35">
      <c r="A359">
        <v>358</v>
      </c>
      <c r="B359" s="1" t="s">
        <v>639</v>
      </c>
      <c r="C359" s="11" t="s">
        <v>238</v>
      </c>
      <c r="D359" s="11" t="s">
        <v>544</v>
      </c>
      <c r="E359" s="11" t="s">
        <v>544</v>
      </c>
      <c r="F359" s="11" t="s">
        <v>58</v>
      </c>
      <c r="G359" s="11" t="s">
        <v>64</v>
      </c>
      <c r="H359" s="11" t="s">
        <v>60</v>
      </c>
      <c r="I359" s="11" t="s">
        <v>216</v>
      </c>
      <c r="J359" s="11" t="s">
        <v>61</v>
      </c>
      <c r="K359">
        <v>0.12</v>
      </c>
    </row>
    <row r="360" spans="1:11" x14ac:dyDescent="0.35">
      <c r="A360">
        <v>359</v>
      </c>
      <c r="B360" s="1" t="s">
        <v>644</v>
      </c>
      <c r="C360" s="11" t="s">
        <v>238</v>
      </c>
      <c r="D360" s="11" t="s">
        <v>640</v>
      </c>
      <c r="E360" s="11" t="s">
        <v>542</v>
      </c>
      <c r="F360" s="11" t="s">
        <v>58</v>
      </c>
      <c r="G360" s="11" t="s">
        <v>67</v>
      </c>
      <c r="H360" s="11" t="s">
        <v>60</v>
      </c>
      <c r="I360" s="11" t="s">
        <v>216</v>
      </c>
      <c r="J360" s="11" t="s">
        <v>61</v>
      </c>
      <c r="K360">
        <v>0.49</v>
      </c>
    </row>
    <row r="361" spans="1:11" x14ac:dyDescent="0.35">
      <c r="A361">
        <v>360</v>
      </c>
      <c r="B361" s="1" t="s">
        <v>645</v>
      </c>
      <c r="C361" s="11" t="s">
        <v>238</v>
      </c>
      <c r="D361" s="11" t="s">
        <v>641</v>
      </c>
      <c r="E361" s="11" t="s">
        <v>648</v>
      </c>
      <c r="F361" s="11" t="s">
        <v>58</v>
      </c>
      <c r="G361" s="11" t="s">
        <v>67</v>
      </c>
      <c r="H361" s="11" t="s">
        <v>60</v>
      </c>
      <c r="I361" s="11" t="s">
        <v>216</v>
      </c>
      <c r="J361" s="11" t="s">
        <v>69</v>
      </c>
      <c r="K361">
        <v>0.35</v>
      </c>
    </row>
    <row r="362" spans="1:11" x14ac:dyDescent="0.35">
      <c r="A362">
        <v>361</v>
      </c>
      <c r="B362" s="1" t="s">
        <v>646</v>
      </c>
      <c r="C362" s="11" t="s">
        <v>238</v>
      </c>
      <c r="D362" s="11" t="s">
        <v>642</v>
      </c>
      <c r="E362" s="11"/>
      <c r="F362" s="11" t="s">
        <v>74</v>
      </c>
      <c r="G362" s="11" t="s">
        <v>64</v>
      </c>
      <c r="H362" s="11" t="s">
        <v>60</v>
      </c>
      <c r="I362" s="11" t="s">
        <v>216</v>
      </c>
      <c r="J362" s="11" t="s">
        <v>61</v>
      </c>
      <c r="K362">
        <v>0.1</v>
      </c>
    </row>
    <row r="363" spans="1:11" x14ac:dyDescent="0.35">
      <c r="A363">
        <v>362</v>
      </c>
      <c r="B363" s="1" t="s">
        <v>647</v>
      </c>
      <c r="C363" s="11" t="s">
        <v>238</v>
      </c>
      <c r="D363" s="11" t="s">
        <v>643</v>
      </c>
      <c r="E363" s="11"/>
      <c r="F363" s="11" t="s">
        <v>74</v>
      </c>
      <c r="G363" s="11" t="s">
        <v>59</v>
      </c>
      <c r="H363" s="11" t="s">
        <v>60</v>
      </c>
      <c r="I363" s="11" t="s">
        <v>216</v>
      </c>
      <c r="J363" s="11" t="s">
        <v>61</v>
      </c>
      <c r="K363">
        <v>0.01</v>
      </c>
    </row>
    <row r="364" spans="1:11" x14ac:dyDescent="0.35">
      <c r="A364">
        <v>363</v>
      </c>
      <c r="B364" t="s">
        <v>650</v>
      </c>
      <c r="C364" s="11" t="s">
        <v>649</v>
      </c>
      <c r="D364" s="11" t="s">
        <v>652</v>
      </c>
      <c r="F364" s="11" t="s">
        <v>74</v>
      </c>
      <c r="G364" s="11" t="s">
        <v>59</v>
      </c>
      <c r="H364" s="11" t="s">
        <v>60</v>
      </c>
      <c r="I364" s="11" t="s">
        <v>216</v>
      </c>
      <c r="J364" s="11" t="s">
        <v>61</v>
      </c>
      <c r="K364">
        <v>0.49</v>
      </c>
    </row>
    <row r="365" spans="1:11" x14ac:dyDescent="0.35">
      <c r="A365">
        <v>364</v>
      </c>
      <c r="B365" t="s">
        <v>651</v>
      </c>
      <c r="C365" s="11" t="s">
        <v>649</v>
      </c>
      <c r="D365" s="11" t="s">
        <v>653</v>
      </c>
      <c r="F365" s="11" t="s">
        <v>74</v>
      </c>
      <c r="G365" s="11" t="s">
        <v>59</v>
      </c>
      <c r="H365" s="11" t="s">
        <v>60</v>
      </c>
      <c r="I365" s="11" t="s">
        <v>216</v>
      </c>
      <c r="J365" s="11" t="s">
        <v>61</v>
      </c>
      <c r="K365">
        <v>0.25</v>
      </c>
    </row>
    <row r="366" spans="1:11" x14ac:dyDescent="0.35">
      <c r="A366">
        <v>365</v>
      </c>
      <c r="B366" s="1" t="s">
        <v>656</v>
      </c>
      <c r="C366" s="11" t="s">
        <v>649</v>
      </c>
      <c r="D366" s="11" t="s">
        <v>654</v>
      </c>
      <c r="E366" t="s">
        <v>211</v>
      </c>
      <c r="F366" s="11" t="s">
        <v>58</v>
      </c>
      <c r="G366" s="11" t="s">
        <v>59</v>
      </c>
      <c r="H366" s="11" t="s">
        <v>60</v>
      </c>
      <c r="I366" s="11" t="s">
        <v>216</v>
      </c>
      <c r="J366" s="11" t="s">
        <v>61</v>
      </c>
      <c r="K366">
        <v>0.49</v>
      </c>
    </row>
    <row r="367" spans="1:11" x14ac:dyDescent="0.35">
      <c r="A367">
        <v>366</v>
      </c>
      <c r="B367" s="1" t="s">
        <v>657</v>
      </c>
      <c r="C367" s="11" t="s">
        <v>649</v>
      </c>
      <c r="D367" s="11" t="s">
        <v>655</v>
      </c>
      <c r="E367" t="s">
        <v>443</v>
      </c>
      <c r="F367" s="11" t="s">
        <v>58</v>
      </c>
      <c r="G367" s="11" t="s">
        <v>59</v>
      </c>
      <c r="H367" s="11" t="s">
        <v>60</v>
      </c>
      <c r="I367" s="11" t="s">
        <v>216</v>
      </c>
      <c r="J367" s="11" t="s">
        <v>61</v>
      </c>
      <c r="K367">
        <v>0.49</v>
      </c>
    </row>
    <row r="368" spans="1:11" x14ac:dyDescent="0.35">
      <c r="A368">
        <v>367</v>
      </c>
      <c r="B368" s="1" t="s">
        <v>658</v>
      </c>
      <c r="C368" s="11" t="s">
        <v>649</v>
      </c>
      <c r="D368" s="11" t="s">
        <v>554</v>
      </c>
      <c r="E368" t="s">
        <v>554</v>
      </c>
      <c r="F368" s="11" t="s">
        <v>58</v>
      </c>
      <c r="G368" s="11" t="s">
        <v>64</v>
      </c>
      <c r="H368" s="11" t="s">
        <v>60</v>
      </c>
      <c r="I368" s="11" t="s">
        <v>216</v>
      </c>
      <c r="J368" s="11" t="s">
        <v>61</v>
      </c>
      <c r="K368">
        <v>0.12</v>
      </c>
    </row>
    <row r="369" spans="1:11" x14ac:dyDescent="0.35">
      <c r="A369">
        <v>368</v>
      </c>
      <c r="B369" s="1" t="s">
        <v>659</v>
      </c>
      <c r="C369" s="11" t="s">
        <v>649</v>
      </c>
      <c r="D369" s="11" t="s">
        <v>660</v>
      </c>
      <c r="E369" t="s">
        <v>660</v>
      </c>
      <c r="F369" s="11" t="s">
        <v>58</v>
      </c>
      <c r="G369" s="11" t="s">
        <v>59</v>
      </c>
      <c r="H369" s="11" t="s">
        <v>60</v>
      </c>
      <c r="I369" s="11" t="s">
        <v>216</v>
      </c>
      <c r="J369" s="11" t="s">
        <v>61</v>
      </c>
      <c r="K369">
        <v>0.49</v>
      </c>
    </row>
    <row r="370" spans="1:11" x14ac:dyDescent="0.35">
      <c r="A370">
        <v>369</v>
      </c>
      <c r="B370" s="1" t="s">
        <v>661</v>
      </c>
      <c r="C370" s="11" t="s">
        <v>649</v>
      </c>
      <c r="D370" s="11" t="s">
        <v>236</v>
      </c>
      <c r="E370" t="s">
        <v>236</v>
      </c>
      <c r="F370" s="11" t="s">
        <v>58</v>
      </c>
      <c r="G370" s="11" t="s">
        <v>67</v>
      </c>
      <c r="H370" s="11" t="s">
        <v>60</v>
      </c>
      <c r="I370" s="11" t="s">
        <v>216</v>
      </c>
      <c r="J370" s="11" t="s">
        <v>61</v>
      </c>
      <c r="K370">
        <v>0.5</v>
      </c>
    </row>
    <row r="371" spans="1:11" x14ac:dyDescent="0.35">
      <c r="A371">
        <v>370</v>
      </c>
      <c r="B371" s="1" t="s">
        <v>662</v>
      </c>
      <c r="C371" s="11" t="s">
        <v>649</v>
      </c>
      <c r="D371" s="11" t="s">
        <v>510</v>
      </c>
      <c r="E371" t="s">
        <v>510</v>
      </c>
      <c r="F371" s="11" t="s">
        <v>58</v>
      </c>
      <c r="G371" s="11" t="s">
        <v>64</v>
      </c>
      <c r="H371" s="11" t="s">
        <v>60</v>
      </c>
      <c r="I371" s="11" t="s">
        <v>216</v>
      </c>
      <c r="J371" s="11" t="s">
        <v>61</v>
      </c>
      <c r="K371">
        <v>0.39</v>
      </c>
    </row>
    <row r="372" spans="1:11" x14ac:dyDescent="0.35">
      <c r="A372">
        <v>371</v>
      </c>
      <c r="B372" s="1" t="s">
        <v>663</v>
      </c>
      <c r="C372" s="11" t="s">
        <v>649</v>
      </c>
      <c r="D372" s="11" t="s">
        <v>635</v>
      </c>
      <c r="E372" t="s">
        <v>635</v>
      </c>
      <c r="F372" s="11" t="s">
        <v>58</v>
      </c>
      <c r="G372" s="11" t="s">
        <v>64</v>
      </c>
      <c r="H372" s="11" t="s">
        <v>60</v>
      </c>
      <c r="I372" s="11" t="s">
        <v>216</v>
      </c>
      <c r="J372" s="11" t="s">
        <v>61</v>
      </c>
      <c r="K372">
        <v>0.2</v>
      </c>
    </row>
    <row r="373" spans="1:11" x14ac:dyDescent="0.35">
      <c r="A373">
        <v>372</v>
      </c>
      <c r="B373" s="1" t="s">
        <v>664</v>
      </c>
      <c r="C373" s="11" t="s">
        <v>649</v>
      </c>
      <c r="D373" s="11" t="s">
        <v>665</v>
      </c>
      <c r="E373" t="s">
        <v>665</v>
      </c>
      <c r="F373" s="11" t="s">
        <v>58</v>
      </c>
      <c r="G373" s="11" t="s">
        <v>64</v>
      </c>
      <c r="H373" s="11" t="s">
        <v>60</v>
      </c>
      <c r="I373" s="11" t="s">
        <v>216</v>
      </c>
      <c r="J373" s="11" t="s">
        <v>61</v>
      </c>
      <c r="K373">
        <v>0.25</v>
      </c>
    </row>
    <row r="374" spans="1:11" x14ac:dyDescent="0.35">
      <c r="A374">
        <v>373</v>
      </c>
      <c r="B374" s="1" t="s">
        <v>666</v>
      </c>
      <c r="C374" s="11" t="s">
        <v>649</v>
      </c>
      <c r="D374" s="11" t="s">
        <v>667</v>
      </c>
      <c r="E374" t="s">
        <v>667</v>
      </c>
      <c r="F374" s="11" t="s">
        <v>58</v>
      </c>
      <c r="G374" s="11" t="s">
        <v>64</v>
      </c>
      <c r="H374" s="11" t="s">
        <v>60</v>
      </c>
      <c r="I374" s="11" t="s">
        <v>216</v>
      </c>
      <c r="J374" s="11" t="s">
        <v>61</v>
      </c>
      <c r="K374">
        <v>0.25</v>
      </c>
    </row>
    <row r="375" spans="1:11" x14ac:dyDescent="0.35">
      <c r="A375">
        <v>374</v>
      </c>
      <c r="B375" s="1" t="s">
        <v>666</v>
      </c>
      <c r="C375" s="11" t="s">
        <v>649</v>
      </c>
      <c r="D375" s="11" t="s">
        <v>667</v>
      </c>
      <c r="E375" t="s">
        <v>667</v>
      </c>
      <c r="F375" s="11" t="s">
        <v>58</v>
      </c>
      <c r="G375" s="11" t="s">
        <v>64</v>
      </c>
      <c r="H375" s="11" t="s">
        <v>60</v>
      </c>
      <c r="I375" s="11" t="s">
        <v>216</v>
      </c>
      <c r="J375" s="11" t="s">
        <v>61</v>
      </c>
      <c r="K375">
        <v>0.25</v>
      </c>
    </row>
    <row r="376" spans="1:11" x14ac:dyDescent="0.35">
      <c r="A376">
        <v>375</v>
      </c>
      <c r="B376" s="1" t="s">
        <v>668</v>
      </c>
      <c r="C376" s="11" t="s">
        <v>649</v>
      </c>
      <c r="D376" s="11" t="s">
        <v>344</v>
      </c>
      <c r="E376" t="s">
        <v>344</v>
      </c>
      <c r="F376" s="11" t="s">
        <v>58</v>
      </c>
      <c r="G376" s="11" t="s">
        <v>64</v>
      </c>
      <c r="H376" s="11" t="s">
        <v>60</v>
      </c>
      <c r="I376" s="11" t="s">
        <v>216</v>
      </c>
      <c r="J376" s="11" t="s">
        <v>61</v>
      </c>
      <c r="K376">
        <v>0.15</v>
      </c>
    </row>
    <row r="377" spans="1:11" x14ac:dyDescent="0.35">
      <c r="A377">
        <v>376</v>
      </c>
      <c r="B377" s="1" t="s">
        <v>668</v>
      </c>
      <c r="C377" s="11" t="s">
        <v>649</v>
      </c>
      <c r="D377" s="11" t="s">
        <v>344</v>
      </c>
      <c r="E377" t="s">
        <v>344</v>
      </c>
      <c r="F377" s="11" t="s">
        <v>58</v>
      </c>
      <c r="G377" s="11" t="s">
        <v>64</v>
      </c>
      <c r="H377" s="11" t="s">
        <v>60</v>
      </c>
      <c r="I377" s="11" t="s">
        <v>216</v>
      </c>
      <c r="J377" s="11" t="s">
        <v>61</v>
      </c>
      <c r="K377">
        <v>0.15</v>
      </c>
    </row>
    <row r="378" spans="1:11" x14ac:dyDescent="0.35">
      <c r="A378">
        <v>377</v>
      </c>
      <c r="B378" s="1" t="s">
        <v>669</v>
      </c>
      <c r="C378" s="11" t="s">
        <v>649</v>
      </c>
      <c r="D378" s="11" t="s">
        <v>672</v>
      </c>
      <c r="E378" s="11" t="s">
        <v>672</v>
      </c>
      <c r="F378" s="11" t="s">
        <v>58</v>
      </c>
      <c r="G378" s="11" t="s">
        <v>64</v>
      </c>
      <c r="H378" s="11" t="s">
        <v>60</v>
      </c>
      <c r="I378" s="11" t="s">
        <v>216</v>
      </c>
      <c r="J378" s="11" t="s">
        <v>61</v>
      </c>
      <c r="K378">
        <v>0.18</v>
      </c>
    </row>
    <row r="379" spans="1:11" x14ac:dyDescent="0.35">
      <c r="A379">
        <v>378</v>
      </c>
      <c r="B379" s="1" t="s">
        <v>253</v>
      </c>
      <c r="C379" s="11" t="s">
        <v>649</v>
      </c>
      <c r="D379" s="11" t="s">
        <v>231</v>
      </c>
      <c r="E379" s="11" t="s">
        <v>231</v>
      </c>
      <c r="F379" s="11" t="s">
        <v>58</v>
      </c>
      <c r="G379" s="11" t="s">
        <v>64</v>
      </c>
      <c r="H379" s="11" t="s">
        <v>60</v>
      </c>
      <c r="I379" s="11" t="s">
        <v>216</v>
      </c>
      <c r="J379" s="11" t="s">
        <v>61</v>
      </c>
      <c r="K379">
        <v>0.39</v>
      </c>
    </row>
    <row r="380" spans="1:11" x14ac:dyDescent="0.35">
      <c r="A380">
        <v>379</v>
      </c>
      <c r="B380" s="1" t="s">
        <v>670</v>
      </c>
      <c r="C380" s="11" t="s">
        <v>649</v>
      </c>
      <c r="D380" s="11" t="s">
        <v>673</v>
      </c>
      <c r="E380" s="11" t="s">
        <v>673</v>
      </c>
      <c r="F380" s="11" t="s">
        <v>58</v>
      </c>
      <c r="G380" s="11" t="s">
        <v>59</v>
      </c>
      <c r="H380" s="11" t="s">
        <v>60</v>
      </c>
      <c r="I380" s="11" t="s">
        <v>216</v>
      </c>
      <c r="J380" s="11" t="s">
        <v>61</v>
      </c>
      <c r="K380">
        <v>0.25</v>
      </c>
    </row>
    <row r="381" spans="1:11" x14ac:dyDescent="0.35">
      <c r="A381">
        <v>380</v>
      </c>
      <c r="B381" s="1" t="s">
        <v>671</v>
      </c>
      <c r="C381" s="11" t="s">
        <v>649</v>
      </c>
      <c r="D381" s="11" t="s">
        <v>509</v>
      </c>
      <c r="E381" s="11" t="s">
        <v>509</v>
      </c>
      <c r="F381" s="11" t="s">
        <v>58</v>
      </c>
      <c r="G381" s="11" t="s">
        <v>64</v>
      </c>
      <c r="H381" s="11" t="s">
        <v>60</v>
      </c>
      <c r="I381" s="11" t="s">
        <v>216</v>
      </c>
      <c r="J381" s="11" t="s">
        <v>61</v>
      </c>
      <c r="K381">
        <v>0.25</v>
      </c>
    </row>
    <row r="382" spans="1:11" x14ac:dyDescent="0.35">
      <c r="A382">
        <v>381</v>
      </c>
      <c r="B382" s="1" t="s">
        <v>674</v>
      </c>
      <c r="C382" s="11" t="s">
        <v>649</v>
      </c>
      <c r="D382" s="11" t="s">
        <v>675</v>
      </c>
      <c r="E382" s="11" t="s">
        <v>675</v>
      </c>
      <c r="F382" s="11" t="s">
        <v>58</v>
      </c>
      <c r="G382" s="11" t="s">
        <v>64</v>
      </c>
      <c r="H382" s="11" t="s">
        <v>60</v>
      </c>
      <c r="I382" s="11" t="s">
        <v>216</v>
      </c>
      <c r="J382" s="11" t="s">
        <v>61</v>
      </c>
      <c r="K382">
        <v>0.09</v>
      </c>
    </row>
    <row r="383" spans="1:11" x14ac:dyDescent="0.35">
      <c r="A383">
        <v>382</v>
      </c>
      <c r="B383" s="1" t="s">
        <v>677</v>
      </c>
      <c r="C383" s="11" t="s">
        <v>676</v>
      </c>
      <c r="D383" s="11" t="s">
        <v>678</v>
      </c>
      <c r="E383" s="11" t="s">
        <v>678</v>
      </c>
      <c r="F383" s="11" t="s">
        <v>58</v>
      </c>
      <c r="G383" s="11" t="s">
        <v>64</v>
      </c>
      <c r="H383" s="11" t="s">
        <v>60</v>
      </c>
      <c r="I383" s="11" t="s">
        <v>216</v>
      </c>
      <c r="J383" s="11" t="s">
        <v>61</v>
      </c>
      <c r="K383">
        <v>0.25</v>
      </c>
    </row>
    <row r="384" spans="1:11" x14ac:dyDescent="0.35">
      <c r="A384">
        <v>383</v>
      </c>
      <c r="B384" s="1" t="s">
        <v>679</v>
      </c>
      <c r="C384" s="11" t="s">
        <v>676</v>
      </c>
      <c r="D384" s="11" t="s">
        <v>604</v>
      </c>
      <c r="E384" s="11" t="s">
        <v>604</v>
      </c>
      <c r="F384" s="11" t="s">
        <v>58</v>
      </c>
      <c r="G384" s="11" t="s">
        <v>64</v>
      </c>
      <c r="H384" s="11" t="s">
        <v>60</v>
      </c>
      <c r="I384" s="11" t="s">
        <v>216</v>
      </c>
      <c r="J384" s="11" t="s">
        <v>61</v>
      </c>
      <c r="K384">
        <v>0.49</v>
      </c>
    </row>
    <row r="385" spans="1:11" x14ac:dyDescent="0.35">
      <c r="A385">
        <v>384</v>
      </c>
      <c r="B385" s="1" t="s">
        <v>680</v>
      </c>
      <c r="C385" s="11" t="s">
        <v>676</v>
      </c>
      <c r="D385" s="11" t="s">
        <v>554</v>
      </c>
      <c r="E385" s="11" t="s">
        <v>554</v>
      </c>
      <c r="F385" s="11" t="s">
        <v>58</v>
      </c>
      <c r="G385" s="11" t="s">
        <v>64</v>
      </c>
      <c r="H385" s="11" t="s">
        <v>60</v>
      </c>
      <c r="I385" s="11" t="s">
        <v>216</v>
      </c>
      <c r="J385" s="11" t="s">
        <v>61</v>
      </c>
      <c r="K385">
        <v>0.49</v>
      </c>
    </row>
    <row r="386" spans="1:11" x14ac:dyDescent="0.35">
      <c r="A386">
        <v>385</v>
      </c>
      <c r="B386" s="1" t="s">
        <v>681</v>
      </c>
      <c r="C386" s="11" t="s">
        <v>676</v>
      </c>
      <c r="D386" s="11" t="s">
        <v>684</v>
      </c>
      <c r="E386" s="11" t="s">
        <v>684</v>
      </c>
      <c r="F386" s="11" t="s">
        <v>58</v>
      </c>
      <c r="G386" s="11" t="s">
        <v>64</v>
      </c>
      <c r="H386" s="11" t="s">
        <v>60</v>
      </c>
      <c r="I386" s="11" t="s">
        <v>216</v>
      </c>
      <c r="J386" s="11" t="s">
        <v>61</v>
      </c>
      <c r="K386">
        <v>0.24</v>
      </c>
    </row>
    <row r="387" spans="1:11" x14ac:dyDescent="0.35">
      <c r="A387">
        <v>386</v>
      </c>
      <c r="B387" s="1" t="s">
        <v>682</v>
      </c>
      <c r="C387" s="11" t="s">
        <v>676</v>
      </c>
      <c r="D387" s="11" t="s">
        <v>321</v>
      </c>
      <c r="E387" s="11" t="s">
        <v>321</v>
      </c>
      <c r="F387" s="11" t="s">
        <v>58</v>
      </c>
      <c r="G387" s="11" t="s">
        <v>64</v>
      </c>
      <c r="H387" s="11" t="s">
        <v>60</v>
      </c>
      <c r="I387" s="11" t="s">
        <v>216</v>
      </c>
      <c r="J387" s="11" t="s">
        <v>61</v>
      </c>
      <c r="K387">
        <v>0.49</v>
      </c>
    </row>
    <row r="388" spans="1:11" x14ac:dyDescent="0.35">
      <c r="A388">
        <v>387</v>
      </c>
      <c r="B388" s="1" t="s">
        <v>683</v>
      </c>
      <c r="C388" s="11" t="s">
        <v>676</v>
      </c>
      <c r="D388" t="s">
        <v>268</v>
      </c>
      <c r="E388" t="s">
        <v>268</v>
      </c>
      <c r="F388" s="11" t="s">
        <v>58</v>
      </c>
      <c r="G388" s="11" t="s">
        <v>59</v>
      </c>
      <c r="H388" s="11" t="s">
        <v>60</v>
      </c>
      <c r="I388" s="11" t="s">
        <v>216</v>
      </c>
      <c r="J388" s="11" t="s">
        <v>61</v>
      </c>
      <c r="K388">
        <v>0.49</v>
      </c>
    </row>
    <row r="389" spans="1:11" x14ac:dyDescent="0.35">
      <c r="A389">
        <v>388</v>
      </c>
      <c r="B389" s="1" t="s">
        <v>685</v>
      </c>
      <c r="C389" s="11" t="s">
        <v>686</v>
      </c>
      <c r="D389" s="11" t="s">
        <v>687</v>
      </c>
      <c r="E389" s="11" t="s">
        <v>688</v>
      </c>
      <c r="F389" s="11" t="s">
        <v>58</v>
      </c>
      <c r="G389" s="11" t="s">
        <v>59</v>
      </c>
      <c r="H389" s="11" t="s">
        <v>60</v>
      </c>
      <c r="I389" s="11" t="s">
        <v>216</v>
      </c>
      <c r="J389" s="11" t="s">
        <v>65</v>
      </c>
      <c r="K389">
        <v>0.49</v>
      </c>
    </row>
    <row r="390" spans="1:11" x14ac:dyDescent="0.35">
      <c r="A390">
        <v>389</v>
      </c>
      <c r="B390" s="1" t="s">
        <v>757</v>
      </c>
      <c r="C390" s="11" t="s">
        <v>758</v>
      </c>
      <c r="D390" s="11" t="s">
        <v>759</v>
      </c>
      <c r="E390" s="11" t="s">
        <v>759</v>
      </c>
      <c r="F390" s="11" t="s">
        <v>58</v>
      </c>
      <c r="G390" s="11" t="s">
        <v>67</v>
      </c>
      <c r="H390" s="11" t="s">
        <v>60</v>
      </c>
      <c r="I390" s="11" t="s">
        <v>267</v>
      </c>
      <c r="J390" s="11" t="s">
        <v>65</v>
      </c>
      <c r="K390">
        <v>3.49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ED6E8-E2FC-46E5-AD73-62B6C726910F}">
  <dimension ref="A1:J57"/>
  <sheetViews>
    <sheetView workbookViewId="0">
      <selection activeCell="A15" sqref="A15:J15"/>
    </sheetView>
  </sheetViews>
  <sheetFormatPr defaultRowHeight="14.5" x14ac:dyDescent="0.35"/>
  <cols>
    <col min="1" max="1" width="9.81640625" bestFit="1" customWidth="1"/>
    <col min="2" max="2" width="11.08984375" customWidth="1"/>
    <col min="3" max="3" width="10.81640625" customWidth="1"/>
    <col min="4" max="4" width="10.6328125" bestFit="1" customWidth="1"/>
    <col min="5" max="5" width="14.26953125" bestFit="1" customWidth="1"/>
    <col min="6" max="6" width="10.36328125" bestFit="1" customWidth="1"/>
    <col min="8" max="8" width="21.1796875" customWidth="1"/>
    <col min="9" max="9" width="12.26953125" bestFit="1" customWidth="1"/>
    <col min="10" max="10" width="9.08984375" bestFit="1" customWidth="1"/>
  </cols>
  <sheetData>
    <row r="1" spans="1:10" x14ac:dyDescent="0.35">
      <c r="A1" t="s">
        <v>20</v>
      </c>
      <c r="B1" t="s">
        <v>698</v>
      </c>
      <c r="C1" t="s">
        <v>699</v>
      </c>
      <c r="D1" t="s">
        <v>21</v>
      </c>
      <c r="E1" t="s">
        <v>22</v>
      </c>
      <c r="F1" t="s">
        <v>700</v>
      </c>
      <c r="G1" t="s">
        <v>701</v>
      </c>
      <c r="H1" t="s">
        <v>710</v>
      </c>
      <c r="I1" t="s">
        <v>704</v>
      </c>
      <c r="J1" t="s">
        <v>705</v>
      </c>
    </row>
    <row r="2" spans="1:10" x14ac:dyDescent="0.35">
      <c r="A2">
        <v>1</v>
      </c>
      <c r="B2">
        <f>Date_Dimension!A6</f>
        <v>20220302</v>
      </c>
      <c r="C2">
        <f>Time_Dimension!A38</f>
        <v>37</v>
      </c>
      <c r="D2" t="s">
        <v>48</v>
      </c>
      <c r="E2" t="s">
        <v>50</v>
      </c>
      <c r="F2">
        <v>10</v>
      </c>
      <c r="G2">
        <v>1</v>
      </c>
      <c r="H2" t="s">
        <v>216</v>
      </c>
      <c r="I2" s="18">
        <v>19.989999999999998</v>
      </c>
      <c r="J2" s="18">
        <v>19.989999999999998</v>
      </c>
    </row>
    <row r="3" spans="1:10" x14ac:dyDescent="0.35">
      <c r="A3">
        <v>2</v>
      </c>
      <c r="B3">
        <f>Date_Dimension!A3</f>
        <v>20220227</v>
      </c>
      <c r="C3">
        <f>Time_Dimension!A42</f>
        <v>41</v>
      </c>
      <c r="D3" t="s">
        <v>48</v>
      </c>
      <c r="E3" t="s">
        <v>49</v>
      </c>
      <c r="F3">
        <v>23</v>
      </c>
      <c r="G3">
        <v>1</v>
      </c>
      <c r="H3" t="s">
        <v>216</v>
      </c>
      <c r="I3" s="18">
        <v>55</v>
      </c>
      <c r="J3" s="18">
        <v>55</v>
      </c>
    </row>
    <row r="4" spans="1:10" x14ac:dyDescent="0.35">
      <c r="A4">
        <v>3</v>
      </c>
      <c r="B4">
        <f>Date_Dimension!A6</f>
        <v>20220302</v>
      </c>
      <c r="C4">
        <f>Time_Dimension!A35</f>
        <v>34</v>
      </c>
      <c r="D4" t="s">
        <v>47</v>
      </c>
      <c r="E4" t="s">
        <v>50</v>
      </c>
      <c r="F4">
        <v>111</v>
      </c>
      <c r="G4">
        <v>1</v>
      </c>
      <c r="H4" t="s">
        <v>216</v>
      </c>
      <c r="I4" s="18">
        <v>45</v>
      </c>
      <c r="J4" s="18">
        <v>95</v>
      </c>
    </row>
    <row r="5" spans="1:10" x14ac:dyDescent="0.35">
      <c r="A5">
        <v>4</v>
      </c>
      <c r="B5">
        <f>Date_Dimension!A6</f>
        <v>20220302</v>
      </c>
      <c r="C5">
        <f>Time_Dimension!A35</f>
        <v>34</v>
      </c>
      <c r="D5" t="s">
        <v>47</v>
      </c>
      <c r="E5" t="s">
        <v>50</v>
      </c>
      <c r="F5">
        <v>108</v>
      </c>
      <c r="G5">
        <v>1</v>
      </c>
      <c r="H5" t="s">
        <v>216</v>
      </c>
      <c r="I5" s="18">
        <v>9.5</v>
      </c>
      <c r="J5" s="18">
        <v>9.5</v>
      </c>
    </row>
    <row r="6" spans="1:10" x14ac:dyDescent="0.35">
      <c r="A6">
        <v>5</v>
      </c>
      <c r="B6">
        <f>Date_Dimension!A6</f>
        <v>20220302</v>
      </c>
      <c r="C6">
        <f>Time_Dimension!A36</f>
        <v>35</v>
      </c>
      <c r="D6" t="s">
        <v>47</v>
      </c>
      <c r="E6" t="s">
        <v>50</v>
      </c>
      <c r="F6">
        <v>36</v>
      </c>
      <c r="G6">
        <v>1</v>
      </c>
      <c r="H6" t="s">
        <v>216</v>
      </c>
      <c r="I6" s="18">
        <v>7.49</v>
      </c>
      <c r="J6" s="18">
        <v>7.49</v>
      </c>
    </row>
    <row r="7" spans="1:10" x14ac:dyDescent="0.35">
      <c r="A7">
        <v>6</v>
      </c>
      <c r="B7">
        <f>Date_Dimension!A6</f>
        <v>20220302</v>
      </c>
      <c r="C7">
        <f>Time_Dimension!A36</f>
        <v>35</v>
      </c>
      <c r="D7" t="s">
        <v>47</v>
      </c>
      <c r="E7" t="s">
        <v>50</v>
      </c>
      <c r="F7">
        <v>13</v>
      </c>
      <c r="G7">
        <v>1</v>
      </c>
      <c r="H7" t="s">
        <v>216</v>
      </c>
      <c r="I7" s="18">
        <v>9.99</v>
      </c>
      <c r="J7" s="18">
        <v>9.99</v>
      </c>
    </row>
    <row r="8" spans="1:10" x14ac:dyDescent="0.35">
      <c r="A8">
        <v>7</v>
      </c>
      <c r="B8">
        <f>Date_Dimension!A6</f>
        <v>20220302</v>
      </c>
      <c r="C8">
        <f>Time_Dimension!A38</f>
        <v>37</v>
      </c>
      <c r="D8" t="s">
        <v>47</v>
      </c>
      <c r="E8" t="s">
        <v>50</v>
      </c>
      <c r="F8">
        <v>12</v>
      </c>
      <c r="G8">
        <v>1</v>
      </c>
      <c r="H8" t="s">
        <v>267</v>
      </c>
      <c r="I8" s="18">
        <v>8</v>
      </c>
      <c r="J8" s="18">
        <v>12.5</v>
      </c>
    </row>
    <row r="9" spans="1:10" x14ac:dyDescent="0.35">
      <c r="A9">
        <v>8</v>
      </c>
      <c r="B9">
        <f>Date_Dimension!A3</f>
        <v>20220227</v>
      </c>
      <c r="C9">
        <f>Time_Dimension!A38</f>
        <v>37</v>
      </c>
      <c r="D9" t="s">
        <v>47</v>
      </c>
      <c r="E9" t="s">
        <v>51</v>
      </c>
      <c r="F9">
        <v>43</v>
      </c>
      <c r="G9">
        <v>2</v>
      </c>
      <c r="H9" t="s">
        <v>267</v>
      </c>
      <c r="I9" s="18">
        <v>65</v>
      </c>
      <c r="J9" s="18">
        <v>66</v>
      </c>
    </row>
    <row r="10" spans="1:10" x14ac:dyDescent="0.35">
      <c r="A10">
        <v>9</v>
      </c>
      <c r="B10">
        <f>Date_Dimension!A6</f>
        <v>20220302</v>
      </c>
      <c r="C10">
        <f>Time_Dimension!A39</f>
        <v>38</v>
      </c>
      <c r="D10" t="s">
        <v>47</v>
      </c>
      <c r="E10" t="s">
        <v>50</v>
      </c>
      <c r="F10">
        <v>54</v>
      </c>
      <c r="G10">
        <v>4</v>
      </c>
      <c r="H10" t="s">
        <v>216</v>
      </c>
      <c r="I10" s="18">
        <v>8</v>
      </c>
      <c r="J10" s="18">
        <v>10.5</v>
      </c>
    </row>
    <row r="11" spans="1:10" x14ac:dyDescent="0.35">
      <c r="A11">
        <v>10</v>
      </c>
      <c r="B11">
        <f>Date_Dimension!A3</f>
        <v>20220227</v>
      </c>
      <c r="C11">
        <f>Time_Dimension!A39</f>
        <v>38</v>
      </c>
      <c r="D11" t="s">
        <v>47</v>
      </c>
      <c r="E11" t="s">
        <v>51</v>
      </c>
      <c r="F11">
        <v>20</v>
      </c>
      <c r="G11">
        <v>1</v>
      </c>
      <c r="H11" t="s">
        <v>216</v>
      </c>
      <c r="I11" s="18">
        <v>6.38</v>
      </c>
      <c r="J11" s="18">
        <v>6.38</v>
      </c>
    </row>
    <row r="12" spans="1:10" x14ac:dyDescent="0.35">
      <c r="A12">
        <v>11</v>
      </c>
      <c r="B12">
        <f>Date_Dimension!A5</f>
        <v>20220301</v>
      </c>
      <c r="C12">
        <f>Time_Dimension!A42</f>
        <v>41</v>
      </c>
      <c r="D12" t="s">
        <v>47</v>
      </c>
      <c r="E12" t="s">
        <v>51</v>
      </c>
      <c r="F12">
        <v>249</v>
      </c>
      <c r="G12">
        <v>3</v>
      </c>
      <c r="H12" t="s">
        <v>216</v>
      </c>
      <c r="I12" s="18">
        <v>30</v>
      </c>
      <c r="J12" s="18">
        <v>32</v>
      </c>
    </row>
    <row r="13" spans="1:10" x14ac:dyDescent="0.35">
      <c r="A13">
        <v>12</v>
      </c>
      <c r="B13">
        <f>Date_Dimension!A5</f>
        <v>20220301</v>
      </c>
      <c r="C13">
        <f>Time_Dimension!A43</f>
        <v>42</v>
      </c>
      <c r="D13" t="s">
        <v>47</v>
      </c>
      <c r="E13" t="s">
        <v>51</v>
      </c>
      <c r="F13">
        <v>65</v>
      </c>
      <c r="G13">
        <v>8</v>
      </c>
      <c r="H13" t="s">
        <v>216</v>
      </c>
      <c r="I13" s="18">
        <v>8.66</v>
      </c>
      <c r="J13" s="18">
        <v>20.5</v>
      </c>
    </row>
    <row r="14" spans="1:10" x14ac:dyDescent="0.35">
      <c r="A14">
        <v>13</v>
      </c>
      <c r="B14">
        <f>Date_Dimension!A5</f>
        <v>20220301</v>
      </c>
      <c r="C14">
        <f>Time_Dimension!A43</f>
        <v>42</v>
      </c>
      <c r="D14" t="s">
        <v>47</v>
      </c>
      <c r="E14" t="s">
        <v>51</v>
      </c>
      <c r="F14">
        <v>30</v>
      </c>
      <c r="G14">
        <v>5</v>
      </c>
      <c r="H14" t="s">
        <v>216</v>
      </c>
      <c r="I14" s="18">
        <v>8.66</v>
      </c>
      <c r="J14" s="18">
        <v>13.5</v>
      </c>
    </row>
    <row r="15" spans="1:10" x14ac:dyDescent="0.35">
      <c r="A15">
        <v>14</v>
      </c>
      <c r="B15">
        <f>Date_Dimension!A6</f>
        <v>20220302</v>
      </c>
      <c r="C15">
        <f>Time_Dimension!A36</f>
        <v>35</v>
      </c>
      <c r="D15" t="s">
        <v>47</v>
      </c>
      <c r="E15" t="s">
        <v>51</v>
      </c>
      <c r="F15">
        <v>30</v>
      </c>
      <c r="G15">
        <v>1</v>
      </c>
      <c r="H15" t="s">
        <v>216</v>
      </c>
      <c r="I15" s="18">
        <v>6.85</v>
      </c>
      <c r="J15" s="18">
        <v>6.85</v>
      </c>
    </row>
    <row r="16" spans="1:10" x14ac:dyDescent="0.35">
      <c r="A16">
        <v>15</v>
      </c>
      <c r="B16">
        <f>Date_Dimension!A6</f>
        <v>20220302</v>
      </c>
      <c r="C16">
        <f>Time_Dimension!A38</f>
        <v>37</v>
      </c>
      <c r="D16" t="s">
        <v>47</v>
      </c>
      <c r="E16" t="s">
        <v>51</v>
      </c>
      <c r="F16">
        <v>50</v>
      </c>
      <c r="G16">
        <v>1</v>
      </c>
      <c r="H16" t="s">
        <v>216</v>
      </c>
      <c r="I16" s="18">
        <v>35</v>
      </c>
      <c r="J16" s="18">
        <v>35</v>
      </c>
    </row>
    <row r="17" spans="1:10" x14ac:dyDescent="0.35">
      <c r="A17">
        <v>16</v>
      </c>
      <c r="B17">
        <f>Date_Dimension!A17</f>
        <v>20220313</v>
      </c>
      <c r="C17">
        <f>Time_Dimension!A31</f>
        <v>30</v>
      </c>
      <c r="D17" t="s">
        <v>47</v>
      </c>
      <c r="E17" t="s">
        <v>50</v>
      </c>
      <c r="F17">
        <v>10</v>
      </c>
      <c r="G17">
        <v>1</v>
      </c>
      <c r="H17" t="s">
        <v>216</v>
      </c>
      <c r="I17" s="18">
        <v>8.66</v>
      </c>
      <c r="J17" s="18">
        <v>9</v>
      </c>
    </row>
    <row r="18" spans="1:10" x14ac:dyDescent="0.35">
      <c r="A18">
        <v>17</v>
      </c>
      <c r="B18">
        <f>Date_Dimension!A3</f>
        <v>20220227</v>
      </c>
      <c r="C18">
        <f>Time_Dimension!A42</f>
        <v>41</v>
      </c>
      <c r="D18" t="s">
        <v>48</v>
      </c>
      <c r="E18" t="s">
        <v>49</v>
      </c>
      <c r="F18">
        <v>22</v>
      </c>
      <c r="G18">
        <v>1</v>
      </c>
      <c r="H18" t="s">
        <v>216</v>
      </c>
      <c r="I18" s="18">
        <v>55</v>
      </c>
      <c r="J18" s="18">
        <v>55</v>
      </c>
    </row>
    <row r="19" spans="1:10" x14ac:dyDescent="0.35">
      <c r="A19">
        <v>18</v>
      </c>
      <c r="B19">
        <f>Date_Dimension!A13</f>
        <v>20220309</v>
      </c>
      <c r="C19">
        <f>Time_Dimension!A38</f>
        <v>37</v>
      </c>
      <c r="D19" t="s">
        <v>47</v>
      </c>
      <c r="E19" t="s">
        <v>51</v>
      </c>
      <c r="F19">
        <v>65</v>
      </c>
      <c r="G19">
        <v>1</v>
      </c>
      <c r="H19" t="s">
        <v>267</v>
      </c>
      <c r="I19" s="18">
        <v>45</v>
      </c>
      <c r="J19" s="18">
        <v>45</v>
      </c>
    </row>
    <row r="20" spans="1:10" x14ac:dyDescent="0.35">
      <c r="A20">
        <v>19</v>
      </c>
      <c r="B20">
        <f>Date_Dimension!A21</f>
        <v>20220317</v>
      </c>
      <c r="C20">
        <f>Time_Dimension!A33</f>
        <v>32</v>
      </c>
      <c r="D20" t="s">
        <v>47</v>
      </c>
      <c r="E20" t="s">
        <v>50</v>
      </c>
      <c r="F20">
        <v>37</v>
      </c>
      <c r="G20">
        <v>3</v>
      </c>
      <c r="H20" t="s">
        <v>216</v>
      </c>
      <c r="I20" s="18">
        <v>17</v>
      </c>
      <c r="J20" s="18">
        <v>19</v>
      </c>
    </row>
    <row r="21" spans="1:10" x14ac:dyDescent="0.35">
      <c r="A21">
        <v>20</v>
      </c>
      <c r="B21">
        <f>Date_Dimension!A23</f>
        <v>20220319</v>
      </c>
      <c r="C21">
        <f>Time_Dimension!A41</f>
        <v>40</v>
      </c>
      <c r="D21" t="s">
        <v>47</v>
      </c>
      <c r="E21" t="s">
        <v>51</v>
      </c>
      <c r="F21">
        <v>53</v>
      </c>
      <c r="G21">
        <v>4</v>
      </c>
      <c r="H21" t="s">
        <v>216</v>
      </c>
      <c r="I21" s="18">
        <v>6.38</v>
      </c>
      <c r="J21" s="18">
        <v>12.5</v>
      </c>
    </row>
    <row r="22" spans="1:10" x14ac:dyDescent="0.35">
      <c r="A22">
        <v>21</v>
      </c>
      <c r="B22">
        <f>Date_Dimension!A27</f>
        <v>20220323</v>
      </c>
      <c r="C22">
        <f>Time_Dimension!A38</f>
        <v>37</v>
      </c>
      <c r="D22" t="s">
        <v>47</v>
      </c>
      <c r="E22" t="s">
        <v>50</v>
      </c>
      <c r="F22">
        <v>7</v>
      </c>
      <c r="G22">
        <v>1</v>
      </c>
      <c r="H22" t="s">
        <v>216</v>
      </c>
      <c r="I22" s="18">
        <v>6.89</v>
      </c>
      <c r="J22" s="18">
        <v>5.5</v>
      </c>
    </row>
    <row r="23" spans="1:10" x14ac:dyDescent="0.35">
      <c r="A23">
        <v>22</v>
      </c>
      <c r="B23">
        <f>Date_Dimension!A34</f>
        <v>20220330</v>
      </c>
      <c r="C23">
        <f>Time_Dimension!A37</f>
        <v>36</v>
      </c>
      <c r="D23" t="s">
        <v>47</v>
      </c>
      <c r="E23" t="s">
        <v>51</v>
      </c>
      <c r="F23">
        <v>16</v>
      </c>
      <c r="G23">
        <v>3</v>
      </c>
      <c r="H23" t="s">
        <v>216</v>
      </c>
      <c r="I23" s="18">
        <v>4.99</v>
      </c>
      <c r="J23" s="18">
        <v>5.75</v>
      </c>
    </row>
    <row r="24" spans="1:10" x14ac:dyDescent="0.35">
      <c r="A24">
        <v>23</v>
      </c>
      <c r="B24" s="21">
        <f>Date_Dimension!A34</f>
        <v>20220330</v>
      </c>
      <c r="C24">
        <f>Time_Dimension!A37</f>
        <v>36</v>
      </c>
      <c r="D24" t="s">
        <v>47</v>
      </c>
      <c r="E24" t="s">
        <v>51</v>
      </c>
      <c r="F24">
        <v>42</v>
      </c>
      <c r="G24">
        <v>2</v>
      </c>
      <c r="H24" t="s">
        <v>216</v>
      </c>
      <c r="I24" s="18">
        <v>3.99</v>
      </c>
      <c r="J24" s="18">
        <v>4.24</v>
      </c>
    </row>
    <row r="25" spans="1:10" x14ac:dyDescent="0.35">
      <c r="A25">
        <v>24</v>
      </c>
      <c r="B25" s="21">
        <f>Date_Dimension!A34</f>
        <v>20220330</v>
      </c>
      <c r="C25">
        <f>Time_Dimension!A37</f>
        <v>36</v>
      </c>
      <c r="D25" t="s">
        <v>47</v>
      </c>
      <c r="E25" t="s">
        <v>51</v>
      </c>
      <c r="F25">
        <v>6</v>
      </c>
      <c r="G25">
        <v>1</v>
      </c>
      <c r="H25" t="s">
        <v>216</v>
      </c>
      <c r="I25" s="18">
        <v>3.99</v>
      </c>
      <c r="J25" s="18">
        <v>3.99</v>
      </c>
    </row>
    <row r="26" spans="1:10" x14ac:dyDescent="0.35">
      <c r="A26">
        <v>25</v>
      </c>
      <c r="B26" s="21">
        <f>Date_Dimension!A34</f>
        <v>20220330</v>
      </c>
      <c r="C26">
        <f>Time_Dimension!A37</f>
        <v>36</v>
      </c>
      <c r="D26" t="s">
        <v>47</v>
      </c>
      <c r="E26" t="s">
        <v>51</v>
      </c>
      <c r="F26">
        <v>6</v>
      </c>
      <c r="G26">
        <v>1</v>
      </c>
      <c r="H26" t="s">
        <v>216</v>
      </c>
      <c r="I26" s="18">
        <v>3.49</v>
      </c>
      <c r="J26" s="18">
        <v>3.49</v>
      </c>
    </row>
    <row r="27" spans="1:10" x14ac:dyDescent="0.35">
      <c r="A27">
        <v>26</v>
      </c>
      <c r="B27" s="21">
        <f>Date_Dimension!A34</f>
        <v>20220330</v>
      </c>
      <c r="C27">
        <f>Time_Dimension!A38</f>
        <v>37</v>
      </c>
      <c r="D27" t="s">
        <v>47</v>
      </c>
      <c r="E27" t="s">
        <v>51</v>
      </c>
      <c r="F27">
        <v>19</v>
      </c>
      <c r="G27">
        <v>2</v>
      </c>
      <c r="H27" t="s">
        <v>216</v>
      </c>
      <c r="I27" s="18">
        <v>3.99</v>
      </c>
      <c r="J27" s="18">
        <v>4.25</v>
      </c>
    </row>
    <row r="28" spans="1:10" x14ac:dyDescent="0.35">
      <c r="B28" s="21"/>
    </row>
    <row r="29" spans="1:10" x14ac:dyDescent="0.35">
      <c r="B29" s="21"/>
    </row>
    <row r="30" spans="1:10" x14ac:dyDescent="0.35">
      <c r="B30" s="21"/>
    </row>
    <row r="31" spans="1:10" x14ac:dyDescent="0.35">
      <c r="B31" s="21"/>
    </row>
    <row r="32" spans="1:10" x14ac:dyDescent="0.35">
      <c r="B32" s="21"/>
    </row>
    <row r="33" spans="2:2" x14ac:dyDescent="0.35">
      <c r="B33" s="21"/>
    </row>
    <row r="34" spans="2:2" x14ac:dyDescent="0.35">
      <c r="B34" s="21"/>
    </row>
    <row r="35" spans="2:2" x14ac:dyDescent="0.35">
      <c r="B35" s="21"/>
    </row>
    <row r="36" spans="2:2" x14ac:dyDescent="0.35">
      <c r="B36" s="21"/>
    </row>
    <row r="37" spans="2:2" x14ac:dyDescent="0.35">
      <c r="B37" s="21"/>
    </row>
    <row r="38" spans="2:2" x14ac:dyDescent="0.35">
      <c r="B38" s="21"/>
    </row>
    <row r="39" spans="2:2" x14ac:dyDescent="0.35">
      <c r="B39" s="21"/>
    </row>
    <row r="40" spans="2:2" x14ac:dyDescent="0.35">
      <c r="B40" s="21"/>
    </row>
    <row r="41" spans="2:2" x14ac:dyDescent="0.35">
      <c r="B41" s="21"/>
    </row>
    <row r="42" spans="2:2" x14ac:dyDescent="0.35">
      <c r="B42" s="21"/>
    </row>
    <row r="43" spans="2:2" x14ac:dyDescent="0.35">
      <c r="B43" s="21"/>
    </row>
    <row r="44" spans="2:2" x14ac:dyDescent="0.35">
      <c r="B44" s="21"/>
    </row>
    <row r="45" spans="2:2" x14ac:dyDescent="0.35">
      <c r="B45" s="21"/>
    </row>
    <row r="46" spans="2:2" x14ac:dyDescent="0.35">
      <c r="B46" s="21"/>
    </row>
    <row r="47" spans="2:2" x14ac:dyDescent="0.35">
      <c r="B47" s="21"/>
    </row>
    <row r="48" spans="2:2" x14ac:dyDescent="0.35">
      <c r="B48" s="21"/>
    </row>
    <row r="49" spans="2:2" x14ac:dyDescent="0.35">
      <c r="B49" s="21"/>
    </row>
    <row r="50" spans="2:2" x14ac:dyDescent="0.35">
      <c r="B50" s="21"/>
    </row>
    <row r="51" spans="2:2" x14ac:dyDescent="0.35">
      <c r="B51" s="21"/>
    </row>
    <row r="52" spans="2:2" x14ac:dyDescent="0.35">
      <c r="B52" s="21"/>
    </row>
    <row r="53" spans="2:2" x14ac:dyDescent="0.35">
      <c r="B53" s="21"/>
    </row>
    <row r="54" spans="2:2" x14ac:dyDescent="0.35">
      <c r="B54" s="21"/>
    </row>
    <row r="55" spans="2:2" x14ac:dyDescent="0.35">
      <c r="B55" s="21"/>
    </row>
    <row r="56" spans="2:2" x14ac:dyDescent="0.35">
      <c r="B56" s="21"/>
    </row>
    <row r="57" spans="2:2" x14ac:dyDescent="0.35">
      <c r="B57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7D9D7-162D-4FB8-AFB1-68A3711464F2}">
  <dimension ref="A1:G37"/>
  <sheetViews>
    <sheetView workbookViewId="0">
      <selection activeCell="A2" sqref="A2:G37"/>
    </sheetView>
  </sheetViews>
  <sheetFormatPr defaultRowHeight="14.5" x14ac:dyDescent="0.35"/>
  <cols>
    <col min="1" max="1" width="12.90625" bestFit="1" customWidth="1"/>
    <col min="2" max="2" width="21.36328125" bestFit="1" customWidth="1"/>
    <col min="3" max="3" width="9.81640625" bestFit="1" customWidth="1"/>
    <col min="4" max="4" width="9.453125" bestFit="1" customWidth="1"/>
    <col min="5" max="5" width="16.1796875" bestFit="1" customWidth="1"/>
    <col min="6" max="6" width="19.54296875" bestFit="1" customWidth="1"/>
    <col min="7" max="7" width="13.81640625" bestFit="1" customWidth="1"/>
  </cols>
  <sheetData>
    <row r="1" spans="1: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35">
      <c r="A2">
        <v>1</v>
      </c>
      <c r="B2" t="s">
        <v>79</v>
      </c>
      <c r="C2" t="s">
        <v>99</v>
      </c>
      <c r="D2" t="s">
        <v>100</v>
      </c>
      <c r="F2" t="s">
        <v>101</v>
      </c>
      <c r="G2" t="s">
        <v>36</v>
      </c>
    </row>
    <row r="3" spans="1:7" x14ac:dyDescent="0.35">
      <c r="A3">
        <v>2</v>
      </c>
      <c r="B3" t="s">
        <v>80</v>
      </c>
      <c r="C3" t="s">
        <v>102</v>
      </c>
      <c r="D3" t="s">
        <v>103</v>
      </c>
      <c r="F3" t="s">
        <v>104</v>
      </c>
      <c r="G3" t="s">
        <v>105</v>
      </c>
    </row>
    <row r="4" spans="1:7" x14ac:dyDescent="0.35">
      <c r="A4">
        <v>3</v>
      </c>
      <c r="B4" t="s">
        <v>81</v>
      </c>
      <c r="C4" t="s">
        <v>106</v>
      </c>
      <c r="D4" t="s">
        <v>107</v>
      </c>
      <c r="F4" t="s">
        <v>108</v>
      </c>
      <c r="G4" t="s">
        <v>37</v>
      </c>
    </row>
    <row r="5" spans="1:7" x14ac:dyDescent="0.35">
      <c r="A5">
        <v>4</v>
      </c>
      <c r="B5" t="s">
        <v>82</v>
      </c>
      <c r="C5" t="s">
        <v>102</v>
      </c>
      <c r="D5" t="s">
        <v>109</v>
      </c>
      <c r="F5" t="s">
        <v>110</v>
      </c>
      <c r="G5" t="s">
        <v>111</v>
      </c>
    </row>
    <row r="6" spans="1:7" x14ac:dyDescent="0.35">
      <c r="A6">
        <v>5</v>
      </c>
      <c r="B6" t="s">
        <v>83</v>
      </c>
      <c r="C6" t="s">
        <v>692</v>
      </c>
      <c r="D6" t="s">
        <v>112</v>
      </c>
      <c r="F6" t="s">
        <v>113</v>
      </c>
      <c r="G6" t="s">
        <v>114</v>
      </c>
    </row>
    <row r="7" spans="1:7" x14ac:dyDescent="0.35">
      <c r="A7">
        <v>6</v>
      </c>
      <c r="B7" t="s">
        <v>84</v>
      </c>
      <c r="C7" t="s">
        <v>115</v>
      </c>
      <c r="D7" t="s">
        <v>116</v>
      </c>
      <c r="F7" t="s">
        <v>117</v>
      </c>
      <c r="G7" t="s">
        <v>118</v>
      </c>
    </row>
    <row r="8" spans="1:7" x14ac:dyDescent="0.35">
      <c r="A8">
        <v>7</v>
      </c>
      <c r="B8" t="s">
        <v>85</v>
      </c>
      <c r="C8" t="s">
        <v>119</v>
      </c>
      <c r="D8" t="s">
        <v>120</v>
      </c>
      <c r="F8" t="s">
        <v>121</v>
      </c>
      <c r="G8" t="s">
        <v>114</v>
      </c>
    </row>
    <row r="9" spans="1:7" x14ac:dyDescent="0.35">
      <c r="A9">
        <v>8</v>
      </c>
      <c r="B9" t="s">
        <v>86</v>
      </c>
      <c r="C9" t="s">
        <v>122</v>
      </c>
      <c r="D9" t="s">
        <v>123</v>
      </c>
      <c r="F9" t="s">
        <v>124</v>
      </c>
      <c r="G9" t="s">
        <v>125</v>
      </c>
    </row>
    <row r="10" spans="1:7" x14ac:dyDescent="0.35">
      <c r="A10">
        <v>9</v>
      </c>
      <c r="B10" t="s">
        <v>87</v>
      </c>
      <c r="C10" t="s">
        <v>126</v>
      </c>
      <c r="D10" t="s">
        <v>127</v>
      </c>
      <c r="F10" t="s">
        <v>128</v>
      </c>
      <c r="G10" t="s">
        <v>129</v>
      </c>
    </row>
    <row r="11" spans="1:7" x14ac:dyDescent="0.35">
      <c r="A11">
        <v>10</v>
      </c>
      <c r="B11" t="s">
        <v>88</v>
      </c>
      <c r="C11" t="s">
        <v>130</v>
      </c>
      <c r="D11" t="s">
        <v>131</v>
      </c>
      <c r="F11" t="s">
        <v>132</v>
      </c>
      <c r="G11" t="s">
        <v>35</v>
      </c>
    </row>
    <row r="12" spans="1:7" x14ac:dyDescent="0.35">
      <c r="A12">
        <v>11</v>
      </c>
      <c r="B12" t="s">
        <v>89</v>
      </c>
      <c r="C12" t="s">
        <v>133</v>
      </c>
      <c r="D12" t="s">
        <v>134</v>
      </c>
      <c r="E12" t="s">
        <v>693</v>
      </c>
      <c r="F12" t="s">
        <v>135</v>
      </c>
      <c r="G12" t="s">
        <v>136</v>
      </c>
    </row>
    <row r="13" spans="1:7" x14ac:dyDescent="0.35">
      <c r="A13">
        <v>12</v>
      </c>
      <c r="B13" t="s">
        <v>90</v>
      </c>
      <c r="C13" t="s">
        <v>137</v>
      </c>
      <c r="D13" t="s">
        <v>138</v>
      </c>
      <c r="F13" t="s">
        <v>139</v>
      </c>
      <c r="G13" t="s">
        <v>118</v>
      </c>
    </row>
    <row r="14" spans="1:7" x14ac:dyDescent="0.35">
      <c r="A14">
        <v>13</v>
      </c>
      <c r="B14" t="s">
        <v>91</v>
      </c>
      <c r="C14" t="s">
        <v>141</v>
      </c>
      <c r="D14" t="s">
        <v>142</v>
      </c>
      <c r="F14" t="s">
        <v>140</v>
      </c>
      <c r="G14" t="s">
        <v>125</v>
      </c>
    </row>
    <row r="15" spans="1:7" x14ac:dyDescent="0.35">
      <c r="A15">
        <v>14</v>
      </c>
      <c r="B15" t="s">
        <v>92</v>
      </c>
      <c r="C15" t="s">
        <v>143</v>
      </c>
      <c r="D15" t="s">
        <v>144</v>
      </c>
      <c r="F15" t="s">
        <v>145</v>
      </c>
      <c r="G15" t="s">
        <v>114</v>
      </c>
    </row>
    <row r="16" spans="1:7" x14ac:dyDescent="0.35">
      <c r="A16">
        <v>15</v>
      </c>
      <c r="B16" t="s">
        <v>93</v>
      </c>
      <c r="C16" t="s">
        <v>146</v>
      </c>
      <c r="D16" t="s">
        <v>147</v>
      </c>
      <c r="F16" t="s">
        <v>148</v>
      </c>
      <c r="G16" t="s">
        <v>149</v>
      </c>
    </row>
    <row r="17" spans="1:7" x14ac:dyDescent="0.35">
      <c r="A17">
        <v>16</v>
      </c>
      <c r="B17" t="s">
        <v>94</v>
      </c>
      <c r="C17" t="s">
        <v>694</v>
      </c>
      <c r="D17" t="s">
        <v>695</v>
      </c>
      <c r="E17" t="s">
        <v>150</v>
      </c>
      <c r="F17" t="s">
        <v>151</v>
      </c>
      <c r="G17" t="s">
        <v>152</v>
      </c>
    </row>
    <row r="18" spans="1:7" x14ac:dyDescent="0.35">
      <c r="A18">
        <v>17</v>
      </c>
      <c r="B18" t="s">
        <v>95</v>
      </c>
      <c r="C18" t="s">
        <v>153</v>
      </c>
      <c r="D18" t="s">
        <v>154</v>
      </c>
      <c r="F18" t="s">
        <v>155</v>
      </c>
      <c r="G18" t="s">
        <v>37</v>
      </c>
    </row>
    <row r="19" spans="1:7" x14ac:dyDescent="0.35">
      <c r="A19">
        <v>18</v>
      </c>
      <c r="B19" t="s">
        <v>96</v>
      </c>
      <c r="C19" t="s">
        <v>156</v>
      </c>
      <c r="D19" t="s">
        <v>157</v>
      </c>
      <c r="F19" t="s">
        <v>158</v>
      </c>
      <c r="G19" t="s">
        <v>159</v>
      </c>
    </row>
    <row r="20" spans="1:7" x14ac:dyDescent="0.35">
      <c r="A20">
        <v>19</v>
      </c>
      <c r="B20" t="s">
        <v>97</v>
      </c>
      <c r="C20" t="s">
        <v>160</v>
      </c>
      <c r="D20" t="s">
        <v>161</v>
      </c>
      <c r="F20" t="s">
        <v>162</v>
      </c>
      <c r="G20" t="s">
        <v>114</v>
      </c>
    </row>
    <row r="21" spans="1:7" x14ac:dyDescent="0.35">
      <c r="A21">
        <v>20</v>
      </c>
      <c r="B21" t="s">
        <v>98</v>
      </c>
      <c r="C21" t="s">
        <v>163</v>
      </c>
      <c r="D21" t="s">
        <v>164</v>
      </c>
      <c r="F21" t="s">
        <v>165</v>
      </c>
      <c r="G21" t="s">
        <v>105</v>
      </c>
    </row>
    <row r="22" spans="1:7" x14ac:dyDescent="0.35">
      <c r="A22">
        <v>21</v>
      </c>
      <c r="B22" t="s">
        <v>716</v>
      </c>
      <c r="F22" t="s">
        <v>717</v>
      </c>
      <c r="G22" t="s">
        <v>718</v>
      </c>
    </row>
    <row r="23" spans="1:7" x14ac:dyDescent="0.35">
      <c r="A23">
        <v>22</v>
      </c>
      <c r="B23" t="s">
        <v>719</v>
      </c>
      <c r="F23" t="s">
        <v>720</v>
      </c>
      <c r="G23" t="s">
        <v>721</v>
      </c>
    </row>
    <row r="24" spans="1:7" x14ac:dyDescent="0.35">
      <c r="A24">
        <v>23</v>
      </c>
      <c r="B24" t="s">
        <v>722</v>
      </c>
      <c r="F24" t="s">
        <v>724</v>
      </c>
      <c r="G24" t="s">
        <v>114</v>
      </c>
    </row>
    <row r="25" spans="1:7" x14ac:dyDescent="0.35">
      <c r="A25">
        <v>24</v>
      </c>
      <c r="B25" t="s">
        <v>723</v>
      </c>
      <c r="F25" t="s">
        <v>725</v>
      </c>
      <c r="G25" t="s">
        <v>114</v>
      </c>
    </row>
    <row r="26" spans="1:7" x14ac:dyDescent="0.35">
      <c r="A26">
        <v>25</v>
      </c>
      <c r="B26" t="s">
        <v>726</v>
      </c>
      <c r="F26" t="s">
        <v>728</v>
      </c>
      <c r="G26" t="s">
        <v>118</v>
      </c>
    </row>
    <row r="27" spans="1:7" x14ac:dyDescent="0.35">
      <c r="A27">
        <v>26</v>
      </c>
      <c r="B27" t="s">
        <v>727</v>
      </c>
      <c r="F27" t="s">
        <v>729</v>
      </c>
      <c r="G27" t="s">
        <v>35</v>
      </c>
    </row>
    <row r="28" spans="1:7" x14ac:dyDescent="0.35">
      <c r="A28">
        <v>27</v>
      </c>
      <c r="B28" t="s">
        <v>730</v>
      </c>
      <c r="F28" t="s">
        <v>732</v>
      </c>
      <c r="G28" t="s">
        <v>733</v>
      </c>
    </row>
    <row r="29" spans="1:7" x14ac:dyDescent="0.35">
      <c r="A29">
        <v>28</v>
      </c>
      <c r="B29" t="s">
        <v>731</v>
      </c>
      <c r="F29" t="s">
        <v>734</v>
      </c>
      <c r="G29" t="s">
        <v>735</v>
      </c>
    </row>
    <row r="30" spans="1:7" x14ac:dyDescent="0.35">
      <c r="A30">
        <v>29</v>
      </c>
      <c r="B30" t="s">
        <v>736</v>
      </c>
      <c r="F30" t="s">
        <v>739</v>
      </c>
      <c r="G30" t="s">
        <v>740</v>
      </c>
    </row>
    <row r="31" spans="1:7" x14ac:dyDescent="0.35">
      <c r="A31">
        <v>30</v>
      </c>
      <c r="B31" t="s">
        <v>737</v>
      </c>
      <c r="F31" t="s">
        <v>741</v>
      </c>
      <c r="G31" t="s">
        <v>742</v>
      </c>
    </row>
    <row r="32" spans="1:7" x14ac:dyDescent="0.35">
      <c r="A32">
        <v>31</v>
      </c>
      <c r="B32" t="s">
        <v>738</v>
      </c>
      <c r="F32" t="s">
        <v>743</v>
      </c>
      <c r="G32" t="s">
        <v>105</v>
      </c>
    </row>
    <row r="33" spans="1:7" x14ac:dyDescent="0.35">
      <c r="A33">
        <v>32</v>
      </c>
      <c r="B33" t="s">
        <v>744</v>
      </c>
      <c r="C33" t="s">
        <v>745</v>
      </c>
      <c r="D33" t="s">
        <v>746</v>
      </c>
      <c r="F33" t="s">
        <v>755</v>
      </c>
      <c r="G33" t="s">
        <v>756</v>
      </c>
    </row>
    <row r="34" spans="1:7" x14ac:dyDescent="0.35">
      <c r="A34">
        <v>33</v>
      </c>
      <c r="B34" t="s">
        <v>749</v>
      </c>
      <c r="C34" t="s">
        <v>747</v>
      </c>
      <c r="D34" t="s">
        <v>748</v>
      </c>
      <c r="F34" t="s">
        <v>773</v>
      </c>
      <c r="G34" t="s">
        <v>118</v>
      </c>
    </row>
    <row r="35" spans="1:7" x14ac:dyDescent="0.35">
      <c r="A35">
        <v>34</v>
      </c>
      <c r="B35" t="s">
        <v>750</v>
      </c>
      <c r="F35" t="s">
        <v>774</v>
      </c>
      <c r="G35" t="s">
        <v>775</v>
      </c>
    </row>
    <row r="36" spans="1:7" x14ac:dyDescent="0.35">
      <c r="A36">
        <v>35</v>
      </c>
      <c r="B36" t="s">
        <v>751</v>
      </c>
      <c r="C36" t="s">
        <v>752</v>
      </c>
      <c r="D36" t="s">
        <v>753</v>
      </c>
      <c r="F36" t="s">
        <v>754</v>
      </c>
      <c r="G36" t="s">
        <v>37</v>
      </c>
    </row>
    <row r="37" spans="1:7" x14ac:dyDescent="0.35">
      <c r="A37">
        <v>36</v>
      </c>
      <c r="B37" t="s">
        <v>761</v>
      </c>
      <c r="F37" t="s">
        <v>762</v>
      </c>
      <c r="G37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6377F-3DF9-4723-9DF1-D9B8A23200D0}">
  <dimension ref="A1:G27"/>
  <sheetViews>
    <sheetView workbookViewId="0">
      <selection sqref="A1:G27"/>
    </sheetView>
  </sheetViews>
  <sheetFormatPr defaultRowHeight="14.5" x14ac:dyDescent="0.35"/>
  <cols>
    <col min="1" max="1" width="11.81640625" bestFit="1" customWidth="1"/>
    <col min="2" max="2" width="21.1796875" bestFit="1" customWidth="1"/>
    <col min="3" max="3" width="21.1796875" customWidth="1"/>
    <col min="4" max="4" width="13.1796875" bestFit="1" customWidth="1"/>
    <col min="5" max="5" width="13.1796875" customWidth="1"/>
    <col min="6" max="6" width="14" bestFit="1" customWidth="1"/>
    <col min="7" max="7" width="23.08984375" style="1" bestFit="1" customWidth="1"/>
  </cols>
  <sheetData>
    <row r="1" spans="1:7" x14ac:dyDescent="0.35">
      <c r="A1" t="s">
        <v>15</v>
      </c>
      <c r="B1" t="s">
        <v>16</v>
      </c>
      <c r="C1" t="s">
        <v>708</v>
      </c>
      <c r="D1" t="s">
        <v>17</v>
      </c>
      <c r="E1" t="s">
        <v>709</v>
      </c>
      <c r="F1" t="s">
        <v>18</v>
      </c>
      <c r="G1" s="1" t="s">
        <v>19</v>
      </c>
    </row>
    <row r="2" spans="1:7" x14ac:dyDescent="0.35">
      <c r="A2">
        <v>1</v>
      </c>
      <c r="B2" t="s">
        <v>184</v>
      </c>
      <c r="C2" s="18">
        <v>5</v>
      </c>
      <c r="D2" s="18">
        <v>3.86</v>
      </c>
      <c r="E2" s="18">
        <f>C2-D2</f>
        <v>1.1400000000000001</v>
      </c>
      <c r="F2" t="s">
        <v>41</v>
      </c>
      <c r="G2" s="1" t="s">
        <v>185</v>
      </c>
    </row>
    <row r="3" spans="1:7" x14ac:dyDescent="0.35">
      <c r="A3">
        <v>2</v>
      </c>
      <c r="B3" t="s">
        <v>184</v>
      </c>
      <c r="C3" s="18">
        <v>5</v>
      </c>
      <c r="D3" s="18">
        <v>3.72</v>
      </c>
      <c r="E3" s="18">
        <f t="shared" ref="E3:E27" si="0">C3-D3</f>
        <v>1.2799999999999998</v>
      </c>
      <c r="F3" t="s">
        <v>41</v>
      </c>
      <c r="G3" s="1" t="s">
        <v>186</v>
      </c>
    </row>
    <row r="4" spans="1:7" x14ac:dyDescent="0.35">
      <c r="A4">
        <v>3</v>
      </c>
      <c r="B4" t="s">
        <v>184</v>
      </c>
      <c r="C4" s="18">
        <v>5</v>
      </c>
      <c r="D4" s="18">
        <v>3.42</v>
      </c>
      <c r="E4" s="18">
        <f t="shared" si="0"/>
        <v>1.58</v>
      </c>
      <c r="F4" t="s">
        <v>41</v>
      </c>
      <c r="G4" s="2" t="s">
        <v>187</v>
      </c>
    </row>
    <row r="5" spans="1:7" x14ac:dyDescent="0.35">
      <c r="A5">
        <v>4</v>
      </c>
      <c r="B5" t="s">
        <v>184</v>
      </c>
      <c r="C5" s="18">
        <v>5</v>
      </c>
      <c r="D5" s="18">
        <v>3.86</v>
      </c>
      <c r="E5" s="18">
        <f t="shared" si="0"/>
        <v>1.1400000000000001</v>
      </c>
      <c r="F5" t="s">
        <v>41</v>
      </c>
      <c r="G5" s="1" t="s">
        <v>188</v>
      </c>
    </row>
    <row r="6" spans="1:7" x14ac:dyDescent="0.35">
      <c r="A6">
        <v>5</v>
      </c>
      <c r="B6" t="s">
        <v>184</v>
      </c>
      <c r="C6" s="18">
        <v>5</v>
      </c>
      <c r="D6" s="18">
        <v>3.86</v>
      </c>
      <c r="E6" s="18">
        <f t="shared" si="0"/>
        <v>1.1400000000000001</v>
      </c>
      <c r="F6" t="s">
        <v>41</v>
      </c>
      <c r="G6" s="1" t="s">
        <v>189</v>
      </c>
    </row>
    <row r="7" spans="1:7" x14ac:dyDescent="0.35">
      <c r="A7">
        <v>6</v>
      </c>
      <c r="B7" t="s">
        <v>184</v>
      </c>
      <c r="C7" s="18">
        <v>5</v>
      </c>
      <c r="D7" s="18">
        <v>3.86</v>
      </c>
      <c r="E7" s="18">
        <f t="shared" si="0"/>
        <v>1.1400000000000001</v>
      </c>
      <c r="F7" t="s">
        <v>41</v>
      </c>
      <c r="G7" s="1" t="s">
        <v>190</v>
      </c>
    </row>
    <row r="8" spans="1:7" x14ac:dyDescent="0.35">
      <c r="A8">
        <v>7</v>
      </c>
      <c r="B8" t="s">
        <v>184</v>
      </c>
      <c r="C8" s="18">
        <v>5</v>
      </c>
      <c r="D8" s="18">
        <v>3.86</v>
      </c>
      <c r="E8" s="18">
        <f t="shared" si="0"/>
        <v>1.1400000000000001</v>
      </c>
      <c r="F8" t="s">
        <v>41</v>
      </c>
      <c r="G8" s="1" t="s">
        <v>191</v>
      </c>
    </row>
    <row r="9" spans="1:7" x14ac:dyDescent="0.35">
      <c r="A9">
        <v>8</v>
      </c>
      <c r="B9" t="s">
        <v>184</v>
      </c>
      <c r="C9" s="18">
        <v>5</v>
      </c>
      <c r="D9" s="18">
        <v>3.86</v>
      </c>
      <c r="E9" s="18">
        <f t="shared" si="0"/>
        <v>1.1400000000000001</v>
      </c>
      <c r="F9" t="s">
        <v>41</v>
      </c>
      <c r="G9" s="1" t="s">
        <v>192</v>
      </c>
    </row>
    <row r="10" spans="1:7" x14ac:dyDescent="0.35">
      <c r="A10">
        <v>9</v>
      </c>
      <c r="B10" t="s">
        <v>184</v>
      </c>
      <c r="C10" s="18">
        <v>0</v>
      </c>
      <c r="D10" s="18">
        <v>5.18</v>
      </c>
      <c r="E10" s="18">
        <f t="shared" si="0"/>
        <v>-5.18</v>
      </c>
      <c r="F10" t="s">
        <v>41</v>
      </c>
      <c r="G10" s="1" t="s">
        <v>193</v>
      </c>
    </row>
    <row r="11" spans="1:7" x14ac:dyDescent="0.35">
      <c r="A11">
        <v>10</v>
      </c>
      <c r="B11" t="s">
        <v>184</v>
      </c>
      <c r="C11" s="18">
        <v>0</v>
      </c>
      <c r="D11" s="18">
        <v>3.72</v>
      </c>
      <c r="E11" s="18">
        <f t="shared" si="0"/>
        <v>-3.72</v>
      </c>
      <c r="F11" t="s">
        <v>41</v>
      </c>
      <c r="G11" s="1" t="s">
        <v>194</v>
      </c>
    </row>
    <row r="12" spans="1:7" x14ac:dyDescent="0.35">
      <c r="A12">
        <v>11</v>
      </c>
      <c r="B12" t="s">
        <v>184</v>
      </c>
      <c r="C12" s="18">
        <v>5</v>
      </c>
      <c r="D12" s="18">
        <v>3.86</v>
      </c>
      <c r="E12" s="18">
        <f t="shared" si="0"/>
        <v>1.1400000000000001</v>
      </c>
      <c r="F12" t="s">
        <v>41</v>
      </c>
      <c r="G12" s="1" t="s">
        <v>46</v>
      </c>
    </row>
    <row r="13" spans="1:7" x14ac:dyDescent="0.35">
      <c r="A13">
        <v>12</v>
      </c>
      <c r="B13" t="s">
        <v>184</v>
      </c>
      <c r="C13" s="18">
        <v>5</v>
      </c>
      <c r="D13" s="18">
        <v>3.48</v>
      </c>
      <c r="E13" s="18">
        <f t="shared" si="0"/>
        <v>1.52</v>
      </c>
      <c r="F13" t="s">
        <v>41</v>
      </c>
      <c r="G13" s="1" t="s">
        <v>195</v>
      </c>
    </row>
    <row r="14" spans="1:7" x14ac:dyDescent="0.35">
      <c r="A14">
        <v>13</v>
      </c>
      <c r="B14" t="s">
        <v>184</v>
      </c>
      <c r="C14" s="18">
        <v>5</v>
      </c>
      <c r="D14" s="18">
        <v>3.86</v>
      </c>
      <c r="E14" s="18">
        <f t="shared" si="0"/>
        <v>1.1400000000000001</v>
      </c>
      <c r="F14" t="s">
        <v>41</v>
      </c>
      <c r="G14" s="1" t="s">
        <v>196</v>
      </c>
    </row>
    <row r="15" spans="1:7" x14ac:dyDescent="0.35">
      <c r="A15">
        <v>14</v>
      </c>
      <c r="B15" t="s">
        <v>184</v>
      </c>
      <c r="C15" s="18">
        <v>5</v>
      </c>
      <c r="D15" s="18">
        <v>3.86</v>
      </c>
      <c r="E15" s="18">
        <f t="shared" si="0"/>
        <v>1.1400000000000001</v>
      </c>
      <c r="F15" t="s">
        <v>41</v>
      </c>
      <c r="G15" s="1" t="s">
        <v>197</v>
      </c>
    </row>
    <row r="16" spans="1:7" x14ac:dyDescent="0.35">
      <c r="A16">
        <v>15</v>
      </c>
      <c r="B16" t="s">
        <v>184</v>
      </c>
      <c r="C16" s="18">
        <v>5</v>
      </c>
      <c r="D16" s="18">
        <v>3.86</v>
      </c>
      <c r="E16" s="18">
        <f t="shared" si="0"/>
        <v>1.1400000000000001</v>
      </c>
      <c r="F16" t="s">
        <v>41</v>
      </c>
      <c r="G16" s="1" t="s">
        <v>198</v>
      </c>
    </row>
    <row r="17" spans="1:7" x14ac:dyDescent="0.35">
      <c r="A17">
        <v>16</v>
      </c>
      <c r="B17" t="s">
        <v>184</v>
      </c>
      <c r="C17" s="18">
        <v>5</v>
      </c>
      <c r="D17" s="18">
        <v>5.56</v>
      </c>
      <c r="E17" s="18">
        <f t="shared" si="0"/>
        <v>-0.55999999999999961</v>
      </c>
      <c r="F17" t="s">
        <v>41</v>
      </c>
      <c r="G17" s="1" t="s">
        <v>199</v>
      </c>
    </row>
    <row r="18" spans="1:7" x14ac:dyDescent="0.35">
      <c r="A18">
        <v>17</v>
      </c>
      <c r="B18" t="s">
        <v>184</v>
      </c>
      <c r="C18" s="18">
        <v>0</v>
      </c>
      <c r="D18" s="18">
        <v>5.56</v>
      </c>
      <c r="E18" s="18">
        <f t="shared" si="0"/>
        <v>-5.56</v>
      </c>
      <c r="F18" t="s">
        <v>41</v>
      </c>
      <c r="G18" s="1" t="s">
        <v>200</v>
      </c>
    </row>
    <row r="19" spans="1:7" x14ac:dyDescent="0.35">
      <c r="A19">
        <v>18</v>
      </c>
      <c r="B19" t="s">
        <v>184</v>
      </c>
      <c r="C19" s="18">
        <v>5</v>
      </c>
      <c r="D19" s="18">
        <v>3.42</v>
      </c>
      <c r="E19" s="18">
        <f t="shared" si="0"/>
        <v>1.58</v>
      </c>
      <c r="F19" t="s">
        <v>41</v>
      </c>
      <c r="G19" s="1" t="s">
        <v>45</v>
      </c>
    </row>
    <row r="20" spans="1:7" x14ac:dyDescent="0.35">
      <c r="A20">
        <v>19</v>
      </c>
      <c r="B20" t="s">
        <v>202</v>
      </c>
      <c r="C20" s="18">
        <v>1.43</v>
      </c>
      <c r="D20" s="18">
        <v>0.93</v>
      </c>
      <c r="E20" s="18">
        <f t="shared" si="0"/>
        <v>0.49999999999999989</v>
      </c>
      <c r="F20" t="s">
        <v>41</v>
      </c>
      <c r="G20" s="1" t="s">
        <v>43</v>
      </c>
    </row>
    <row r="21" spans="1:7" x14ac:dyDescent="0.35">
      <c r="A21">
        <v>20</v>
      </c>
      <c r="B21" t="s">
        <v>202</v>
      </c>
      <c r="C21" s="18">
        <v>1.68</v>
      </c>
      <c r="D21" s="18">
        <v>0.93</v>
      </c>
      <c r="E21" s="18">
        <f t="shared" si="0"/>
        <v>0.74999999999999989</v>
      </c>
      <c r="F21" t="s">
        <v>42</v>
      </c>
      <c r="G21" s="1" t="s">
        <v>44</v>
      </c>
    </row>
    <row r="22" spans="1:7" x14ac:dyDescent="0.35">
      <c r="A22">
        <v>21</v>
      </c>
      <c r="B22" t="s">
        <v>202</v>
      </c>
      <c r="C22" s="18">
        <v>1.43</v>
      </c>
      <c r="D22" s="18">
        <v>0.93</v>
      </c>
      <c r="E22" s="18">
        <f t="shared" si="0"/>
        <v>0.49999999999999989</v>
      </c>
      <c r="F22" t="s">
        <v>41</v>
      </c>
      <c r="G22" s="1" t="s">
        <v>201</v>
      </c>
    </row>
    <row r="23" spans="1:7" x14ac:dyDescent="0.35">
      <c r="A23">
        <v>22</v>
      </c>
      <c r="B23" t="s">
        <v>202</v>
      </c>
      <c r="C23" s="18">
        <v>1.68</v>
      </c>
      <c r="D23" s="18">
        <v>0.93</v>
      </c>
      <c r="E23" s="18">
        <f t="shared" si="0"/>
        <v>0.74999999999999989</v>
      </c>
      <c r="F23" t="s">
        <v>42</v>
      </c>
      <c r="G23" s="1" t="s">
        <v>763</v>
      </c>
    </row>
    <row r="24" spans="1:7" x14ac:dyDescent="0.35">
      <c r="A24">
        <v>23</v>
      </c>
      <c r="B24" t="s">
        <v>202</v>
      </c>
      <c r="C24" s="18">
        <v>1.68</v>
      </c>
      <c r="D24" s="18">
        <v>0.93</v>
      </c>
      <c r="E24" s="18">
        <f t="shared" si="0"/>
        <v>0.74999999999999989</v>
      </c>
      <c r="F24" t="s">
        <v>42</v>
      </c>
      <c r="G24" s="1" t="s">
        <v>764</v>
      </c>
    </row>
    <row r="25" spans="1:7" x14ac:dyDescent="0.35">
      <c r="A25">
        <v>24</v>
      </c>
      <c r="B25" t="s">
        <v>202</v>
      </c>
      <c r="C25" s="18">
        <v>1.68</v>
      </c>
      <c r="D25" s="18">
        <v>0.93</v>
      </c>
      <c r="E25" s="18">
        <f t="shared" si="0"/>
        <v>0.74999999999999989</v>
      </c>
      <c r="F25" t="s">
        <v>42</v>
      </c>
      <c r="G25" s="1" t="s">
        <v>766</v>
      </c>
    </row>
    <row r="26" spans="1:7" x14ac:dyDescent="0.35">
      <c r="A26">
        <v>25</v>
      </c>
      <c r="B26" t="s">
        <v>202</v>
      </c>
      <c r="C26" s="18">
        <v>1.68</v>
      </c>
      <c r="D26" s="18">
        <v>0.93</v>
      </c>
      <c r="E26" s="18">
        <f t="shared" si="0"/>
        <v>0.74999999999999989</v>
      </c>
      <c r="F26" t="s">
        <v>42</v>
      </c>
      <c r="G26" s="1" t="s">
        <v>765</v>
      </c>
    </row>
    <row r="27" spans="1:7" x14ac:dyDescent="0.35">
      <c r="A27">
        <v>26</v>
      </c>
      <c r="B27" t="s">
        <v>202</v>
      </c>
      <c r="C27" s="18">
        <v>1.68</v>
      </c>
      <c r="D27" s="18">
        <v>0.93</v>
      </c>
      <c r="E27" s="18">
        <f t="shared" si="0"/>
        <v>0.74999999999999989</v>
      </c>
      <c r="F27" t="s">
        <v>42</v>
      </c>
      <c r="G27" s="1" t="s">
        <v>767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D4EE0-5DBF-429C-BDC6-8F72A26119A4}">
  <dimension ref="A1:B27"/>
  <sheetViews>
    <sheetView workbookViewId="0">
      <selection activeCell="K45" sqref="K45"/>
    </sheetView>
  </sheetViews>
  <sheetFormatPr defaultRowHeight="14.5" x14ac:dyDescent="0.35"/>
  <cols>
    <col min="1" max="1" width="9.6328125" bestFit="1" customWidth="1"/>
    <col min="2" max="2" width="14.1796875" bestFit="1" customWidth="1"/>
  </cols>
  <sheetData>
    <row r="1" spans="1:2" x14ac:dyDescent="0.35">
      <c r="A1" t="s">
        <v>13</v>
      </c>
      <c r="B1" t="s">
        <v>14</v>
      </c>
    </row>
    <row r="2" spans="1:2" x14ac:dyDescent="0.35">
      <c r="A2">
        <v>1</v>
      </c>
      <c r="B2" t="s">
        <v>166</v>
      </c>
    </row>
    <row r="3" spans="1:2" x14ac:dyDescent="0.35">
      <c r="A3">
        <v>2</v>
      </c>
      <c r="B3" t="s">
        <v>167</v>
      </c>
    </row>
    <row r="4" spans="1:2" x14ac:dyDescent="0.35">
      <c r="A4">
        <v>3</v>
      </c>
      <c r="B4" t="s">
        <v>168</v>
      </c>
    </row>
    <row r="5" spans="1:2" x14ac:dyDescent="0.35">
      <c r="A5">
        <v>4</v>
      </c>
      <c r="B5" t="s">
        <v>169</v>
      </c>
    </row>
    <row r="6" spans="1:2" x14ac:dyDescent="0.35">
      <c r="A6">
        <v>5</v>
      </c>
      <c r="B6" t="s">
        <v>170</v>
      </c>
    </row>
    <row r="7" spans="1:2" x14ac:dyDescent="0.35">
      <c r="A7">
        <v>6</v>
      </c>
      <c r="B7" t="s">
        <v>171</v>
      </c>
    </row>
    <row r="8" spans="1:2" x14ac:dyDescent="0.35">
      <c r="A8">
        <v>7</v>
      </c>
      <c r="B8" t="s">
        <v>172</v>
      </c>
    </row>
    <row r="9" spans="1:2" x14ac:dyDescent="0.35">
      <c r="A9">
        <v>8</v>
      </c>
      <c r="B9" t="s">
        <v>173</v>
      </c>
    </row>
    <row r="10" spans="1:2" x14ac:dyDescent="0.35">
      <c r="A10">
        <v>9</v>
      </c>
      <c r="B10" t="s">
        <v>174</v>
      </c>
    </row>
    <row r="11" spans="1:2" x14ac:dyDescent="0.35">
      <c r="A11">
        <v>10</v>
      </c>
      <c r="B11" t="s">
        <v>175</v>
      </c>
    </row>
    <row r="12" spans="1:2" x14ac:dyDescent="0.35">
      <c r="A12">
        <v>11</v>
      </c>
      <c r="B12" t="s">
        <v>176</v>
      </c>
    </row>
    <row r="13" spans="1:2" x14ac:dyDescent="0.35">
      <c r="A13">
        <v>12</v>
      </c>
      <c r="B13" t="s">
        <v>177</v>
      </c>
    </row>
    <row r="14" spans="1:2" x14ac:dyDescent="0.35">
      <c r="A14">
        <v>13</v>
      </c>
      <c r="B14" t="s">
        <v>178</v>
      </c>
    </row>
    <row r="15" spans="1:2" x14ac:dyDescent="0.35">
      <c r="A15">
        <v>14</v>
      </c>
      <c r="B15" t="s">
        <v>179</v>
      </c>
    </row>
    <row r="16" spans="1:2" x14ac:dyDescent="0.35">
      <c r="A16">
        <v>15</v>
      </c>
      <c r="B16" t="s">
        <v>180</v>
      </c>
    </row>
    <row r="17" spans="1:2" x14ac:dyDescent="0.35">
      <c r="A17">
        <v>16</v>
      </c>
      <c r="B17" t="s">
        <v>181</v>
      </c>
    </row>
    <row r="18" spans="1:2" x14ac:dyDescent="0.35">
      <c r="A18">
        <v>17</v>
      </c>
      <c r="B18" t="s">
        <v>182</v>
      </c>
    </row>
    <row r="19" spans="1:2" x14ac:dyDescent="0.35">
      <c r="A19">
        <v>18</v>
      </c>
      <c r="B19" t="s">
        <v>183</v>
      </c>
    </row>
    <row r="20" spans="1:2" x14ac:dyDescent="0.35">
      <c r="A20">
        <v>19</v>
      </c>
      <c r="B20" t="s">
        <v>40</v>
      </c>
    </row>
    <row r="21" spans="1:2" x14ac:dyDescent="0.35">
      <c r="A21">
        <v>20</v>
      </c>
      <c r="B21" t="s">
        <v>39</v>
      </c>
    </row>
    <row r="22" spans="1:2" x14ac:dyDescent="0.35">
      <c r="A22">
        <v>21</v>
      </c>
      <c r="B22" t="s">
        <v>38</v>
      </c>
    </row>
    <row r="23" spans="1:2" x14ac:dyDescent="0.35">
      <c r="A23">
        <v>22</v>
      </c>
      <c r="B23" t="s">
        <v>768</v>
      </c>
    </row>
    <row r="24" spans="1:2" x14ac:dyDescent="0.35">
      <c r="A24">
        <v>23</v>
      </c>
      <c r="B24" t="s">
        <v>769</v>
      </c>
    </row>
    <row r="25" spans="1:2" x14ac:dyDescent="0.35">
      <c r="A25">
        <v>24</v>
      </c>
      <c r="B25" t="s">
        <v>770</v>
      </c>
    </row>
    <row r="26" spans="1:2" x14ac:dyDescent="0.35">
      <c r="A26">
        <v>25</v>
      </c>
      <c r="B26" t="s">
        <v>772</v>
      </c>
    </row>
    <row r="27" spans="1:2" x14ac:dyDescent="0.35">
      <c r="A27">
        <v>26</v>
      </c>
      <c r="B27" t="s">
        <v>771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300E2-E4AC-43A8-89EB-7C6D098E41B9}">
  <dimension ref="A1:J57"/>
  <sheetViews>
    <sheetView tabSelected="1" workbookViewId="0"/>
  </sheetViews>
  <sheetFormatPr defaultRowHeight="14.5" x14ac:dyDescent="0.35"/>
  <cols>
    <col min="1" max="1" width="12.90625" bestFit="1" customWidth="1"/>
    <col min="2" max="2" width="12.90625" customWidth="1"/>
    <col min="3" max="3" width="11.1796875" bestFit="1" customWidth="1"/>
    <col min="4" max="4" width="9.6328125" bestFit="1" customWidth="1"/>
    <col min="5" max="5" width="12.90625" bestFit="1" customWidth="1"/>
    <col min="6" max="6" width="9.90625" bestFit="1" customWidth="1"/>
    <col min="7" max="7" width="11.81640625" bestFit="1" customWidth="1"/>
    <col min="8" max="8" width="10.54296875" bestFit="1" customWidth="1"/>
    <col min="9" max="9" width="9.453125" bestFit="1" customWidth="1"/>
    <col min="10" max="10" width="15.36328125" bestFit="1" customWidth="1"/>
  </cols>
  <sheetData>
    <row r="1" spans="1:10" x14ac:dyDescent="0.35">
      <c r="A1" t="s">
        <v>702</v>
      </c>
      <c r="B1" t="s">
        <v>703</v>
      </c>
      <c r="C1" t="s">
        <v>23</v>
      </c>
      <c r="D1" t="s">
        <v>13</v>
      </c>
      <c r="E1" t="s">
        <v>6</v>
      </c>
      <c r="F1" t="s">
        <v>33</v>
      </c>
      <c r="G1" t="s">
        <v>15</v>
      </c>
      <c r="H1" t="s">
        <v>706</v>
      </c>
      <c r="I1" t="s">
        <v>707</v>
      </c>
      <c r="J1" t="s">
        <v>34</v>
      </c>
    </row>
    <row r="2" spans="1:10" x14ac:dyDescent="0.35">
      <c r="A2" s="20">
        <v>20220302</v>
      </c>
      <c r="B2" s="20">
        <v>39</v>
      </c>
      <c r="C2" s="20">
        <v>13</v>
      </c>
      <c r="D2" s="20">
        <v>1</v>
      </c>
      <c r="E2" s="20">
        <v>1</v>
      </c>
      <c r="F2" s="20">
        <v>1</v>
      </c>
      <c r="G2" s="20">
        <v>1</v>
      </c>
      <c r="H2" s="18">
        <f>List_Dimension!J2</f>
        <v>19.989999999999998</v>
      </c>
      <c r="I2" s="18">
        <v>3.72</v>
      </c>
      <c r="J2" s="18">
        <f>H2-I2+Shipping_Dimension!E2</f>
        <v>17.41</v>
      </c>
    </row>
    <row r="3" spans="1:10" x14ac:dyDescent="0.35">
      <c r="A3" s="20">
        <v>20220303</v>
      </c>
      <c r="B3" s="20">
        <v>14</v>
      </c>
      <c r="C3" s="20">
        <v>3</v>
      </c>
      <c r="D3" s="20">
        <v>2</v>
      </c>
      <c r="E3" s="20">
        <v>2</v>
      </c>
      <c r="F3" s="20">
        <v>2</v>
      </c>
      <c r="G3" s="20">
        <v>2</v>
      </c>
      <c r="H3" s="18">
        <f>List_Dimension!J3</f>
        <v>55</v>
      </c>
      <c r="I3" s="18">
        <v>8.4700000000000006</v>
      </c>
      <c r="J3" s="18">
        <f>H3-I3+Shipping_Dimension!E3</f>
        <v>47.81</v>
      </c>
    </row>
    <row r="4" spans="1:10" x14ac:dyDescent="0.35">
      <c r="A4" s="20">
        <v>20220303</v>
      </c>
      <c r="B4" s="20">
        <v>46</v>
      </c>
      <c r="C4" s="20">
        <v>28</v>
      </c>
      <c r="D4" s="20">
        <v>3</v>
      </c>
      <c r="E4" s="20">
        <v>3</v>
      </c>
      <c r="F4" s="20">
        <v>3</v>
      </c>
      <c r="G4" s="20">
        <v>3</v>
      </c>
      <c r="H4" s="18">
        <f>List_Dimension!J4</f>
        <v>95</v>
      </c>
      <c r="I4" s="18">
        <v>14.21</v>
      </c>
      <c r="J4" s="18">
        <f>H4-I4+Shipping_Dimension!E4</f>
        <v>82.36999999999999</v>
      </c>
    </row>
    <row r="5" spans="1:10" x14ac:dyDescent="0.35">
      <c r="A5" s="20">
        <v>20220309</v>
      </c>
      <c r="B5" s="20">
        <v>34</v>
      </c>
      <c r="C5" s="20">
        <v>27</v>
      </c>
      <c r="D5" s="20">
        <v>4</v>
      </c>
      <c r="E5" s="20">
        <v>4</v>
      </c>
      <c r="F5" s="20">
        <v>4</v>
      </c>
      <c r="G5" s="20">
        <v>4</v>
      </c>
      <c r="H5" s="18">
        <f>List_Dimension!J5</f>
        <v>9.5</v>
      </c>
      <c r="I5" s="18">
        <v>2.3199999999999998</v>
      </c>
      <c r="J5" s="18">
        <f>H5-I5+Shipping_Dimension!E5</f>
        <v>8.32</v>
      </c>
    </row>
    <row r="6" spans="1:10" x14ac:dyDescent="0.35">
      <c r="A6" s="20">
        <v>20220309</v>
      </c>
      <c r="B6" s="20">
        <v>35</v>
      </c>
      <c r="C6" s="20">
        <v>14</v>
      </c>
      <c r="D6" s="20">
        <v>5</v>
      </c>
      <c r="E6" s="20">
        <v>5</v>
      </c>
      <c r="F6" s="20">
        <v>5</v>
      </c>
      <c r="G6" s="20">
        <v>6</v>
      </c>
      <c r="H6" s="18">
        <f>List_Dimension!J6</f>
        <v>7.49</v>
      </c>
      <c r="I6" s="18">
        <v>2.02</v>
      </c>
      <c r="J6" s="18">
        <f>H6-I6+Shipping_Dimension!E7</f>
        <v>6.6100000000000012</v>
      </c>
    </row>
    <row r="7" spans="1:10" x14ac:dyDescent="0.35">
      <c r="A7" s="20">
        <v>20220309</v>
      </c>
      <c r="B7" s="20">
        <v>35</v>
      </c>
      <c r="C7" s="20">
        <v>29</v>
      </c>
      <c r="D7" s="20">
        <v>6</v>
      </c>
      <c r="E7" s="20">
        <v>5</v>
      </c>
      <c r="F7" s="20">
        <v>6</v>
      </c>
      <c r="G7" s="20">
        <v>5</v>
      </c>
      <c r="H7" s="18">
        <f>List_Dimension!J7</f>
        <v>9.99</v>
      </c>
      <c r="I7" s="18">
        <v>2.36</v>
      </c>
      <c r="J7" s="18">
        <f>H7-I7+Shipping_Dimension!E6</f>
        <v>8.7700000000000014</v>
      </c>
    </row>
    <row r="8" spans="1:10" x14ac:dyDescent="0.35">
      <c r="A8" s="20">
        <v>20220309</v>
      </c>
      <c r="B8" s="20">
        <v>36</v>
      </c>
      <c r="C8" s="20">
        <v>21</v>
      </c>
      <c r="D8" s="20">
        <v>10</v>
      </c>
      <c r="E8" s="20">
        <v>9</v>
      </c>
      <c r="F8" s="20">
        <v>7</v>
      </c>
      <c r="G8" s="20">
        <v>10</v>
      </c>
      <c r="H8" s="18">
        <f>List_Dimension!J8</f>
        <v>12.5</v>
      </c>
      <c r="I8" s="18">
        <v>1.91</v>
      </c>
      <c r="J8" s="18">
        <f>H8-I8+Shipping_Dimension!E11</f>
        <v>6.8699999999999992</v>
      </c>
    </row>
    <row r="9" spans="1:10" x14ac:dyDescent="0.35">
      <c r="A9" s="20">
        <v>20220309</v>
      </c>
      <c r="B9" s="20">
        <v>37</v>
      </c>
      <c r="C9" s="20">
        <v>5</v>
      </c>
      <c r="D9" s="20">
        <v>9</v>
      </c>
      <c r="E9" s="20">
        <v>8</v>
      </c>
      <c r="F9" s="20">
        <v>8</v>
      </c>
      <c r="G9" s="20">
        <v>9</v>
      </c>
      <c r="H9" s="18">
        <f>List_Dimension!J9</f>
        <v>66</v>
      </c>
      <c r="I9" s="18">
        <v>9.48</v>
      </c>
      <c r="J9" s="18">
        <f>H9-I9+Shipping_Dimension!E10</f>
        <v>51.339999999999996</v>
      </c>
    </row>
    <row r="10" spans="1:10" x14ac:dyDescent="0.35">
      <c r="A10" s="20">
        <v>20220309</v>
      </c>
      <c r="B10" s="20">
        <v>38</v>
      </c>
      <c r="C10" s="20">
        <v>18</v>
      </c>
      <c r="D10" s="20">
        <v>8</v>
      </c>
      <c r="E10" s="20">
        <v>7</v>
      </c>
      <c r="F10" s="20">
        <v>9</v>
      </c>
      <c r="G10" s="20">
        <v>8</v>
      </c>
      <c r="H10" s="18">
        <f>List_Dimension!J10</f>
        <v>10.5</v>
      </c>
      <c r="I10" s="18">
        <v>2.4300000000000002</v>
      </c>
      <c r="J10" s="18">
        <f>H10-I10+Shipping_Dimension!E9</f>
        <v>9.2100000000000009</v>
      </c>
    </row>
    <row r="11" spans="1:10" x14ac:dyDescent="0.35">
      <c r="A11" s="20">
        <v>20220309</v>
      </c>
      <c r="B11" s="20">
        <v>38</v>
      </c>
      <c r="C11" s="20">
        <v>12</v>
      </c>
      <c r="D11" s="20">
        <v>7</v>
      </c>
      <c r="E11" s="20">
        <v>6</v>
      </c>
      <c r="F11" s="20">
        <v>10</v>
      </c>
      <c r="G11" s="20">
        <v>7</v>
      </c>
      <c r="H11" s="18">
        <f>List_Dimension!J11</f>
        <v>6.38</v>
      </c>
      <c r="I11" s="18">
        <v>1.88</v>
      </c>
      <c r="J11" s="18">
        <f>H11-I11+Shipping_Dimension!E8</f>
        <v>5.6400000000000006</v>
      </c>
    </row>
    <row r="12" spans="1:10" x14ac:dyDescent="0.35">
      <c r="A12" s="20">
        <v>20220311</v>
      </c>
      <c r="B12" s="20">
        <v>41</v>
      </c>
      <c r="C12" s="20">
        <v>19</v>
      </c>
      <c r="D12" s="20">
        <v>13</v>
      </c>
      <c r="E12" s="20">
        <v>12</v>
      </c>
      <c r="F12" s="20">
        <v>11</v>
      </c>
      <c r="G12" s="20">
        <v>13</v>
      </c>
      <c r="H12" s="18">
        <f>List_Dimension!J12</f>
        <v>32</v>
      </c>
      <c r="I12" s="18">
        <v>5.41</v>
      </c>
      <c r="J12" s="18">
        <f>H12-I12+Shipping_Dimension!E14</f>
        <v>27.73</v>
      </c>
    </row>
    <row r="13" spans="1:10" x14ac:dyDescent="0.35">
      <c r="A13" s="20">
        <v>20220311</v>
      </c>
      <c r="B13" s="20">
        <v>42</v>
      </c>
      <c r="C13" s="20">
        <v>8</v>
      </c>
      <c r="D13" s="20">
        <v>12</v>
      </c>
      <c r="E13" s="20">
        <v>11</v>
      </c>
      <c r="F13" s="20">
        <v>12</v>
      </c>
      <c r="G13" s="20">
        <v>14</v>
      </c>
      <c r="H13" s="18">
        <f>List_Dimension!J13</f>
        <v>20.5</v>
      </c>
      <c r="I13" s="18">
        <v>3.79</v>
      </c>
      <c r="J13" s="18">
        <f>H13-I13+Shipping_Dimension!E15</f>
        <v>17.850000000000001</v>
      </c>
    </row>
    <row r="14" spans="1:10" x14ac:dyDescent="0.35">
      <c r="A14" s="20">
        <v>20220311</v>
      </c>
      <c r="B14" s="20">
        <v>42</v>
      </c>
      <c r="C14" s="20">
        <v>9</v>
      </c>
      <c r="D14" s="20">
        <v>14</v>
      </c>
      <c r="E14" s="20">
        <v>13</v>
      </c>
      <c r="F14" s="20">
        <v>13</v>
      </c>
      <c r="G14" s="20">
        <v>12</v>
      </c>
      <c r="H14" s="18">
        <f>List_Dimension!J14</f>
        <v>13.5</v>
      </c>
      <c r="I14" s="18">
        <v>2.85</v>
      </c>
      <c r="J14" s="18">
        <f>H14-I14+Shipping_Dimension!E13</f>
        <v>12.17</v>
      </c>
    </row>
    <row r="15" spans="1:10" x14ac:dyDescent="0.35">
      <c r="A15" s="20">
        <v>20220312</v>
      </c>
      <c r="B15" s="20">
        <v>35</v>
      </c>
      <c r="C15" s="20">
        <v>15</v>
      </c>
      <c r="D15" s="20">
        <v>11</v>
      </c>
      <c r="E15" s="20">
        <v>10</v>
      </c>
      <c r="F15" s="20">
        <v>14</v>
      </c>
      <c r="G15" s="20">
        <v>15</v>
      </c>
      <c r="H15" s="18">
        <f>List_Dimension!J15</f>
        <v>6.85</v>
      </c>
      <c r="I15" s="18">
        <v>2.15</v>
      </c>
      <c r="J15" s="18">
        <f>H15-I15+Shipping_Dimension!E116</f>
        <v>4.6999999999999993</v>
      </c>
    </row>
    <row r="16" spans="1:10" x14ac:dyDescent="0.35">
      <c r="A16" s="20">
        <v>20220312</v>
      </c>
      <c r="B16" s="20">
        <v>37</v>
      </c>
      <c r="C16" s="20">
        <v>7</v>
      </c>
      <c r="D16" s="20">
        <v>15</v>
      </c>
      <c r="E16" s="20">
        <v>14</v>
      </c>
      <c r="F16" s="20">
        <v>15</v>
      </c>
      <c r="G16" s="20">
        <v>11</v>
      </c>
      <c r="H16" s="18">
        <f>List_Dimension!J16</f>
        <v>35</v>
      </c>
      <c r="I16" s="18">
        <v>5.8</v>
      </c>
      <c r="J16" s="18">
        <f>H16-I16+Shipping_Dimension!E12</f>
        <v>30.34</v>
      </c>
    </row>
    <row r="17" spans="1:10" x14ac:dyDescent="0.35">
      <c r="A17" s="20">
        <v>20220317</v>
      </c>
      <c r="B17" s="20">
        <v>27</v>
      </c>
      <c r="C17" s="20">
        <v>2</v>
      </c>
      <c r="D17" s="20">
        <v>18</v>
      </c>
      <c r="E17" s="20">
        <v>17</v>
      </c>
      <c r="F17" s="20">
        <v>16</v>
      </c>
      <c r="G17" s="20">
        <v>18</v>
      </c>
      <c r="H17" s="18">
        <f>List_Dimension!J17</f>
        <v>9</v>
      </c>
      <c r="I17" s="18">
        <v>2.21</v>
      </c>
      <c r="J17" s="18">
        <f>H17-I17+Shipping_Dimension!E19</f>
        <v>8.370000000000001</v>
      </c>
    </row>
    <row r="18" spans="1:10" x14ac:dyDescent="0.35">
      <c r="A18" s="20">
        <v>20220318</v>
      </c>
      <c r="B18" s="20">
        <v>22</v>
      </c>
      <c r="C18" s="20">
        <v>26</v>
      </c>
      <c r="D18" s="20">
        <v>16</v>
      </c>
      <c r="E18" s="20">
        <v>15</v>
      </c>
      <c r="F18" s="20">
        <v>17</v>
      </c>
      <c r="G18" s="20">
        <v>16</v>
      </c>
      <c r="H18" s="18">
        <f>List_Dimension!J18</f>
        <v>55</v>
      </c>
      <c r="I18" s="18">
        <v>8.61</v>
      </c>
      <c r="J18" s="18">
        <f>H18-I18+Shipping_Dimension!E17</f>
        <v>45.83</v>
      </c>
    </row>
    <row r="19" spans="1:10" x14ac:dyDescent="0.35">
      <c r="A19" s="20">
        <v>20220319</v>
      </c>
      <c r="B19" s="20">
        <v>39</v>
      </c>
      <c r="C19" s="20">
        <v>6</v>
      </c>
      <c r="D19" s="20">
        <v>17</v>
      </c>
      <c r="E19" s="20">
        <v>16</v>
      </c>
      <c r="F19" s="20">
        <v>18</v>
      </c>
      <c r="G19" s="20">
        <v>17</v>
      </c>
      <c r="H19" s="18">
        <f>List_Dimension!J19</f>
        <v>45</v>
      </c>
      <c r="I19" s="18">
        <v>6.45</v>
      </c>
      <c r="J19" s="18">
        <f>H19-I19+Shipping_Dimension!E18</f>
        <v>32.989999999999995</v>
      </c>
    </row>
    <row r="20" spans="1:10" x14ac:dyDescent="0.35">
      <c r="A20" s="20">
        <v>20220324</v>
      </c>
      <c r="B20" s="20">
        <v>40</v>
      </c>
      <c r="C20" s="20">
        <v>1</v>
      </c>
      <c r="D20" s="20">
        <v>19</v>
      </c>
      <c r="E20" s="20">
        <v>18</v>
      </c>
      <c r="F20" s="20">
        <v>19</v>
      </c>
      <c r="G20" s="20">
        <v>19</v>
      </c>
      <c r="H20" s="18">
        <f>List_Dimension!J20</f>
        <v>19</v>
      </c>
      <c r="I20" s="18">
        <v>3.15</v>
      </c>
      <c r="J20" s="18">
        <f>H20-I20+Shipping_Dimension!E20</f>
        <v>16.349999999999998</v>
      </c>
    </row>
    <row r="21" spans="1:10" x14ac:dyDescent="0.35">
      <c r="A21" s="20">
        <v>20220329</v>
      </c>
      <c r="B21" s="20">
        <v>40</v>
      </c>
      <c r="C21" s="20">
        <v>11</v>
      </c>
      <c r="D21" s="20">
        <v>20</v>
      </c>
      <c r="E21" s="20">
        <v>19</v>
      </c>
      <c r="F21" s="20">
        <v>20</v>
      </c>
      <c r="G21" s="20">
        <v>20</v>
      </c>
      <c r="H21" s="18">
        <f>List_Dimension!J21</f>
        <v>12.5</v>
      </c>
      <c r="I21" s="18">
        <v>2.25</v>
      </c>
      <c r="J21" s="18">
        <f>H21-I21+Shipping_Dimension!E21</f>
        <v>11</v>
      </c>
    </row>
    <row r="22" spans="1:10" x14ac:dyDescent="0.35">
      <c r="A22" s="20">
        <v>20220330</v>
      </c>
      <c r="B22" s="20">
        <v>34</v>
      </c>
      <c r="C22" s="20">
        <v>30</v>
      </c>
      <c r="D22" s="20">
        <v>21</v>
      </c>
      <c r="E22" s="20">
        <v>20</v>
      </c>
      <c r="F22" s="20">
        <v>21</v>
      </c>
      <c r="G22" s="20">
        <v>21</v>
      </c>
      <c r="H22" s="18">
        <f>List_Dimension!J22</f>
        <v>5.5</v>
      </c>
      <c r="I22" s="18">
        <v>1.24</v>
      </c>
      <c r="J22" s="18">
        <f>H22-I22+Shipping_Dimension!E22</f>
        <v>4.76</v>
      </c>
    </row>
    <row r="23" spans="1:10" x14ac:dyDescent="0.35">
      <c r="A23">
        <f>Date_Dimension!A44</f>
        <v>20220409</v>
      </c>
      <c r="B23">
        <f>Time_Dimension!A37</f>
        <v>36</v>
      </c>
      <c r="C23">
        <f>Product_Dimension!A149</f>
        <v>148</v>
      </c>
      <c r="D23" s="20">
        <v>22</v>
      </c>
      <c r="E23">
        <f>Customer_Dimension!A33</f>
        <v>32</v>
      </c>
      <c r="F23">
        <f>List_Dimension!A26</f>
        <v>25</v>
      </c>
      <c r="G23" s="20">
        <v>22</v>
      </c>
      <c r="H23" s="18">
        <f>List_Dimension!J26</f>
        <v>3.49</v>
      </c>
      <c r="I23" s="18">
        <v>0.9</v>
      </c>
      <c r="J23" s="18">
        <f>H23-I23+Shipping_Dimension!E23</f>
        <v>3.3400000000000003</v>
      </c>
    </row>
    <row r="24" spans="1:10" x14ac:dyDescent="0.35">
      <c r="A24">
        <f>Date_Dimension!A44</f>
        <v>20220409</v>
      </c>
      <c r="B24">
        <f>Time_Dimension!A37</f>
        <v>36</v>
      </c>
      <c r="C24">
        <f>Product_Dimension!A150</f>
        <v>149</v>
      </c>
      <c r="D24" s="20">
        <v>23</v>
      </c>
      <c r="E24">
        <f>Customer_Dimension!A33</f>
        <v>32</v>
      </c>
      <c r="F24">
        <f>List_Dimension!A25</f>
        <v>24</v>
      </c>
      <c r="G24" s="20">
        <v>23</v>
      </c>
      <c r="H24" s="18">
        <f>List_Dimension!J25</f>
        <v>3.99</v>
      </c>
      <c r="I24" s="18">
        <v>0.9</v>
      </c>
      <c r="J24" s="18">
        <f>H24-I24+Shipping_Dimension!E24</f>
        <v>3.8400000000000003</v>
      </c>
    </row>
    <row r="25" spans="1:10" x14ac:dyDescent="0.35">
      <c r="A25" s="20">
        <f>Date_Dimension!A44</f>
        <v>20220409</v>
      </c>
      <c r="B25" s="20">
        <f>Time_Dimension!A37</f>
        <v>36</v>
      </c>
      <c r="C25" s="20">
        <f>Product_Dimension!A154</f>
        <v>153</v>
      </c>
      <c r="D25" s="20">
        <v>24</v>
      </c>
      <c r="E25" s="20">
        <f>Customer_Dimension!A34</f>
        <v>33</v>
      </c>
      <c r="F25" s="20">
        <f>List_Dimension!A23</f>
        <v>22</v>
      </c>
      <c r="G25" s="20">
        <v>24</v>
      </c>
      <c r="H25" s="18">
        <f>List_Dimension!J23</f>
        <v>5.75</v>
      </c>
      <c r="I25" s="18">
        <v>1.08</v>
      </c>
      <c r="J25" s="18">
        <f>H25-I25+Shipping_Dimension!E25</f>
        <v>5.42</v>
      </c>
    </row>
    <row r="26" spans="1:10" x14ac:dyDescent="0.35">
      <c r="A26" s="20">
        <f>Date_Dimension!A44</f>
        <v>20220409</v>
      </c>
      <c r="B26" s="20">
        <f>Time_Dimension!A37</f>
        <v>36</v>
      </c>
      <c r="C26" s="20">
        <f>Product_Dimension!A390</f>
        <v>389</v>
      </c>
      <c r="D26" s="20">
        <v>25</v>
      </c>
      <c r="E26" s="20">
        <f>Customer_Dimension!A36</f>
        <v>35</v>
      </c>
      <c r="F26" s="20">
        <f>List_Dimension!A24</f>
        <v>23</v>
      </c>
      <c r="G26" s="20">
        <v>25</v>
      </c>
      <c r="H26" s="18">
        <f>List_Dimension!J24</f>
        <v>4.24</v>
      </c>
      <c r="I26" s="18">
        <v>1.1200000000000001</v>
      </c>
      <c r="J26" s="18">
        <f>H26-I26+Shipping_Dimension!E26</f>
        <v>3.87</v>
      </c>
    </row>
    <row r="27" spans="1:10" x14ac:dyDescent="0.35">
      <c r="A27" s="20">
        <f>Date_Dimension!A44</f>
        <v>20220409</v>
      </c>
      <c r="B27" s="20">
        <f>Time_Dimension!A38</f>
        <v>37</v>
      </c>
      <c r="C27" s="20">
        <f>Product_Dimension!A155</f>
        <v>154</v>
      </c>
      <c r="D27" s="20">
        <v>26</v>
      </c>
      <c r="E27" s="20">
        <f>Customer_Dimension!A34</f>
        <v>33</v>
      </c>
      <c r="F27" s="20">
        <f>List_Dimension!A27</f>
        <v>26</v>
      </c>
      <c r="G27" s="20">
        <v>26</v>
      </c>
      <c r="H27" s="18">
        <f>List_Dimension!J27</f>
        <v>4.25</v>
      </c>
      <c r="I27" s="18">
        <v>1.08</v>
      </c>
      <c r="J27" s="18">
        <f>H27-I27+Shipping_Dimension!E27</f>
        <v>3.92</v>
      </c>
    </row>
    <row r="28" spans="1:10" x14ac:dyDescent="0.35">
      <c r="A28" s="20"/>
      <c r="B28" s="20"/>
      <c r="C28" s="20"/>
      <c r="D28" s="20"/>
      <c r="E28" s="20"/>
      <c r="F28" s="20"/>
      <c r="G28" s="20"/>
      <c r="H28" s="18"/>
      <c r="I28" s="18"/>
      <c r="J28" s="18"/>
    </row>
    <row r="29" spans="1:10" x14ac:dyDescent="0.35">
      <c r="A29" s="20"/>
      <c r="B29" s="20"/>
      <c r="C29" s="20"/>
      <c r="D29" s="20"/>
      <c r="E29" s="20"/>
      <c r="F29" s="20"/>
      <c r="G29" s="20"/>
      <c r="H29" s="18"/>
      <c r="I29" s="18"/>
      <c r="J29" s="18"/>
    </row>
    <row r="30" spans="1:10" x14ac:dyDescent="0.35">
      <c r="A30" s="20"/>
      <c r="B30" s="20"/>
      <c r="C30" s="20"/>
      <c r="D30" s="20"/>
      <c r="E30" s="20"/>
      <c r="F30" s="20"/>
      <c r="G30" s="20"/>
      <c r="H30" s="18"/>
      <c r="I30" s="18"/>
      <c r="J30" s="18"/>
    </row>
    <row r="31" spans="1:10" x14ac:dyDescent="0.35">
      <c r="A31" s="20"/>
      <c r="B31" s="20"/>
      <c r="C31" s="20"/>
      <c r="D31" s="20"/>
      <c r="E31" s="20"/>
      <c r="F31" s="20"/>
      <c r="G31" s="20"/>
      <c r="H31" s="18"/>
      <c r="I31" s="18"/>
      <c r="J31" s="18"/>
    </row>
    <row r="32" spans="1:10" x14ac:dyDescent="0.35">
      <c r="A32" s="20"/>
      <c r="B32" s="20"/>
      <c r="C32" s="20"/>
      <c r="D32" s="20"/>
      <c r="E32" s="20"/>
      <c r="F32" s="20"/>
      <c r="G32" s="20"/>
      <c r="H32" s="18"/>
      <c r="I32" s="18"/>
      <c r="J32" s="18"/>
    </row>
    <row r="33" spans="1:10" x14ac:dyDescent="0.35">
      <c r="A33" s="20"/>
      <c r="B33" s="20"/>
      <c r="C33" s="20"/>
      <c r="D33" s="20"/>
      <c r="E33" s="20"/>
      <c r="F33" s="20"/>
      <c r="G33" s="20"/>
      <c r="H33" s="18"/>
      <c r="I33" s="18"/>
      <c r="J33" s="18"/>
    </row>
    <row r="34" spans="1:10" x14ac:dyDescent="0.35">
      <c r="A34" s="20"/>
      <c r="B34" s="20"/>
      <c r="C34" s="20"/>
      <c r="D34" s="20"/>
      <c r="E34" s="20"/>
      <c r="F34" s="20"/>
      <c r="G34" s="20"/>
      <c r="H34" s="18"/>
      <c r="I34" s="18"/>
      <c r="J34" s="18"/>
    </row>
    <row r="35" spans="1:10" x14ac:dyDescent="0.35">
      <c r="A35" s="20"/>
      <c r="B35" s="20"/>
      <c r="C35" s="20"/>
      <c r="D35" s="20"/>
      <c r="E35" s="20"/>
      <c r="F35" s="20"/>
      <c r="G35" s="20"/>
      <c r="H35" s="18"/>
      <c r="I35" s="18"/>
      <c r="J35" s="18"/>
    </row>
    <row r="36" spans="1:10" x14ac:dyDescent="0.35">
      <c r="A36" s="20"/>
      <c r="B36" s="20"/>
      <c r="C36" s="20"/>
      <c r="D36" s="20"/>
      <c r="E36" s="20"/>
      <c r="F36" s="20"/>
      <c r="G36" s="20"/>
      <c r="H36" s="18"/>
      <c r="I36" s="18"/>
      <c r="J36" s="18"/>
    </row>
    <row r="37" spans="1:10" x14ac:dyDescent="0.35">
      <c r="A37" s="20"/>
      <c r="B37" s="20"/>
      <c r="C37" s="20"/>
      <c r="D37" s="20"/>
      <c r="E37" s="20"/>
      <c r="F37" s="20"/>
      <c r="G37" s="20"/>
      <c r="H37" s="18"/>
      <c r="I37" s="18"/>
      <c r="J37" s="18"/>
    </row>
    <row r="38" spans="1:10" x14ac:dyDescent="0.35">
      <c r="A38" s="20"/>
      <c r="B38" s="20"/>
      <c r="C38" s="20"/>
      <c r="D38" s="20"/>
      <c r="E38" s="20"/>
      <c r="F38" s="20"/>
      <c r="G38" s="20"/>
      <c r="H38" s="18"/>
      <c r="I38" s="18"/>
      <c r="J38" s="18"/>
    </row>
    <row r="39" spans="1:10" x14ac:dyDescent="0.35">
      <c r="A39" s="20"/>
      <c r="B39" s="20"/>
      <c r="C39" s="20"/>
      <c r="D39" s="20"/>
      <c r="E39" s="20"/>
      <c r="F39" s="20"/>
      <c r="G39" s="20"/>
      <c r="H39" s="18"/>
      <c r="I39" s="18"/>
      <c r="J39" s="18"/>
    </row>
    <row r="40" spans="1:10" x14ac:dyDescent="0.35">
      <c r="A40" s="20"/>
      <c r="B40" s="20"/>
      <c r="C40" s="20"/>
      <c r="D40" s="20"/>
      <c r="E40" s="20"/>
      <c r="F40" s="20"/>
      <c r="G40" s="20"/>
      <c r="H40" s="18"/>
      <c r="I40" s="18"/>
      <c r="J40" s="18"/>
    </row>
    <row r="41" spans="1:10" x14ac:dyDescent="0.35">
      <c r="A41" s="20"/>
      <c r="B41" s="20"/>
      <c r="C41" s="20"/>
      <c r="D41" s="20"/>
      <c r="E41" s="20"/>
      <c r="F41" s="20"/>
      <c r="G41" s="20"/>
      <c r="H41" s="18"/>
      <c r="I41" s="18"/>
      <c r="J41" s="18"/>
    </row>
    <row r="42" spans="1:10" x14ac:dyDescent="0.35">
      <c r="A42" s="20"/>
      <c r="B42" s="20"/>
      <c r="C42" s="20"/>
      <c r="D42" s="20"/>
      <c r="E42" s="20"/>
      <c r="F42" s="20"/>
      <c r="G42" s="20"/>
      <c r="H42" s="18"/>
      <c r="I42" s="18"/>
      <c r="J42" s="18"/>
    </row>
    <row r="43" spans="1:10" x14ac:dyDescent="0.35">
      <c r="A43" s="20"/>
      <c r="B43" s="20"/>
      <c r="C43" s="20"/>
      <c r="D43" s="20"/>
      <c r="E43" s="20"/>
      <c r="F43" s="20"/>
      <c r="G43" s="20"/>
      <c r="H43" s="18"/>
      <c r="I43" s="18"/>
      <c r="J43" s="18"/>
    </row>
    <row r="44" spans="1:10" x14ac:dyDescent="0.35">
      <c r="A44" s="20"/>
      <c r="B44" s="20"/>
      <c r="C44" s="20"/>
      <c r="D44" s="20"/>
      <c r="E44" s="20"/>
      <c r="F44" s="20"/>
      <c r="G44" s="20"/>
      <c r="H44" s="18"/>
      <c r="I44" s="18"/>
      <c r="J44" s="18"/>
    </row>
    <row r="45" spans="1:10" x14ac:dyDescent="0.35">
      <c r="A45" s="20"/>
      <c r="B45" s="20"/>
      <c r="C45" s="20"/>
      <c r="D45" s="20"/>
      <c r="E45" s="20"/>
      <c r="F45" s="20"/>
      <c r="G45" s="20"/>
      <c r="H45" s="18"/>
      <c r="I45" s="18"/>
      <c r="J45" s="18"/>
    </row>
    <row r="53" spans="8:10" x14ac:dyDescent="0.35">
      <c r="H53" s="18"/>
      <c r="J53" s="18"/>
    </row>
    <row r="54" spans="8:10" x14ac:dyDescent="0.35">
      <c r="H54" s="18"/>
      <c r="J54" s="18"/>
    </row>
    <row r="55" spans="8:10" x14ac:dyDescent="0.35">
      <c r="H55" s="18"/>
      <c r="J55" s="18"/>
    </row>
    <row r="56" spans="8:10" x14ac:dyDescent="0.35">
      <c r="H56" s="18"/>
      <c r="J56" s="18"/>
    </row>
    <row r="57" spans="8:10" x14ac:dyDescent="0.35">
      <c r="H57" s="18"/>
      <c r="J57" s="1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0AE57-93C7-4DDE-ACA6-375753DACA78}">
  <dimension ref="A1:E52"/>
  <sheetViews>
    <sheetView workbookViewId="0">
      <selection activeCell="A2" sqref="A2:E52"/>
    </sheetView>
  </sheetViews>
  <sheetFormatPr defaultRowHeight="14.5" x14ac:dyDescent="0.35"/>
  <cols>
    <col min="1" max="1" width="11.54296875" customWidth="1"/>
    <col min="2" max="2" width="13.453125" customWidth="1"/>
    <col min="3" max="3" width="9.90625" customWidth="1"/>
    <col min="4" max="4" width="9.81640625" customWidth="1"/>
    <col min="5" max="5" width="12.7265625" customWidth="1"/>
  </cols>
  <sheetData>
    <row r="1" spans="1:5" x14ac:dyDescent="0.35">
      <c r="A1" t="s">
        <v>711</v>
      </c>
      <c r="B1" t="s">
        <v>712</v>
      </c>
      <c r="C1" t="s">
        <v>713</v>
      </c>
      <c r="D1" t="s">
        <v>714</v>
      </c>
      <c r="E1" t="s">
        <v>715</v>
      </c>
    </row>
    <row r="2" spans="1:5" x14ac:dyDescent="0.35">
      <c r="A2">
        <f>List_Dimension!A2</f>
        <v>1</v>
      </c>
      <c r="B2">
        <f>Customer_Dimension!A2</f>
        <v>1</v>
      </c>
      <c r="C2">
        <f>Date_Dimension!A6</f>
        <v>20220302</v>
      </c>
      <c r="D2">
        <f>Time_Dimension!A40</f>
        <v>39</v>
      </c>
      <c r="E2" t="s">
        <v>267</v>
      </c>
    </row>
    <row r="3" spans="1:5" x14ac:dyDescent="0.35">
      <c r="A3">
        <f>List_Dimension!A3</f>
        <v>2</v>
      </c>
      <c r="B3">
        <f>Customer_Dimension!A3</f>
        <v>2</v>
      </c>
      <c r="C3">
        <f>Date_Dimension!A7</f>
        <v>20220303</v>
      </c>
      <c r="D3">
        <f>Time_Dimension!A15</f>
        <v>14</v>
      </c>
      <c r="E3" t="s">
        <v>267</v>
      </c>
    </row>
    <row r="4" spans="1:5" x14ac:dyDescent="0.35">
      <c r="A4">
        <f>List_Dimension!A4</f>
        <v>3</v>
      </c>
      <c r="B4">
        <f>Customer_Dimension!A4</f>
        <v>3</v>
      </c>
      <c r="C4">
        <f>Date_Dimension!A7</f>
        <v>20220303</v>
      </c>
      <c r="D4">
        <f>Time_Dimension!A47</f>
        <v>46</v>
      </c>
      <c r="E4" t="s">
        <v>267</v>
      </c>
    </row>
    <row r="5" spans="1:5" x14ac:dyDescent="0.35">
      <c r="A5">
        <f>List_Dimension!A5</f>
        <v>4</v>
      </c>
      <c r="B5">
        <f>Customer_Dimension!A5</f>
        <v>4</v>
      </c>
      <c r="C5">
        <f>Date_Dimension!A13</f>
        <v>20220309</v>
      </c>
      <c r="D5">
        <f>Time_Dimension!A35</f>
        <v>34</v>
      </c>
      <c r="E5" t="s">
        <v>267</v>
      </c>
    </row>
    <row r="6" spans="1:5" x14ac:dyDescent="0.35">
      <c r="A6">
        <f>List_Dimension!A6</f>
        <v>5</v>
      </c>
      <c r="B6">
        <f>Customer_Dimension!A6</f>
        <v>5</v>
      </c>
      <c r="C6">
        <f>Date_Dimension!A12</f>
        <v>20220308</v>
      </c>
      <c r="D6">
        <f>Time_Dimension!A40</f>
        <v>39</v>
      </c>
      <c r="E6" t="s">
        <v>267</v>
      </c>
    </row>
    <row r="7" spans="1:5" x14ac:dyDescent="0.35">
      <c r="A7">
        <f>List_Dimension!A7</f>
        <v>6</v>
      </c>
      <c r="B7">
        <f>Customer_Dimension!A6</f>
        <v>5</v>
      </c>
      <c r="C7">
        <f>Date_Dimension!A13</f>
        <v>20220309</v>
      </c>
      <c r="D7">
        <f>Time_Dimension!A36</f>
        <v>35</v>
      </c>
      <c r="E7" t="s">
        <v>267</v>
      </c>
    </row>
    <row r="8" spans="1:5" x14ac:dyDescent="0.35">
      <c r="A8">
        <f>List_Dimension!A8</f>
        <v>7</v>
      </c>
      <c r="B8">
        <f>Customer_Dimension!A10</f>
        <v>9</v>
      </c>
      <c r="C8">
        <f>Date_Dimension!A13</f>
        <v>20220309</v>
      </c>
      <c r="D8">
        <f>Time_Dimension!A37</f>
        <v>36</v>
      </c>
      <c r="E8" t="s">
        <v>267</v>
      </c>
    </row>
    <row r="9" spans="1:5" x14ac:dyDescent="0.35">
      <c r="A9">
        <f>List_Dimension!A9</f>
        <v>8</v>
      </c>
      <c r="B9">
        <f>Customer_Dimension!A9</f>
        <v>8</v>
      </c>
      <c r="C9">
        <f>Date_Dimension!A13</f>
        <v>20220309</v>
      </c>
      <c r="D9">
        <f>Time_Dimension!A38</f>
        <v>37</v>
      </c>
      <c r="E9" t="s">
        <v>267</v>
      </c>
    </row>
    <row r="10" spans="1:5" x14ac:dyDescent="0.35">
      <c r="A10">
        <f>List_Dimension!A9</f>
        <v>8</v>
      </c>
      <c r="B10">
        <f>Customer_Dimension!A22</f>
        <v>21</v>
      </c>
      <c r="C10">
        <f>Date_Dimension!A12</f>
        <v>20220308</v>
      </c>
      <c r="D10">
        <f>Time_Dimension!A47</f>
        <v>46</v>
      </c>
      <c r="E10" t="s">
        <v>216</v>
      </c>
    </row>
    <row r="11" spans="1:5" x14ac:dyDescent="0.35">
      <c r="A11">
        <f>List_Dimension!A10</f>
        <v>9</v>
      </c>
      <c r="B11">
        <f>Customer_Dimension!A8</f>
        <v>7</v>
      </c>
      <c r="C11">
        <f>Date_Dimension!A8</f>
        <v>20220304</v>
      </c>
      <c r="D11">
        <f>Time_Dimension!A37</f>
        <v>36</v>
      </c>
      <c r="E11" t="s">
        <v>216</v>
      </c>
    </row>
    <row r="12" spans="1:5" x14ac:dyDescent="0.35">
      <c r="A12">
        <v>9</v>
      </c>
      <c r="B12">
        <f>Customer_Dimension!A23</f>
        <v>22</v>
      </c>
      <c r="C12">
        <f>Date_Dimension!A7</f>
        <v>20220303</v>
      </c>
      <c r="D12">
        <f>Time_Dimension!A13</f>
        <v>12</v>
      </c>
      <c r="E12" t="s">
        <v>216</v>
      </c>
    </row>
    <row r="13" spans="1:5" x14ac:dyDescent="0.35">
      <c r="A13">
        <v>9</v>
      </c>
      <c r="B13">
        <v>7</v>
      </c>
      <c r="C13">
        <f>Date_Dimension!A8</f>
        <v>20220304</v>
      </c>
      <c r="D13">
        <f>Time_Dimension!A37</f>
        <v>36</v>
      </c>
      <c r="E13" t="s">
        <v>216</v>
      </c>
    </row>
    <row r="14" spans="1:5" x14ac:dyDescent="0.35">
      <c r="A14">
        <v>9</v>
      </c>
      <c r="B14">
        <v>7</v>
      </c>
      <c r="C14">
        <f>Date_Dimension!A13</f>
        <v>20220309</v>
      </c>
      <c r="D14">
        <f>Time_Dimension!A38</f>
        <v>37</v>
      </c>
      <c r="E14" t="s">
        <v>267</v>
      </c>
    </row>
    <row r="15" spans="1:5" x14ac:dyDescent="0.35">
      <c r="A15">
        <f>List_Dimension!A11</f>
        <v>10</v>
      </c>
      <c r="B15">
        <f>Customer_Dimension!A7</f>
        <v>6</v>
      </c>
      <c r="C15">
        <f>Date_Dimension!A13</f>
        <v>20220309</v>
      </c>
      <c r="D15">
        <f>Time_Dimension!A38</f>
        <v>37</v>
      </c>
      <c r="E15" t="s">
        <v>267</v>
      </c>
    </row>
    <row r="16" spans="1:5" x14ac:dyDescent="0.35">
      <c r="A16">
        <f>List_Dimension!A12</f>
        <v>11</v>
      </c>
      <c r="B16">
        <f>Customer_Dimension!A13</f>
        <v>12</v>
      </c>
      <c r="C16">
        <f>Date_Dimension!A15</f>
        <v>20220311</v>
      </c>
      <c r="D16">
        <f>Time_Dimension!A42</f>
        <v>41</v>
      </c>
      <c r="E16" t="s">
        <v>267</v>
      </c>
    </row>
    <row r="17" spans="1:5" x14ac:dyDescent="0.35">
      <c r="A17">
        <v>11</v>
      </c>
      <c r="B17">
        <v>23</v>
      </c>
      <c r="C17">
        <f>Date_Dimension!A15</f>
        <v>20220311</v>
      </c>
      <c r="D17">
        <f>Time_Dimension!A5</f>
        <v>4</v>
      </c>
      <c r="E17" t="s">
        <v>216</v>
      </c>
    </row>
    <row r="18" spans="1:5" x14ac:dyDescent="0.35">
      <c r="A18">
        <v>11</v>
      </c>
      <c r="B18">
        <v>24</v>
      </c>
      <c r="C18">
        <f>Date_Dimension!A15</f>
        <v>20220311</v>
      </c>
      <c r="D18">
        <f>Time_Dimension!A42</f>
        <v>41</v>
      </c>
      <c r="E18" t="s">
        <v>216</v>
      </c>
    </row>
    <row r="19" spans="1:5" x14ac:dyDescent="0.35">
      <c r="A19">
        <f>List_Dimension!A13</f>
        <v>12</v>
      </c>
      <c r="B19">
        <f>Customer_Dimension!A26</f>
        <v>25</v>
      </c>
      <c r="C19">
        <f>Date_Dimension!A15</f>
        <v>20220311</v>
      </c>
      <c r="D19">
        <f>Time_Dimension!A40</f>
        <v>39</v>
      </c>
      <c r="E19" t="s">
        <v>216</v>
      </c>
    </row>
    <row r="20" spans="1:5" x14ac:dyDescent="0.35">
      <c r="A20">
        <v>12</v>
      </c>
      <c r="B20">
        <f>Customer_Dimension!A27</f>
        <v>26</v>
      </c>
      <c r="C20">
        <f>Date_Dimension!A14</f>
        <v>20220310</v>
      </c>
      <c r="D20">
        <f>Time_Dimension!A41</f>
        <v>40</v>
      </c>
      <c r="E20" t="s">
        <v>216</v>
      </c>
    </row>
    <row r="21" spans="1:5" x14ac:dyDescent="0.35">
      <c r="A21">
        <v>12</v>
      </c>
      <c r="B21">
        <f>Customer_Dimension!A27</f>
        <v>26</v>
      </c>
      <c r="C21">
        <f>Date_Dimension!A15</f>
        <v>20220311</v>
      </c>
      <c r="D21">
        <f>Time_Dimension!A41</f>
        <v>40</v>
      </c>
      <c r="E21" t="s">
        <v>216</v>
      </c>
    </row>
    <row r="22" spans="1:5" x14ac:dyDescent="0.35">
      <c r="A22">
        <v>12</v>
      </c>
      <c r="B22">
        <v>26</v>
      </c>
      <c r="C22">
        <f>Date_Dimension!A15</f>
        <v>20220311</v>
      </c>
      <c r="D22">
        <v>40</v>
      </c>
      <c r="E22" t="s">
        <v>216</v>
      </c>
    </row>
    <row r="23" spans="1:5" x14ac:dyDescent="0.35">
      <c r="A23">
        <v>12</v>
      </c>
      <c r="B23">
        <v>26</v>
      </c>
      <c r="C23">
        <f>Date_Dimension!A15</f>
        <v>20220311</v>
      </c>
      <c r="D23">
        <v>40</v>
      </c>
      <c r="E23" t="s">
        <v>216</v>
      </c>
    </row>
    <row r="24" spans="1:5" x14ac:dyDescent="0.35">
      <c r="A24">
        <v>12</v>
      </c>
      <c r="B24">
        <v>26</v>
      </c>
      <c r="C24">
        <f>Date_Dimension!A15</f>
        <v>20220311</v>
      </c>
      <c r="D24">
        <v>40</v>
      </c>
      <c r="E24" t="s">
        <v>216</v>
      </c>
    </row>
    <row r="25" spans="1:5" x14ac:dyDescent="0.35">
      <c r="A25">
        <v>12</v>
      </c>
      <c r="B25">
        <f>Customer_Dimension!A12</f>
        <v>11</v>
      </c>
      <c r="C25">
        <f>Date_Dimension!A15</f>
        <v>20220311</v>
      </c>
      <c r="D25">
        <f>Time_Dimension!A42</f>
        <v>41</v>
      </c>
      <c r="E25" t="s">
        <v>267</v>
      </c>
    </row>
    <row r="26" spans="1:5" x14ac:dyDescent="0.35">
      <c r="A26">
        <v>13</v>
      </c>
      <c r="B26">
        <f>Customer_Dimension!A14</f>
        <v>13</v>
      </c>
      <c r="C26">
        <f>Date_Dimension!A15</f>
        <v>20220311</v>
      </c>
      <c r="D26">
        <f>Time_Dimension!A43</f>
        <v>42</v>
      </c>
      <c r="E26" t="s">
        <v>216</v>
      </c>
    </row>
    <row r="27" spans="1:5" x14ac:dyDescent="0.35">
      <c r="A27">
        <v>13</v>
      </c>
      <c r="B27">
        <f>Customer_Dimension!A12</f>
        <v>11</v>
      </c>
      <c r="C27">
        <f>Date_Dimension!A15</f>
        <v>20220311</v>
      </c>
      <c r="D27">
        <f>Time_Dimension!A43</f>
        <v>42</v>
      </c>
      <c r="E27" t="s">
        <v>216</v>
      </c>
    </row>
    <row r="28" spans="1:5" x14ac:dyDescent="0.35">
      <c r="A28">
        <v>13</v>
      </c>
      <c r="B28">
        <v>13</v>
      </c>
      <c r="C28">
        <f>Date_Dimension!A15</f>
        <v>20220311</v>
      </c>
      <c r="D28">
        <f>Time_Dimension!A43</f>
        <v>42</v>
      </c>
      <c r="E28" t="s">
        <v>216</v>
      </c>
    </row>
    <row r="29" spans="1:5" x14ac:dyDescent="0.35">
      <c r="A29">
        <v>13</v>
      </c>
      <c r="B29">
        <v>11</v>
      </c>
      <c r="C29">
        <f>Date_Dimension!A15</f>
        <v>20220311</v>
      </c>
      <c r="D29">
        <f>Time_Dimension!A43</f>
        <v>42</v>
      </c>
      <c r="E29" t="s">
        <v>216</v>
      </c>
    </row>
    <row r="30" spans="1:5" x14ac:dyDescent="0.35">
      <c r="A30">
        <v>13</v>
      </c>
      <c r="B30">
        <f>Customer_Dimension!A14</f>
        <v>13</v>
      </c>
      <c r="C30">
        <f>Date_Dimension!A15</f>
        <v>20220311</v>
      </c>
      <c r="D30">
        <f>Time_Dimension!A43</f>
        <v>42</v>
      </c>
      <c r="E30" t="s">
        <v>267</v>
      </c>
    </row>
    <row r="31" spans="1:5" x14ac:dyDescent="0.35">
      <c r="A31">
        <f>List_Dimension!A15</f>
        <v>14</v>
      </c>
      <c r="B31">
        <f>Customer_Dimension!A11</f>
        <v>10</v>
      </c>
      <c r="C31" s="21">
        <f>Date_Dimension!A16</f>
        <v>20220312</v>
      </c>
      <c r="D31">
        <f>Time_Dimension!A36</f>
        <v>35</v>
      </c>
      <c r="E31" t="s">
        <v>267</v>
      </c>
    </row>
    <row r="32" spans="1:5" x14ac:dyDescent="0.35">
      <c r="A32">
        <f>List_Dimension!A16</f>
        <v>15</v>
      </c>
      <c r="B32">
        <f>Customer_Dimension!A15</f>
        <v>14</v>
      </c>
      <c r="C32" s="21">
        <f>Date_Dimension!A16</f>
        <v>20220312</v>
      </c>
      <c r="D32">
        <f>Time_Dimension!A31</f>
        <v>30</v>
      </c>
      <c r="E32" t="s">
        <v>267</v>
      </c>
    </row>
    <row r="33" spans="1:5" x14ac:dyDescent="0.35">
      <c r="A33">
        <f>List_Dimension!A17</f>
        <v>16</v>
      </c>
      <c r="B33">
        <f>Customer_Dimension!A18</f>
        <v>17</v>
      </c>
      <c r="C33" s="21">
        <f>Date_Dimension!A21</f>
        <v>20220317</v>
      </c>
      <c r="D33">
        <f>Time_Dimension!A4</f>
        <v>3</v>
      </c>
      <c r="E33" t="s">
        <v>267</v>
      </c>
    </row>
    <row r="34" spans="1:5" x14ac:dyDescent="0.35">
      <c r="A34">
        <f>List_Dimension!A18</f>
        <v>17</v>
      </c>
      <c r="B34">
        <f>Customer_Dimension!A16</f>
        <v>15</v>
      </c>
      <c r="C34" s="21">
        <f>Date_Dimension!A22</f>
        <v>20220318</v>
      </c>
      <c r="D34">
        <f>Time_Dimension!A23</f>
        <v>22</v>
      </c>
      <c r="E34" t="s">
        <v>267</v>
      </c>
    </row>
    <row r="35" spans="1:5" x14ac:dyDescent="0.35">
      <c r="A35">
        <f>List_Dimension!A19</f>
        <v>18</v>
      </c>
      <c r="B35">
        <f>Customer_Dimension!A17</f>
        <v>16</v>
      </c>
      <c r="C35" s="21">
        <f>Date_Dimension!A23</f>
        <v>20220319</v>
      </c>
      <c r="D35">
        <f>Time_Dimension!A29</f>
        <v>28</v>
      </c>
      <c r="E35" t="s">
        <v>267</v>
      </c>
    </row>
    <row r="36" spans="1:5" x14ac:dyDescent="0.35">
      <c r="A36">
        <f>List_Dimension!A20</f>
        <v>19</v>
      </c>
      <c r="B36">
        <f>Customer_Dimension!A28</f>
        <v>27</v>
      </c>
      <c r="C36" s="21">
        <f>Date_Dimension!A26</f>
        <v>20220322</v>
      </c>
      <c r="D36">
        <f>Time_Dimension!A37</f>
        <v>36</v>
      </c>
      <c r="E36" t="s">
        <v>216</v>
      </c>
    </row>
    <row r="37" spans="1:5" x14ac:dyDescent="0.35">
      <c r="A37">
        <v>19</v>
      </c>
      <c r="B37">
        <f>Customer_Dimension!A29</f>
        <v>28</v>
      </c>
      <c r="C37" s="21">
        <f>Date_Dimension!A28</f>
        <v>20220324</v>
      </c>
      <c r="D37">
        <f>Time_Dimension!A33</f>
        <v>32</v>
      </c>
      <c r="E37" t="s">
        <v>216</v>
      </c>
    </row>
    <row r="38" spans="1:5" x14ac:dyDescent="0.35">
      <c r="A38">
        <v>19</v>
      </c>
      <c r="B38">
        <f>Customer_Dimension!A19</f>
        <v>18</v>
      </c>
      <c r="C38" s="21">
        <f>Date_Dimension!A28</f>
        <v>20220324</v>
      </c>
      <c r="D38">
        <f>Time_Dimension!A33</f>
        <v>32</v>
      </c>
      <c r="E38" t="s">
        <v>267</v>
      </c>
    </row>
    <row r="39" spans="1:5" x14ac:dyDescent="0.35">
      <c r="A39">
        <f>List_Dimension!A21</f>
        <v>20</v>
      </c>
      <c r="B39">
        <f>Customer_Dimension!A30</f>
        <v>29</v>
      </c>
      <c r="C39" s="21">
        <f>Date_Dimension!A33</f>
        <v>20220329</v>
      </c>
      <c r="D39">
        <f>Time_Dimension!A40</f>
        <v>39</v>
      </c>
      <c r="E39" t="s">
        <v>216</v>
      </c>
    </row>
    <row r="40" spans="1:5" x14ac:dyDescent="0.35">
      <c r="A40">
        <v>20</v>
      </c>
      <c r="B40">
        <f>Customer_Dimension!A31</f>
        <v>30</v>
      </c>
      <c r="C40" s="21">
        <f>Date_Dimension!A31</f>
        <v>20220327</v>
      </c>
      <c r="D40">
        <f>Time_Dimension!A4</f>
        <v>3</v>
      </c>
      <c r="E40" t="s">
        <v>216</v>
      </c>
    </row>
    <row r="41" spans="1:5" x14ac:dyDescent="0.35">
      <c r="A41">
        <v>20</v>
      </c>
      <c r="B41">
        <f>Customer_Dimension!A32</f>
        <v>31</v>
      </c>
      <c r="C41" s="21">
        <f>Date_Dimension!A33</f>
        <v>20220329</v>
      </c>
      <c r="D41">
        <f>Time_Dimension!A40</f>
        <v>39</v>
      </c>
      <c r="E41" t="s">
        <v>216</v>
      </c>
    </row>
    <row r="42" spans="1:5" x14ac:dyDescent="0.35">
      <c r="A42">
        <v>20</v>
      </c>
      <c r="B42">
        <f>Customer_Dimension!A20</f>
        <v>19</v>
      </c>
      <c r="C42" s="21">
        <f>Date_Dimension!A33</f>
        <v>20220329</v>
      </c>
      <c r="D42">
        <f>Time_Dimension!A41</f>
        <v>40</v>
      </c>
      <c r="E42" t="s">
        <v>267</v>
      </c>
    </row>
    <row r="43" spans="1:5" x14ac:dyDescent="0.35">
      <c r="A43">
        <f>List_Dimension!A22</f>
        <v>21</v>
      </c>
      <c r="B43">
        <f>Customer_Dimension!A21</f>
        <v>20</v>
      </c>
      <c r="C43" s="21">
        <f>Date_Dimension!A34</f>
        <v>20220330</v>
      </c>
      <c r="D43">
        <f>Time_Dimension!A35</f>
        <v>34</v>
      </c>
      <c r="E43" t="s">
        <v>267</v>
      </c>
    </row>
    <row r="44" spans="1:5" x14ac:dyDescent="0.35">
      <c r="A44">
        <f>List_Dimension!A23</f>
        <v>22</v>
      </c>
      <c r="B44">
        <f>Customer_Dimension!A34</f>
        <v>33</v>
      </c>
      <c r="C44" s="21">
        <f>Date_Dimension!A44</f>
        <v>20220409</v>
      </c>
      <c r="D44">
        <f>Time_Dimension!A37</f>
        <v>36</v>
      </c>
      <c r="E44" t="s">
        <v>267</v>
      </c>
    </row>
    <row r="45" spans="1:5" x14ac:dyDescent="0.35">
      <c r="A45">
        <v>22</v>
      </c>
      <c r="B45">
        <f>Customer_Dimension!A33</f>
        <v>32</v>
      </c>
      <c r="C45" s="21">
        <f>Date_Dimension!A44</f>
        <v>20220409</v>
      </c>
      <c r="D45">
        <f>Time_Dimension!A37</f>
        <v>36</v>
      </c>
      <c r="E45" t="s">
        <v>216</v>
      </c>
    </row>
    <row r="46" spans="1:5" x14ac:dyDescent="0.35">
      <c r="A46">
        <v>22</v>
      </c>
      <c r="B46">
        <f>Customer_Dimension!A37</f>
        <v>36</v>
      </c>
      <c r="C46" s="21">
        <f>Date_Dimension!A44</f>
        <v>20220409</v>
      </c>
      <c r="D46">
        <f>Time_Dimension!A31</f>
        <v>30</v>
      </c>
      <c r="E46" t="s">
        <v>216</v>
      </c>
    </row>
    <row r="47" spans="1:5" x14ac:dyDescent="0.35">
      <c r="A47">
        <f>List_Dimension!A24</f>
        <v>23</v>
      </c>
      <c r="B47">
        <f>Customer_Dimension!A35</f>
        <v>34</v>
      </c>
      <c r="C47" s="21">
        <f>Date_Dimension!A44</f>
        <v>20220409</v>
      </c>
      <c r="D47">
        <f>Time_Dimension!A29</f>
        <v>28</v>
      </c>
      <c r="E47" t="s">
        <v>216</v>
      </c>
    </row>
    <row r="48" spans="1:5" x14ac:dyDescent="0.35">
      <c r="A48">
        <v>23</v>
      </c>
      <c r="B48">
        <f>Customer_Dimension!A36</f>
        <v>35</v>
      </c>
      <c r="C48" s="21">
        <f>Date_Dimension!A44</f>
        <v>20220409</v>
      </c>
      <c r="D48">
        <f>Time_Dimension!A37</f>
        <v>36</v>
      </c>
      <c r="E48" t="s">
        <v>267</v>
      </c>
    </row>
    <row r="49" spans="1:5" x14ac:dyDescent="0.35">
      <c r="A49">
        <f>List_Dimension!A25</f>
        <v>24</v>
      </c>
      <c r="B49">
        <f>Customer_Dimension!A33</f>
        <v>32</v>
      </c>
      <c r="C49" s="21">
        <f>Date_Dimension!A44</f>
        <v>20220409</v>
      </c>
      <c r="D49">
        <f>Time_Dimension!A37</f>
        <v>36</v>
      </c>
      <c r="E49" t="s">
        <v>267</v>
      </c>
    </row>
    <row r="50" spans="1:5" x14ac:dyDescent="0.35">
      <c r="A50">
        <f>List_Dimension!A26</f>
        <v>25</v>
      </c>
      <c r="B50">
        <f>Customer_Dimension!A33</f>
        <v>32</v>
      </c>
      <c r="C50" s="21">
        <f>Date_Dimension!A44</f>
        <v>20220409</v>
      </c>
      <c r="D50">
        <f>Time_Dimension!A37</f>
        <v>36</v>
      </c>
      <c r="E50" t="s">
        <v>267</v>
      </c>
    </row>
    <row r="51" spans="1:5" x14ac:dyDescent="0.35">
      <c r="A51">
        <f>List_Dimension!A27</f>
        <v>26</v>
      </c>
      <c r="B51">
        <f>Customer_Dimension!A6</f>
        <v>5</v>
      </c>
      <c r="C51" s="21">
        <f>Date_Dimension!A44</f>
        <v>20220409</v>
      </c>
      <c r="D51">
        <f>Time_Dimension!A36</f>
        <v>35</v>
      </c>
      <c r="E51" t="s">
        <v>216</v>
      </c>
    </row>
    <row r="52" spans="1:5" x14ac:dyDescent="0.35">
      <c r="A52">
        <v>26</v>
      </c>
      <c r="B52">
        <f>Customer_Dimension!A34</f>
        <v>33</v>
      </c>
      <c r="C52" s="21">
        <f>Date_Dimension!A44</f>
        <v>20220409</v>
      </c>
      <c r="D52">
        <f>Time_Dimension!A38</f>
        <v>37</v>
      </c>
      <c r="E52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Date_Dimension</vt:lpstr>
      <vt:lpstr>Time_Dimension</vt:lpstr>
      <vt:lpstr>Product_Dimension</vt:lpstr>
      <vt:lpstr>List_Dimension</vt:lpstr>
      <vt:lpstr>Customer_Dimension</vt:lpstr>
      <vt:lpstr>Shipping_Dimension</vt:lpstr>
      <vt:lpstr>Order_Dimension</vt:lpstr>
      <vt:lpstr>Order_Fact</vt:lpstr>
      <vt:lpstr>bid_fact</vt:lpstr>
      <vt:lpstr>Inventory_Fact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LeFils</dc:creator>
  <cp:lastModifiedBy>Will LeFils</cp:lastModifiedBy>
  <dcterms:created xsi:type="dcterms:W3CDTF">2022-04-03T02:54:44Z</dcterms:created>
  <dcterms:modified xsi:type="dcterms:W3CDTF">2022-04-13T21:09:39Z</dcterms:modified>
</cp:coreProperties>
</file>