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<sst xmlns="http://schemas.openxmlformats.org/spreadsheetml/2006/main" count="9">
  <si>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年份</t>
  </si>
  <si>
    <t>储蓄率%</t>
  </si>
  <si>
    <t>通货膨胀率%</t>
  </si>
  <si>
    <t>银行存款利率%</t>
  </si>
  <si>
    <t>失业率%</t>
  </si>
  <si>
    <t>住户部门总储蓄(亿元)</t>
  </si>
  <si>
    <t>住户部门(调整后)可支配总收入(亿元)</t>
  </si>
  <si>
    <t>住户部门最终消费(亿元)</t>
  </si>
  <si>
    <t>居民消费价格指数(1978=100)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</si>
</sst>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6"/>
      <name val="宋体"/>
      <charset val="134"/>
    </font>
    <font>
      <sz val="16"/>
      <name val="宋体"/>
      <charset val="0"/>
    </font>
    <font>
      <sz val="16"/>
      <color rgb="FF484848"/>
      <name val="宋体"/>
      <charset val="134"/>
    </font>
    <font>
      <sz val="16"/>
      <color theme="1"/>
      <name val="宋体"/>
      <charset val="134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" borderId="10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2" fillId="0" borderId="5" xfId="0" applyFont="1" applyFill="1" applyBorder="1" applyAlignment="1">
      <alignment horizontal="right" vertical="center"/>
    </xf>
    <xf numFmtId="0" fontId="1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7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3"/>
  <sheetViews>
    <sheetView tabSelected="1" zoomScale="89" zoomScaleNormal="89" workbookViewId="0">
      <selection activeCell="I4" sqref="I4"/>
    </sheetView>
  </sheetViews>
  <sheetFormatPr defaultColWidth="9.14285714285714" defaultRowHeight="17.6"/>
  <cols>
    <col min="1" max="1" width="7.14285714285714" customWidth="1"/>
    <col min="2" max="2" width="12.7857142857143" customWidth="1"/>
    <col min="3" max="3" width="10.5357142857143" customWidth="1"/>
    <col min="4" max="4" width="12.0535714285714" customWidth="1"/>
    <col min="5" max="5" width="13.0892857142857" customWidth="1"/>
    <col min="6" max="6" width="16.6607142857143" customWidth="1"/>
    <col min="7" max="7" width="18.1517857142857" customWidth="1"/>
    <col min="8" max="8" width="19.3392857142857" customWidth="1"/>
    <col min="9" max="9" width="13.9821428571429" customWidth="1"/>
    <col min="10" max="10" width="12.7857142857143"/>
  </cols>
  <sheetData>
    <row r="1" s="1" customFormat="1" ht="93" spans="1:10">
      <c r="A1" s="2" t="s">
        <v>0</v>
      </c>
      <c r="B1" s="3" t="s">
        <v>1</v>
      </c>
      <c r="C1" s="4" t="s">
        <v>2</v>
      </c>
      <c r="D1" s="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9" t="s">
        <v>8</v>
      </c>
      <c r="J1" s="20"/>
    </row>
    <row r="2" ht="23.2" spans="1:10">
      <c r="A2" s="5">
        <v>2000</v>
      </c>
      <c r="B2" s="6"/>
      <c r="C2" s="7"/>
      <c r="D2" s="6"/>
      <c r="E2" s="15"/>
      <c r="F2" s="16"/>
      <c r="G2" s="16"/>
      <c r="H2" s="16"/>
      <c r="I2" s="8">
        <v>434</v>
      </c>
      <c r="J2" s="7"/>
    </row>
    <row r="3" ht="23.2" spans="1:10">
      <c r="A3" s="5">
        <v>2001</v>
      </c>
      <c r="B3" s="6">
        <f>ROUND(F3/G3*100,2)</f>
        <v>31.21</v>
      </c>
      <c r="C3" s="8">
        <f>ROUND((I3-I2)/I2*100,2)</f>
        <v>0.69</v>
      </c>
      <c r="D3" s="6">
        <v>2.25</v>
      </c>
      <c r="E3" s="15">
        <v>3.6</v>
      </c>
      <c r="F3" s="16">
        <v>22429.4</v>
      </c>
      <c r="G3" s="16">
        <v>71865.3</v>
      </c>
      <c r="H3" s="16">
        <v>49435.9</v>
      </c>
      <c r="I3" s="8">
        <v>437</v>
      </c>
      <c r="J3" s="7"/>
    </row>
    <row r="4" ht="23.2" spans="1:10">
      <c r="A4" s="5">
        <v>2002</v>
      </c>
      <c r="B4" s="6">
        <f t="shared" ref="B4:B21" si="0">ROUND(F4/G4*100,2)</f>
        <v>31.47</v>
      </c>
      <c r="C4" s="8">
        <f t="shared" ref="C4:C19" si="1">ROUND((I4-I3)/I3*100,2)</f>
        <v>-0.8</v>
      </c>
      <c r="D4" s="6">
        <v>1.98</v>
      </c>
      <c r="E4" s="15">
        <v>4</v>
      </c>
      <c r="F4" s="16">
        <v>24366.7</v>
      </c>
      <c r="G4" s="16">
        <v>77423.3</v>
      </c>
      <c r="H4" s="16">
        <v>53056.6</v>
      </c>
      <c r="I4" s="8">
        <v>433.5</v>
      </c>
      <c r="J4" s="7"/>
    </row>
    <row r="5" ht="23.2" spans="1:10">
      <c r="A5" s="5">
        <v>2003</v>
      </c>
      <c r="B5" s="6">
        <f t="shared" si="0"/>
        <v>33.94</v>
      </c>
      <c r="C5" s="8">
        <f t="shared" si="1"/>
        <v>1.2</v>
      </c>
      <c r="D5" s="6">
        <v>1.98</v>
      </c>
      <c r="E5" s="15">
        <v>4.3</v>
      </c>
      <c r="F5" s="16">
        <v>29618.6</v>
      </c>
      <c r="G5" s="16">
        <v>87268.4</v>
      </c>
      <c r="H5" s="16">
        <v>57649.8</v>
      </c>
      <c r="I5" s="8">
        <v>438.7</v>
      </c>
      <c r="J5" s="7"/>
    </row>
    <row r="6" ht="23.2" spans="1:10">
      <c r="A6" s="5">
        <v>2004</v>
      </c>
      <c r="B6" s="6">
        <f t="shared" si="0"/>
        <v>33.79</v>
      </c>
      <c r="C6" s="8">
        <f t="shared" si="1"/>
        <v>3.9</v>
      </c>
      <c r="D6" s="6">
        <v>2.25</v>
      </c>
      <c r="E6" s="15">
        <v>4.2</v>
      </c>
      <c r="F6" s="16">
        <v>33290.4</v>
      </c>
      <c r="G6" s="17">
        <v>98508.9</v>
      </c>
      <c r="H6" s="16">
        <v>65218.5</v>
      </c>
      <c r="I6" s="8">
        <v>455.8</v>
      </c>
      <c r="J6" s="7"/>
    </row>
    <row r="7" ht="23.2" spans="1:10">
      <c r="A7" s="5">
        <v>2005</v>
      </c>
      <c r="B7" s="6">
        <f t="shared" si="0"/>
        <v>35.38</v>
      </c>
      <c r="C7" s="8">
        <f t="shared" si="1"/>
        <v>1.8</v>
      </c>
      <c r="D7" s="6">
        <v>2.25</v>
      </c>
      <c r="E7" s="15">
        <v>4.2</v>
      </c>
      <c r="F7" s="16">
        <v>39951.5</v>
      </c>
      <c r="G7" s="16">
        <v>112910.2</v>
      </c>
      <c r="H7" s="16">
        <v>72958.7</v>
      </c>
      <c r="I7" s="8">
        <v>464</v>
      </c>
      <c r="J7" s="7"/>
    </row>
    <row r="8" ht="23.2" spans="1:10">
      <c r="A8" s="5">
        <v>2006</v>
      </c>
      <c r="B8" s="6">
        <f t="shared" si="0"/>
        <v>37.17</v>
      </c>
      <c r="C8" s="8">
        <f t="shared" si="1"/>
        <v>1.51</v>
      </c>
      <c r="D8" s="6">
        <v>2.52</v>
      </c>
      <c r="E8" s="15">
        <v>4.1</v>
      </c>
      <c r="F8" s="16">
        <v>48850.9</v>
      </c>
      <c r="G8" s="16">
        <v>131426.4</v>
      </c>
      <c r="H8" s="16">
        <v>82575.5</v>
      </c>
      <c r="I8" s="8">
        <v>471</v>
      </c>
      <c r="J8" s="7"/>
    </row>
    <row r="9" ht="23.2" spans="1:10">
      <c r="A9" s="5">
        <v>2007</v>
      </c>
      <c r="B9" s="6">
        <f t="shared" si="0"/>
        <v>39.24</v>
      </c>
      <c r="C9" s="8">
        <f t="shared" si="1"/>
        <v>4.8</v>
      </c>
      <c r="D9" s="6">
        <v>4.14</v>
      </c>
      <c r="E9" s="15">
        <v>4</v>
      </c>
      <c r="F9" s="16">
        <v>62226.1</v>
      </c>
      <c r="G9" s="16">
        <v>158558.6</v>
      </c>
      <c r="H9" s="16">
        <v>96332.5</v>
      </c>
      <c r="I9" s="8">
        <v>493.6</v>
      </c>
      <c r="J9" s="7"/>
    </row>
    <row r="10" ht="23.2" spans="1:10">
      <c r="A10" s="5">
        <v>2008</v>
      </c>
      <c r="B10" s="6">
        <f t="shared" si="0"/>
        <v>39.94</v>
      </c>
      <c r="C10" s="8">
        <f t="shared" si="1"/>
        <v>5.9</v>
      </c>
      <c r="D10" s="6">
        <v>2.25</v>
      </c>
      <c r="E10" s="15">
        <v>4.2</v>
      </c>
      <c r="F10" s="16">
        <v>74255.9</v>
      </c>
      <c r="G10" s="16">
        <v>185926.3</v>
      </c>
      <c r="H10" s="16">
        <v>111670.4</v>
      </c>
      <c r="I10" s="8">
        <v>522.7</v>
      </c>
      <c r="J10" s="7"/>
    </row>
    <row r="11" ht="23.2" spans="1:10">
      <c r="A11" s="5">
        <v>2009</v>
      </c>
      <c r="B11" s="6">
        <f t="shared" si="0"/>
        <v>40.38</v>
      </c>
      <c r="C11" s="8">
        <f t="shared" si="1"/>
        <v>-0.71</v>
      </c>
      <c r="D11" s="6">
        <v>2.25</v>
      </c>
      <c r="E11" s="15">
        <v>4.3</v>
      </c>
      <c r="F11" s="16">
        <v>83717.8</v>
      </c>
      <c r="G11" s="16">
        <v>207302.4</v>
      </c>
      <c r="H11" s="16">
        <v>123584.6</v>
      </c>
      <c r="I11" s="8">
        <v>519</v>
      </c>
      <c r="J11" s="7"/>
    </row>
    <row r="12" ht="23.2" spans="1:10">
      <c r="A12" s="5">
        <v>2010</v>
      </c>
      <c r="B12" s="6">
        <f t="shared" si="0"/>
        <v>42.1</v>
      </c>
      <c r="C12" s="8">
        <f t="shared" si="1"/>
        <v>3.29</v>
      </c>
      <c r="D12" s="6">
        <v>2.75</v>
      </c>
      <c r="E12" s="15">
        <v>4.1</v>
      </c>
      <c r="F12" s="8">
        <v>102363.1</v>
      </c>
      <c r="G12" s="17">
        <v>243121.7</v>
      </c>
      <c r="H12" s="17">
        <v>140758.6</v>
      </c>
      <c r="I12" s="8">
        <v>536.1</v>
      </c>
      <c r="J12" s="7"/>
    </row>
    <row r="13" ht="23.2" spans="1:10">
      <c r="A13" s="5">
        <v>2011</v>
      </c>
      <c r="B13" s="6">
        <f t="shared" si="0"/>
        <v>40.88</v>
      </c>
      <c r="C13" s="8">
        <f t="shared" si="1"/>
        <v>5.39</v>
      </c>
      <c r="D13" s="6">
        <v>3.5</v>
      </c>
      <c r="E13" s="15">
        <v>4.1</v>
      </c>
      <c r="F13" s="8">
        <v>116816</v>
      </c>
      <c r="G13" s="17">
        <v>285772.6</v>
      </c>
      <c r="H13" s="17">
        <v>168956.6</v>
      </c>
      <c r="I13" s="8">
        <v>565</v>
      </c>
      <c r="J13" s="7"/>
    </row>
    <row r="14" ht="23.2" spans="1:10">
      <c r="A14" s="5">
        <v>2012</v>
      </c>
      <c r="B14" s="6">
        <f t="shared" si="0"/>
        <v>40.7</v>
      </c>
      <c r="C14" s="8">
        <f t="shared" si="1"/>
        <v>2.6</v>
      </c>
      <c r="D14" s="6">
        <v>3</v>
      </c>
      <c r="E14" s="15">
        <v>4.1</v>
      </c>
      <c r="F14" s="8">
        <v>130814.6</v>
      </c>
      <c r="G14" s="17">
        <v>321399.2</v>
      </c>
      <c r="H14" s="17">
        <v>190584.6</v>
      </c>
      <c r="I14" s="8">
        <v>579.7</v>
      </c>
      <c r="J14" s="7"/>
    </row>
    <row r="15" ht="23.2" spans="1:10">
      <c r="A15" s="5">
        <v>2013</v>
      </c>
      <c r="B15" s="6">
        <f t="shared" si="0"/>
        <v>38.46</v>
      </c>
      <c r="C15" s="8">
        <f t="shared" si="1"/>
        <v>2.6</v>
      </c>
      <c r="D15" s="6">
        <v>3</v>
      </c>
      <c r="E15" s="15">
        <v>4.05</v>
      </c>
      <c r="F15" s="8">
        <v>137350.9</v>
      </c>
      <c r="G15" s="17">
        <v>357113.4</v>
      </c>
      <c r="H15" s="17">
        <v>219762.5</v>
      </c>
      <c r="I15" s="8">
        <v>594.8</v>
      </c>
      <c r="J15" s="7"/>
    </row>
    <row r="16" ht="23.2" spans="1:10">
      <c r="A16" s="5">
        <v>2014</v>
      </c>
      <c r="B16" s="6">
        <f t="shared" si="0"/>
        <v>37.99</v>
      </c>
      <c r="C16" s="8">
        <f t="shared" si="1"/>
        <v>2</v>
      </c>
      <c r="D16" s="9">
        <v>2.75</v>
      </c>
      <c r="E16" s="15">
        <v>4.09</v>
      </c>
      <c r="F16" s="8">
        <v>148570</v>
      </c>
      <c r="G16" s="17">
        <v>391110</v>
      </c>
      <c r="H16" s="17">
        <v>242540</v>
      </c>
      <c r="I16" s="8">
        <v>606.7</v>
      </c>
      <c r="J16" s="7"/>
    </row>
    <row r="17" ht="23.2" spans="1:10">
      <c r="A17" s="5">
        <v>2015</v>
      </c>
      <c r="B17" s="6">
        <f t="shared" si="0"/>
        <v>37.07</v>
      </c>
      <c r="C17" s="8">
        <f t="shared" si="1"/>
        <v>1.4</v>
      </c>
      <c r="D17" s="6">
        <v>1.5</v>
      </c>
      <c r="E17" s="15">
        <v>4.05</v>
      </c>
      <c r="F17" s="8">
        <v>156649.1</v>
      </c>
      <c r="G17" s="17">
        <v>422629.2</v>
      </c>
      <c r="H17" s="17">
        <v>265980.1</v>
      </c>
      <c r="I17" s="8">
        <v>615.2</v>
      </c>
      <c r="J17" s="7"/>
    </row>
    <row r="18" ht="23.2" spans="1:10">
      <c r="A18" s="5">
        <v>2016</v>
      </c>
      <c r="B18" s="6">
        <f t="shared" si="0"/>
        <v>36.14</v>
      </c>
      <c r="C18" s="8">
        <f t="shared" si="1"/>
        <v>2</v>
      </c>
      <c r="D18" s="6">
        <v>1.5</v>
      </c>
      <c r="E18" s="15">
        <v>4.02</v>
      </c>
      <c r="F18" s="8">
        <v>166091.6</v>
      </c>
      <c r="G18" s="17">
        <v>459534.7</v>
      </c>
      <c r="H18" s="17">
        <v>293443.1</v>
      </c>
      <c r="I18" s="8">
        <v>627.5</v>
      </c>
      <c r="J18" s="7"/>
    </row>
    <row r="19" ht="23.2" spans="1:10">
      <c r="A19" s="10">
        <v>2017</v>
      </c>
      <c r="B19" s="11">
        <f t="shared" si="0"/>
        <v>36.22</v>
      </c>
      <c r="C19" s="12">
        <f t="shared" si="1"/>
        <v>1.59</v>
      </c>
      <c r="D19" s="11">
        <v>1.5</v>
      </c>
      <c r="E19" s="18">
        <v>3.9</v>
      </c>
      <c r="F19" s="8">
        <v>180564.1</v>
      </c>
      <c r="G19" s="17">
        <v>498528.1</v>
      </c>
      <c r="H19" s="17">
        <v>317964</v>
      </c>
      <c r="I19" s="8">
        <v>637.5</v>
      </c>
      <c r="J19" s="7"/>
    </row>
    <row r="20" ht="23.2" spans="1:10">
      <c r="A20" s="6"/>
      <c r="B20" s="6"/>
      <c r="C20" s="8"/>
      <c r="D20" s="6"/>
      <c r="E20" s="6"/>
      <c r="F20" s="17"/>
      <c r="G20" s="17"/>
      <c r="H20" s="17"/>
      <c r="I20" s="8"/>
      <c r="J20" s="7"/>
    </row>
    <row r="21" ht="23.2" spans="1:10">
      <c r="A21" s="6"/>
      <c r="B21" s="6"/>
      <c r="C21" s="8"/>
      <c r="D21" s="6"/>
      <c r="E21" s="6"/>
      <c r="F21" s="8"/>
      <c r="G21" s="17"/>
      <c r="H21" s="17"/>
      <c r="I21" s="8"/>
      <c r="J21" s="7"/>
    </row>
    <row r="22" spans="1:9">
      <c r="A22" s="7"/>
      <c r="B22" s="7"/>
      <c r="C22" s="7"/>
      <c r="D22" s="7"/>
      <c r="E22" s="7"/>
      <c r="I22" s="7"/>
    </row>
    <row r="23" spans="1:9">
      <c r="A23" s="7"/>
      <c r="B23" s="7"/>
      <c r="C23" s="7"/>
      <c r="D23" s="7"/>
      <c r="E23" s="7"/>
      <c r="I23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jafeyye</dc:creator>
  <dcterms:created xsi:type="dcterms:W3CDTF">2021-12-24T21:12:13Z</dcterms:created>
  <dcterms:modified xsi:type="dcterms:W3CDTF">2021-12-27T12:50:22Z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